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!WORKSPACE\Python\atmospheric_stability\metadata\"/>
    </mc:Choice>
  </mc:AlternateContent>
  <bookViews>
    <workbookView xWindow="0" yWindow="0" windowWidth="20490" windowHeight="907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286" i="1" l="1"/>
  <c r="O3286" i="1"/>
  <c r="P3285" i="1"/>
  <c r="O3285" i="1"/>
  <c r="P3284" i="1"/>
  <c r="O3284" i="1"/>
  <c r="P3283" i="1"/>
  <c r="O3283" i="1"/>
  <c r="P3282" i="1"/>
  <c r="O3282" i="1"/>
  <c r="P3281" i="1"/>
  <c r="O3281" i="1"/>
  <c r="P3280" i="1"/>
  <c r="O3280" i="1"/>
  <c r="P3279" i="1"/>
  <c r="O3279" i="1"/>
  <c r="P3278" i="1"/>
  <c r="O3278" i="1"/>
  <c r="P3277" i="1"/>
  <c r="O3277" i="1"/>
  <c r="P3276" i="1"/>
  <c r="O3276" i="1"/>
  <c r="P3275" i="1"/>
  <c r="O3275" i="1"/>
  <c r="P3274" i="1"/>
  <c r="O3274" i="1"/>
  <c r="P3273" i="1"/>
  <c r="O3273" i="1"/>
  <c r="P3272" i="1"/>
  <c r="O3272" i="1"/>
  <c r="P3271" i="1"/>
  <c r="O3271" i="1"/>
  <c r="P3270" i="1"/>
  <c r="O3270" i="1"/>
  <c r="P3269" i="1"/>
  <c r="O3269" i="1"/>
  <c r="P3268" i="1"/>
  <c r="O3268" i="1"/>
  <c r="P3267" i="1"/>
  <c r="O3267" i="1"/>
  <c r="P3266" i="1"/>
  <c r="O3266" i="1"/>
  <c r="P3265" i="1"/>
  <c r="O3265" i="1"/>
  <c r="P3264" i="1"/>
  <c r="O3264" i="1"/>
  <c r="P3263" i="1"/>
  <c r="O3263" i="1"/>
  <c r="P3262" i="1"/>
  <c r="O3262" i="1"/>
  <c r="P3261" i="1"/>
  <c r="O3261" i="1"/>
  <c r="P3260" i="1"/>
  <c r="O3260" i="1"/>
  <c r="P3259" i="1"/>
  <c r="O3259" i="1"/>
  <c r="P3258" i="1"/>
  <c r="O3258" i="1"/>
  <c r="P3257" i="1"/>
  <c r="O3257" i="1"/>
  <c r="P3256" i="1"/>
  <c r="O3256" i="1"/>
  <c r="P3255" i="1"/>
  <c r="O3255" i="1"/>
  <c r="P3254" i="1"/>
  <c r="O3254" i="1"/>
  <c r="P3253" i="1"/>
  <c r="O3253" i="1"/>
  <c r="P3252" i="1"/>
  <c r="O3252" i="1"/>
  <c r="P3251" i="1"/>
  <c r="O3251" i="1"/>
  <c r="P3250" i="1"/>
  <c r="O3250" i="1"/>
  <c r="P3249" i="1"/>
  <c r="O3249" i="1"/>
  <c r="P3248" i="1"/>
  <c r="O3248" i="1"/>
  <c r="P3247" i="1"/>
  <c r="O3247" i="1"/>
  <c r="P3246" i="1"/>
  <c r="O3246" i="1"/>
  <c r="P3245" i="1"/>
  <c r="O3245" i="1"/>
  <c r="P3244" i="1"/>
  <c r="O3244" i="1"/>
  <c r="P3243" i="1"/>
  <c r="O3243" i="1"/>
  <c r="P3242" i="1"/>
  <c r="O3242" i="1"/>
  <c r="P3241" i="1"/>
  <c r="O3241" i="1"/>
  <c r="P3240" i="1"/>
  <c r="O3240" i="1"/>
  <c r="P3239" i="1"/>
  <c r="O3239" i="1"/>
  <c r="P3238" i="1"/>
  <c r="O3238" i="1"/>
  <c r="P3237" i="1"/>
  <c r="O3237" i="1"/>
  <c r="P3236" i="1"/>
  <c r="O3236" i="1"/>
  <c r="P3235" i="1"/>
  <c r="O3235" i="1"/>
  <c r="P3234" i="1"/>
  <c r="O3234" i="1"/>
  <c r="P3233" i="1"/>
  <c r="O3233" i="1"/>
  <c r="P3232" i="1"/>
  <c r="O3232" i="1"/>
  <c r="P3231" i="1"/>
  <c r="O3231" i="1"/>
  <c r="P3230" i="1"/>
  <c r="O3230" i="1"/>
  <c r="P3229" i="1"/>
  <c r="O3229" i="1"/>
  <c r="P3228" i="1"/>
  <c r="O3228" i="1"/>
  <c r="P3227" i="1"/>
  <c r="O3227" i="1"/>
  <c r="P3226" i="1"/>
  <c r="O3226" i="1"/>
  <c r="P3225" i="1"/>
  <c r="O3225" i="1"/>
  <c r="P3224" i="1"/>
  <c r="O3224" i="1"/>
  <c r="P3223" i="1"/>
  <c r="O3223" i="1"/>
  <c r="P3222" i="1"/>
  <c r="O3222" i="1"/>
  <c r="P3221" i="1"/>
  <c r="O3221" i="1"/>
  <c r="P3220" i="1"/>
  <c r="O3220" i="1"/>
  <c r="P3219" i="1"/>
  <c r="O3219" i="1"/>
  <c r="P3218" i="1"/>
  <c r="O3218" i="1"/>
  <c r="P3217" i="1"/>
  <c r="O3217" i="1"/>
  <c r="P3216" i="1"/>
  <c r="O3216" i="1"/>
  <c r="P3215" i="1"/>
  <c r="O3215" i="1"/>
  <c r="P3214" i="1"/>
  <c r="O3214" i="1"/>
  <c r="P3213" i="1"/>
  <c r="O3213" i="1"/>
  <c r="P3212" i="1"/>
  <c r="O3212" i="1"/>
  <c r="P3211" i="1"/>
  <c r="O3211" i="1"/>
  <c r="P3210" i="1"/>
  <c r="O3210" i="1"/>
  <c r="P3209" i="1"/>
  <c r="O3209" i="1"/>
  <c r="P3208" i="1"/>
  <c r="O3208" i="1"/>
  <c r="P3207" i="1"/>
  <c r="O3207" i="1"/>
  <c r="P3206" i="1"/>
  <c r="O3206" i="1"/>
  <c r="P3205" i="1"/>
  <c r="O3205" i="1"/>
  <c r="P3204" i="1"/>
  <c r="O3204" i="1"/>
  <c r="P3203" i="1"/>
  <c r="O3203" i="1"/>
  <c r="P3202" i="1"/>
  <c r="O3202" i="1"/>
  <c r="P3201" i="1"/>
  <c r="O3201" i="1"/>
  <c r="P3200" i="1"/>
  <c r="O3200" i="1"/>
  <c r="P3199" i="1"/>
  <c r="O3199" i="1"/>
  <c r="P3198" i="1"/>
  <c r="O3198" i="1"/>
  <c r="P3197" i="1"/>
  <c r="O3197" i="1"/>
  <c r="P3196" i="1"/>
  <c r="O3196" i="1"/>
  <c r="P3195" i="1"/>
  <c r="O3195" i="1"/>
  <c r="P3194" i="1"/>
  <c r="O3194" i="1"/>
  <c r="P3193" i="1"/>
  <c r="O3193" i="1"/>
  <c r="P3192" i="1"/>
  <c r="O3192" i="1"/>
  <c r="P3191" i="1"/>
  <c r="O3191" i="1"/>
  <c r="P3190" i="1"/>
  <c r="O3190" i="1"/>
  <c r="P3189" i="1"/>
  <c r="O3189" i="1"/>
  <c r="P3188" i="1"/>
  <c r="O3188" i="1"/>
  <c r="P3187" i="1"/>
  <c r="O3187" i="1"/>
  <c r="P3186" i="1"/>
  <c r="O3186" i="1"/>
  <c r="P3185" i="1"/>
  <c r="O3185" i="1"/>
  <c r="P3184" i="1"/>
  <c r="O3184" i="1"/>
  <c r="P3183" i="1"/>
  <c r="O3183" i="1"/>
  <c r="P3182" i="1"/>
  <c r="O3182" i="1"/>
  <c r="P3181" i="1"/>
  <c r="O3181" i="1"/>
  <c r="P3180" i="1"/>
  <c r="O3180" i="1"/>
  <c r="P3179" i="1"/>
  <c r="O3179" i="1"/>
  <c r="P3178" i="1"/>
  <c r="O3178" i="1"/>
  <c r="P3177" i="1"/>
  <c r="O3177" i="1"/>
  <c r="P3176" i="1"/>
  <c r="O3176" i="1"/>
  <c r="P3175" i="1"/>
  <c r="O3175" i="1"/>
  <c r="P3174" i="1"/>
  <c r="O3174" i="1"/>
  <c r="P3173" i="1"/>
  <c r="O3173" i="1"/>
  <c r="P3172" i="1"/>
  <c r="O3172" i="1"/>
  <c r="P3171" i="1"/>
  <c r="O3171" i="1"/>
  <c r="P3170" i="1"/>
  <c r="O3170" i="1"/>
  <c r="P3169" i="1"/>
  <c r="O3169" i="1"/>
  <c r="P3168" i="1"/>
  <c r="O3168" i="1"/>
  <c r="P3167" i="1"/>
  <c r="O3167" i="1"/>
  <c r="P3166" i="1"/>
  <c r="O3166" i="1"/>
  <c r="P3165" i="1"/>
  <c r="O3165" i="1"/>
  <c r="P3164" i="1"/>
  <c r="O3164" i="1"/>
  <c r="P3163" i="1"/>
  <c r="O3163" i="1"/>
  <c r="P3162" i="1"/>
  <c r="O3162" i="1"/>
  <c r="P3161" i="1"/>
  <c r="O3161" i="1"/>
  <c r="P3160" i="1"/>
  <c r="O3160" i="1"/>
  <c r="P3159" i="1"/>
  <c r="O3159" i="1"/>
  <c r="P3158" i="1"/>
  <c r="O3158" i="1"/>
  <c r="P3157" i="1"/>
  <c r="O3157" i="1"/>
  <c r="P3156" i="1"/>
  <c r="O3156" i="1"/>
  <c r="P3155" i="1"/>
  <c r="O3155" i="1"/>
  <c r="P3154" i="1"/>
  <c r="O3154" i="1"/>
  <c r="P3153" i="1"/>
  <c r="O3153" i="1"/>
  <c r="P3152" i="1"/>
  <c r="O3152" i="1"/>
  <c r="P3151" i="1"/>
  <c r="O3151" i="1"/>
  <c r="P3150" i="1"/>
  <c r="O3150" i="1"/>
  <c r="P3149" i="1"/>
  <c r="O3149" i="1"/>
  <c r="P3148" i="1"/>
  <c r="O3148" i="1"/>
  <c r="P3147" i="1"/>
  <c r="O3147" i="1"/>
  <c r="P3146" i="1"/>
  <c r="O3146" i="1"/>
  <c r="P3145" i="1"/>
  <c r="O3145" i="1"/>
  <c r="P3144" i="1"/>
  <c r="O3144" i="1"/>
  <c r="P3143" i="1"/>
  <c r="O3143" i="1"/>
  <c r="P3142" i="1"/>
  <c r="O3142" i="1"/>
  <c r="P3141" i="1"/>
  <c r="O3141" i="1"/>
  <c r="P3140" i="1"/>
  <c r="O3140" i="1"/>
  <c r="P3139" i="1"/>
  <c r="O3139" i="1"/>
  <c r="P3138" i="1"/>
  <c r="O3138" i="1"/>
  <c r="P3137" i="1"/>
  <c r="O3137" i="1"/>
  <c r="P3136" i="1"/>
  <c r="O3136" i="1"/>
  <c r="P3135" i="1"/>
  <c r="O3135" i="1"/>
  <c r="P3134" i="1"/>
  <c r="O3134" i="1"/>
  <c r="P3133" i="1"/>
  <c r="O3133" i="1"/>
  <c r="P3132" i="1"/>
  <c r="O3132" i="1"/>
  <c r="P3131" i="1"/>
  <c r="O3131" i="1"/>
  <c r="P3130" i="1"/>
  <c r="O3130" i="1"/>
  <c r="P3129" i="1"/>
  <c r="O3129" i="1"/>
  <c r="P3128" i="1"/>
  <c r="O3128" i="1"/>
  <c r="P3127" i="1"/>
  <c r="O3127" i="1"/>
  <c r="P3126" i="1"/>
  <c r="O3126" i="1"/>
  <c r="P3125" i="1"/>
  <c r="O3125" i="1"/>
  <c r="P3124" i="1"/>
  <c r="O3124" i="1"/>
  <c r="P3123" i="1"/>
  <c r="O3123" i="1"/>
  <c r="P3122" i="1"/>
  <c r="O3122" i="1"/>
  <c r="P3121" i="1"/>
  <c r="O3121" i="1"/>
  <c r="P3120" i="1"/>
  <c r="O3120" i="1"/>
  <c r="P3119" i="1"/>
  <c r="O3119" i="1"/>
  <c r="P3118" i="1"/>
  <c r="O3118" i="1"/>
  <c r="P3117" i="1"/>
  <c r="O3117" i="1"/>
  <c r="P3116" i="1"/>
  <c r="O3116" i="1"/>
  <c r="P3115" i="1"/>
  <c r="O3115" i="1"/>
  <c r="P3114" i="1"/>
  <c r="O3114" i="1"/>
  <c r="P3113" i="1"/>
  <c r="O3113" i="1"/>
  <c r="P3112" i="1"/>
  <c r="O3112" i="1"/>
  <c r="P3111" i="1"/>
  <c r="O3111" i="1"/>
  <c r="P3110" i="1"/>
  <c r="O3110" i="1"/>
  <c r="P3109" i="1"/>
  <c r="O3109" i="1"/>
  <c r="P3108" i="1"/>
  <c r="O3108" i="1"/>
  <c r="P3107" i="1"/>
  <c r="O3107" i="1"/>
  <c r="P3106" i="1"/>
  <c r="O3106" i="1"/>
  <c r="P3105" i="1"/>
  <c r="O3105" i="1"/>
  <c r="P3104" i="1"/>
  <c r="O3104" i="1"/>
  <c r="P3103" i="1"/>
  <c r="O3103" i="1"/>
  <c r="P3102" i="1"/>
  <c r="O3102" i="1"/>
  <c r="P3101" i="1"/>
  <c r="O3101" i="1"/>
  <c r="P3100" i="1"/>
  <c r="O3100" i="1"/>
  <c r="P3099" i="1"/>
  <c r="O3099" i="1"/>
  <c r="P3098" i="1"/>
  <c r="O3098" i="1"/>
  <c r="P3097" i="1"/>
  <c r="O3097" i="1"/>
  <c r="P3096" i="1"/>
  <c r="O3096" i="1"/>
  <c r="P3095" i="1"/>
  <c r="O3095" i="1"/>
  <c r="P3094" i="1"/>
  <c r="O3094" i="1"/>
  <c r="P3093" i="1"/>
  <c r="O3093" i="1"/>
  <c r="P3092" i="1"/>
  <c r="O3092" i="1"/>
  <c r="P3091" i="1"/>
  <c r="O3091" i="1"/>
  <c r="P3090" i="1"/>
  <c r="O3090" i="1"/>
  <c r="P3089" i="1"/>
  <c r="O3089" i="1"/>
  <c r="P3088" i="1"/>
  <c r="O3088" i="1"/>
  <c r="P3087" i="1"/>
  <c r="O3087" i="1"/>
  <c r="P3086" i="1"/>
  <c r="O3086" i="1"/>
  <c r="P3085" i="1"/>
  <c r="O3085" i="1"/>
  <c r="P3084" i="1"/>
  <c r="O3084" i="1"/>
  <c r="P3083" i="1"/>
  <c r="O3083" i="1"/>
  <c r="P3082" i="1"/>
  <c r="O3082" i="1"/>
  <c r="P3081" i="1"/>
  <c r="O3081" i="1"/>
  <c r="P3080" i="1"/>
  <c r="O3080" i="1"/>
  <c r="P3079" i="1"/>
  <c r="O3079" i="1"/>
  <c r="P3078" i="1"/>
  <c r="O3078" i="1"/>
  <c r="P3077" i="1"/>
  <c r="O3077" i="1"/>
  <c r="P3076" i="1"/>
  <c r="O3076" i="1"/>
  <c r="P3075" i="1"/>
  <c r="O3075" i="1"/>
  <c r="P3074" i="1"/>
  <c r="O3074" i="1"/>
  <c r="P3073" i="1"/>
  <c r="O3073" i="1"/>
  <c r="P3072" i="1"/>
  <c r="O3072" i="1"/>
  <c r="P3071" i="1"/>
  <c r="O3071" i="1"/>
  <c r="P3070" i="1"/>
  <c r="O3070" i="1"/>
  <c r="P3069" i="1"/>
  <c r="O3069" i="1"/>
  <c r="P3068" i="1"/>
  <c r="O3068" i="1"/>
  <c r="P3067" i="1"/>
  <c r="O3067" i="1"/>
  <c r="P3066" i="1"/>
  <c r="O3066" i="1"/>
  <c r="P3065" i="1"/>
  <c r="O3065" i="1"/>
  <c r="P3064" i="1"/>
  <c r="O3064" i="1"/>
  <c r="P3063" i="1"/>
  <c r="O3063" i="1"/>
  <c r="P3062" i="1"/>
  <c r="O3062" i="1"/>
  <c r="P3061" i="1"/>
  <c r="O3061" i="1"/>
  <c r="P3060" i="1"/>
  <c r="O3060" i="1"/>
  <c r="P3059" i="1"/>
  <c r="O3059" i="1"/>
  <c r="P3058" i="1"/>
  <c r="O3058" i="1"/>
  <c r="P3057" i="1"/>
  <c r="O3057" i="1"/>
  <c r="P3056" i="1"/>
  <c r="O3056" i="1"/>
  <c r="P3055" i="1"/>
  <c r="O3055" i="1"/>
  <c r="P3054" i="1"/>
  <c r="O3054" i="1"/>
  <c r="P3053" i="1"/>
  <c r="O3053" i="1"/>
  <c r="P3052" i="1"/>
  <c r="O3052" i="1"/>
  <c r="P3051" i="1"/>
  <c r="O3051" i="1"/>
  <c r="P3050" i="1"/>
  <c r="O3050" i="1"/>
  <c r="P3049" i="1"/>
  <c r="O3049" i="1"/>
  <c r="P3048" i="1"/>
  <c r="O3048" i="1"/>
  <c r="P3047" i="1"/>
  <c r="O3047" i="1"/>
  <c r="P3046" i="1"/>
  <c r="O3046" i="1"/>
  <c r="P3045" i="1"/>
  <c r="O3045" i="1"/>
  <c r="P3044" i="1"/>
  <c r="O3044" i="1"/>
  <c r="P3043" i="1"/>
  <c r="O3043" i="1"/>
  <c r="P3042" i="1"/>
  <c r="O3042" i="1"/>
  <c r="P3041" i="1"/>
  <c r="O3041" i="1"/>
  <c r="P3040" i="1"/>
  <c r="O3040" i="1"/>
  <c r="P3039" i="1"/>
  <c r="O3039" i="1"/>
  <c r="P3038" i="1"/>
  <c r="O3038" i="1"/>
  <c r="P3037" i="1"/>
  <c r="O3037" i="1"/>
  <c r="P3036" i="1"/>
  <c r="O3036" i="1"/>
  <c r="P3035" i="1"/>
  <c r="O3035" i="1"/>
  <c r="P3034" i="1"/>
  <c r="O3034" i="1"/>
  <c r="P3033" i="1"/>
  <c r="O3033" i="1"/>
  <c r="P3032" i="1"/>
  <c r="O3032" i="1"/>
  <c r="P3031" i="1"/>
  <c r="O3031" i="1"/>
  <c r="P3030" i="1"/>
  <c r="O3030" i="1"/>
  <c r="P3029" i="1"/>
  <c r="O3029" i="1"/>
  <c r="P3028" i="1"/>
  <c r="O3028" i="1"/>
  <c r="P3027" i="1"/>
  <c r="O3027" i="1"/>
  <c r="P3026" i="1"/>
  <c r="O3026" i="1"/>
  <c r="P3025" i="1"/>
  <c r="O3025" i="1"/>
  <c r="P3024" i="1"/>
  <c r="O3024" i="1"/>
  <c r="P3023" i="1"/>
  <c r="O3023" i="1"/>
  <c r="P3022" i="1"/>
  <c r="O3022" i="1"/>
  <c r="P3021" i="1"/>
  <c r="O3021" i="1"/>
  <c r="P3020" i="1"/>
  <c r="O3020" i="1"/>
  <c r="P3019" i="1"/>
  <c r="O3019" i="1"/>
  <c r="P3018" i="1"/>
  <c r="O3018" i="1"/>
  <c r="P3017" i="1"/>
  <c r="O3017" i="1"/>
  <c r="P3016" i="1"/>
  <c r="O3016" i="1"/>
  <c r="P3015" i="1"/>
  <c r="O3015" i="1"/>
  <c r="P3014" i="1"/>
  <c r="O3014" i="1"/>
  <c r="P3013" i="1"/>
  <c r="O3013" i="1"/>
  <c r="P3012" i="1"/>
  <c r="O3012" i="1"/>
  <c r="P3011" i="1"/>
  <c r="O3011" i="1"/>
  <c r="P3010" i="1"/>
  <c r="O3010" i="1"/>
  <c r="P3009" i="1"/>
  <c r="O3009" i="1"/>
  <c r="P3008" i="1"/>
  <c r="O3008" i="1"/>
  <c r="P3007" i="1"/>
  <c r="O3007" i="1"/>
  <c r="P3006" i="1"/>
  <c r="O3006" i="1"/>
  <c r="P3005" i="1"/>
  <c r="O3005" i="1"/>
  <c r="P3004" i="1"/>
  <c r="O3004" i="1"/>
  <c r="P3003" i="1"/>
  <c r="O3003" i="1"/>
  <c r="P3002" i="1"/>
  <c r="O3002" i="1"/>
  <c r="P3001" i="1"/>
  <c r="O3001" i="1"/>
  <c r="P3000" i="1"/>
  <c r="O3000" i="1"/>
  <c r="P2999" i="1"/>
  <c r="O2999" i="1"/>
  <c r="J2999" i="1"/>
  <c r="P2998" i="1"/>
  <c r="O2998" i="1"/>
  <c r="J2998" i="1"/>
  <c r="P2997" i="1"/>
  <c r="O2997" i="1"/>
  <c r="J2997" i="1"/>
  <c r="P2996" i="1"/>
  <c r="O2996" i="1"/>
  <c r="J2996" i="1"/>
  <c r="P2995" i="1"/>
  <c r="O2995" i="1"/>
  <c r="J2995" i="1"/>
  <c r="P2994" i="1"/>
  <c r="O2994" i="1"/>
  <c r="J2994" i="1"/>
  <c r="P2993" i="1"/>
  <c r="O2993" i="1"/>
  <c r="J2993" i="1"/>
  <c r="P2992" i="1"/>
  <c r="O2992" i="1"/>
  <c r="J2992" i="1"/>
  <c r="P2991" i="1"/>
  <c r="O2991" i="1"/>
  <c r="J2991" i="1"/>
  <c r="P2990" i="1"/>
  <c r="O2990" i="1"/>
  <c r="J2990" i="1"/>
  <c r="P2989" i="1"/>
  <c r="O2989" i="1"/>
  <c r="J2989" i="1"/>
  <c r="P2988" i="1"/>
  <c r="O2988" i="1"/>
  <c r="J2988" i="1"/>
  <c r="P2987" i="1"/>
  <c r="O2987" i="1"/>
  <c r="J2987" i="1"/>
  <c r="P2986" i="1"/>
  <c r="O2986" i="1"/>
  <c r="J2986" i="1"/>
  <c r="P2985" i="1"/>
  <c r="O2985" i="1"/>
  <c r="J2985" i="1"/>
  <c r="P2984" i="1"/>
  <c r="O2984" i="1"/>
  <c r="J2984" i="1"/>
  <c r="P2983" i="1"/>
  <c r="O2983" i="1"/>
  <c r="J2983" i="1"/>
  <c r="P2982" i="1"/>
  <c r="O2982" i="1"/>
  <c r="J2982" i="1"/>
  <c r="P2981" i="1"/>
  <c r="O2981" i="1"/>
  <c r="J2981" i="1"/>
  <c r="P2980" i="1"/>
  <c r="O2980" i="1"/>
  <c r="J2980" i="1"/>
  <c r="P2979" i="1"/>
  <c r="O2979" i="1"/>
  <c r="J2979" i="1"/>
  <c r="P2978" i="1"/>
  <c r="O2978" i="1"/>
  <c r="J2978" i="1"/>
  <c r="P2977" i="1"/>
  <c r="O2977" i="1"/>
  <c r="J2977" i="1"/>
  <c r="P2976" i="1"/>
  <c r="O2976" i="1"/>
  <c r="J2976" i="1"/>
  <c r="P2975" i="1"/>
  <c r="O2975" i="1"/>
  <c r="J2975" i="1"/>
  <c r="P2974" i="1"/>
  <c r="O2974" i="1"/>
  <c r="J2974" i="1"/>
  <c r="P2973" i="1"/>
  <c r="O2973" i="1"/>
  <c r="J2973" i="1"/>
  <c r="P2972" i="1"/>
  <c r="O2972" i="1"/>
  <c r="J2972" i="1"/>
  <c r="P2971" i="1"/>
  <c r="O2971" i="1"/>
  <c r="J2971" i="1"/>
  <c r="P2970" i="1"/>
  <c r="O2970" i="1"/>
  <c r="J2970" i="1"/>
  <c r="P2969" i="1"/>
  <c r="O2969" i="1"/>
  <c r="J2969" i="1"/>
  <c r="P2968" i="1"/>
  <c r="O2968" i="1"/>
  <c r="J2968" i="1"/>
  <c r="P2967" i="1"/>
  <c r="O2967" i="1"/>
  <c r="J2967" i="1"/>
  <c r="P2966" i="1"/>
  <c r="O2966" i="1"/>
  <c r="J2966" i="1"/>
  <c r="P2965" i="1"/>
  <c r="O2965" i="1"/>
  <c r="J2965" i="1"/>
  <c r="P2964" i="1"/>
  <c r="O2964" i="1"/>
  <c r="J2964" i="1"/>
  <c r="P2963" i="1"/>
  <c r="O2963" i="1"/>
  <c r="J2963" i="1"/>
  <c r="P2962" i="1"/>
  <c r="O2962" i="1"/>
  <c r="J2962" i="1"/>
  <c r="P2961" i="1"/>
  <c r="O2961" i="1"/>
  <c r="J2961" i="1"/>
  <c r="P2960" i="1"/>
  <c r="O2960" i="1"/>
  <c r="J2960" i="1"/>
  <c r="P2959" i="1"/>
  <c r="O2959" i="1"/>
  <c r="J2959" i="1"/>
  <c r="P2958" i="1"/>
  <c r="O2958" i="1"/>
  <c r="J2958" i="1"/>
  <c r="P2957" i="1"/>
  <c r="O2957" i="1"/>
  <c r="J2957" i="1"/>
  <c r="P2956" i="1"/>
  <c r="O2956" i="1"/>
  <c r="J2956" i="1"/>
  <c r="P2955" i="1"/>
  <c r="O2955" i="1"/>
  <c r="J2955" i="1"/>
  <c r="P2954" i="1"/>
  <c r="O2954" i="1"/>
  <c r="J2954" i="1"/>
  <c r="P2953" i="1"/>
  <c r="O2953" i="1"/>
  <c r="J2953" i="1"/>
  <c r="P2952" i="1"/>
  <c r="O2952" i="1"/>
  <c r="J2952" i="1"/>
  <c r="P2951" i="1"/>
  <c r="O2951" i="1"/>
  <c r="J2951" i="1"/>
  <c r="P2950" i="1"/>
  <c r="O2950" i="1"/>
  <c r="J2950" i="1"/>
  <c r="P2949" i="1"/>
  <c r="O2949" i="1"/>
  <c r="J2949" i="1"/>
  <c r="P2948" i="1"/>
  <c r="O2948" i="1"/>
  <c r="J2948" i="1"/>
  <c r="P2947" i="1"/>
  <c r="O2947" i="1"/>
  <c r="J2947" i="1"/>
  <c r="P2946" i="1"/>
  <c r="O2946" i="1"/>
  <c r="J2946" i="1"/>
  <c r="P2945" i="1"/>
  <c r="O2945" i="1"/>
  <c r="J2945" i="1"/>
  <c r="P2944" i="1"/>
  <c r="O2944" i="1"/>
  <c r="J2944" i="1"/>
  <c r="P2943" i="1"/>
  <c r="O2943" i="1"/>
  <c r="J2943" i="1"/>
  <c r="P2942" i="1"/>
  <c r="O2942" i="1"/>
  <c r="J2942" i="1"/>
  <c r="P2941" i="1"/>
  <c r="O2941" i="1"/>
  <c r="J2941" i="1"/>
  <c r="P2940" i="1"/>
  <c r="O2940" i="1"/>
  <c r="J2940" i="1"/>
  <c r="P2939" i="1"/>
  <c r="O2939" i="1"/>
  <c r="J2939" i="1"/>
  <c r="P2938" i="1"/>
  <c r="O2938" i="1"/>
  <c r="J2938" i="1"/>
  <c r="P2937" i="1"/>
  <c r="O2937" i="1"/>
  <c r="J2937" i="1"/>
  <c r="P2936" i="1"/>
  <c r="O2936" i="1"/>
  <c r="J2936" i="1"/>
  <c r="P2935" i="1"/>
  <c r="O2935" i="1"/>
  <c r="J2935" i="1"/>
  <c r="P2934" i="1"/>
  <c r="O2934" i="1"/>
  <c r="J2934" i="1"/>
  <c r="P2933" i="1"/>
  <c r="O2933" i="1"/>
  <c r="J2933" i="1"/>
  <c r="P2932" i="1"/>
  <c r="O2932" i="1"/>
  <c r="J2932" i="1"/>
  <c r="P2931" i="1"/>
  <c r="O2931" i="1"/>
  <c r="J2931" i="1"/>
  <c r="P2930" i="1"/>
  <c r="O2930" i="1"/>
  <c r="J2930" i="1"/>
  <c r="P2929" i="1"/>
  <c r="O2929" i="1"/>
  <c r="J2929" i="1"/>
  <c r="P2928" i="1"/>
  <c r="O2928" i="1"/>
  <c r="J2928" i="1"/>
  <c r="P2927" i="1"/>
  <c r="O2927" i="1"/>
  <c r="J2927" i="1"/>
  <c r="P2926" i="1"/>
  <c r="O2926" i="1"/>
  <c r="J2926" i="1"/>
  <c r="P2925" i="1"/>
  <c r="O2925" i="1"/>
  <c r="J2925" i="1"/>
  <c r="P2924" i="1"/>
  <c r="O2924" i="1"/>
  <c r="J2924" i="1"/>
  <c r="P2923" i="1"/>
  <c r="O2923" i="1"/>
  <c r="J2923" i="1"/>
  <c r="P2922" i="1"/>
  <c r="O2922" i="1"/>
  <c r="J2922" i="1"/>
  <c r="P2921" i="1"/>
  <c r="O2921" i="1"/>
  <c r="J2921" i="1"/>
  <c r="P2920" i="1"/>
  <c r="O2920" i="1"/>
  <c r="J2920" i="1"/>
  <c r="P2919" i="1"/>
  <c r="O2919" i="1"/>
  <c r="J2919" i="1"/>
  <c r="P2918" i="1"/>
  <c r="O2918" i="1"/>
  <c r="J2918" i="1"/>
  <c r="P2917" i="1"/>
  <c r="O2917" i="1"/>
  <c r="J2917" i="1"/>
  <c r="P2916" i="1"/>
  <c r="O2916" i="1"/>
  <c r="J2916" i="1"/>
  <c r="P2915" i="1"/>
  <c r="O2915" i="1"/>
  <c r="J2915" i="1"/>
  <c r="P2914" i="1"/>
  <c r="O2914" i="1"/>
  <c r="J2914" i="1"/>
  <c r="P2913" i="1"/>
  <c r="O2913" i="1"/>
  <c r="J2913" i="1"/>
  <c r="P2912" i="1"/>
  <c r="O2912" i="1"/>
  <c r="J2912" i="1"/>
  <c r="P2911" i="1"/>
  <c r="O2911" i="1"/>
  <c r="J2911" i="1"/>
  <c r="P2910" i="1"/>
  <c r="O2910" i="1"/>
  <c r="J2910" i="1"/>
  <c r="P2909" i="1"/>
  <c r="O2909" i="1"/>
  <c r="J2909" i="1"/>
  <c r="P2908" i="1"/>
  <c r="O2908" i="1"/>
  <c r="J2908" i="1"/>
  <c r="P2907" i="1"/>
  <c r="O2907" i="1"/>
  <c r="J2907" i="1"/>
  <c r="P2906" i="1"/>
  <c r="O2906" i="1"/>
  <c r="J2906" i="1"/>
  <c r="P2905" i="1"/>
  <c r="O2905" i="1"/>
  <c r="J2905" i="1"/>
  <c r="P2904" i="1"/>
  <c r="O2904" i="1"/>
  <c r="J2904" i="1"/>
  <c r="P2903" i="1"/>
  <c r="O2903" i="1"/>
  <c r="J2903" i="1"/>
  <c r="P2902" i="1"/>
  <c r="O2902" i="1"/>
  <c r="J2902" i="1"/>
  <c r="P2901" i="1"/>
  <c r="O2901" i="1"/>
  <c r="J2901" i="1"/>
  <c r="P2900" i="1"/>
  <c r="O2900" i="1"/>
  <c r="J2900" i="1"/>
  <c r="P2899" i="1"/>
  <c r="O2899" i="1"/>
  <c r="J2899" i="1"/>
  <c r="P2898" i="1"/>
  <c r="O2898" i="1"/>
  <c r="J2898" i="1"/>
  <c r="P2897" i="1"/>
  <c r="O2897" i="1"/>
  <c r="J2897" i="1"/>
  <c r="P2896" i="1"/>
  <c r="O2896" i="1"/>
  <c r="J2896" i="1"/>
  <c r="P2895" i="1"/>
  <c r="O2895" i="1"/>
  <c r="J2895" i="1"/>
  <c r="P2894" i="1"/>
  <c r="O2894" i="1"/>
  <c r="J2894" i="1"/>
  <c r="P2893" i="1"/>
  <c r="O2893" i="1"/>
  <c r="J2893" i="1"/>
  <c r="P2892" i="1"/>
  <c r="O2892" i="1"/>
  <c r="J2892" i="1"/>
  <c r="P2891" i="1"/>
  <c r="O2891" i="1"/>
  <c r="J2891" i="1"/>
  <c r="P2890" i="1"/>
  <c r="O2890" i="1"/>
  <c r="J2890" i="1"/>
  <c r="P2889" i="1"/>
  <c r="O2889" i="1"/>
  <c r="J2889" i="1"/>
  <c r="P2888" i="1"/>
  <c r="O2888" i="1"/>
  <c r="J2888" i="1"/>
  <c r="P2887" i="1"/>
  <c r="O2887" i="1"/>
  <c r="J2887" i="1"/>
  <c r="P2886" i="1"/>
  <c r="O2886" i="1"/>
  <c r="J2886" i="1"/>
  <c r="P2885" i="1"/>
  <c r="O2885" i="1"/>
  <c r="J2885" i="1"/>
  <c r="P2884" i="1"/>
  <c r="O2884" i="1"/>
  <c r="J2884" i="1"/>
  <c r="P2883" i="1"/>
  <c r="O2883" i="1"/>
  <c r="J2883" i="1"/>
  <c r="P2882" i="1"/>
  <c r="O2882" i="1"/>
  <c r="J2882" i="1"/>
  <c r="P2881" i="1"/>
  <c r="O2881" i="1"/>
  <c r="J2881" i="1"/>
  <c r="P2880" i="1"/>
  <c r="O2880" i="1"/>
  <c r="J2880" i="1"/>
  <c r="P2879" i="1"/>
  <c r="O2879" i="1"/>
  <c r="J2879" i="1"/>
  <c r="P2878" i="1"/>
  <c r="O2878" i="1"/>
  <c r="J2878" i="1"/>
  <c r="P2877" i="1"/>
  <c r="O2877" i="1"/>
  <c r="J2877" i="1"/>
  <c r="P2876" i="1"/>
  <c r="O2876" i="1"/>
  <c r="J2876" i="1"/>
  <c r="P2875" i="1"/>
  <c r="O2875" i="1"/>
  <c r="J2875" i="1"/>
  <c r="P2874" i="1"/>
  <c r="O2874" i="1"/>
  <c r="J2874" i="1"/>
  <c r="P2873" i="1"/>
  <c r="O2873" i="1"/>
  <c r="J2873" i="1"/>
  <c r="P2872" i="1"/>
  <c r="O2872" i="1"/>
  <c r="J2872" i="1"/>
  <c r="P2871" i="1"/>
  <c r="O2871" i="1"/>
  <c r="J2871" i="1"/>
  <c r="P2870" i="1"/>
  <c r="O2870" i="1"/>
  <c r="J2870" i="1"/>
  <c r="P2869" i="1"/>
  <c r="O2869" i="1"/>
  <c r="J2869" i="1"/>
  <c r="P2868" i="1"/>
  <c r="O2868" i="1"/>
  <c r="J2868" i="1"/>
  <c r="P2867" i="1"/>
  <c r="O2867" i="1"/>
  <c r="J2867" i="1"/>
  <c r="P2866" i="1"/>
  <c r="O2866" i="1"/>
  <c r="J2866" i="1"/>
  <c r="P2865" i="1"/>
  <c r="O2865" i="1"/>
  <c r="J2865" i="1"/>
  <c r="P2864" i="1"/>
  <c r="O2864" i="1"/>
  <c r="J2864" i="1"/>
  <c r="P2863" i="1"/>
  <c r="O2863" i="1"/>
  <c r="J2863" i="1"/>
  <c r="P2862" i="1"/>
  <c r="O2862" i="1"/>
  <c r="J2862" i="1"/>
  <c r="P2861" i="1"/>
  <c r="O2861" i="1"/>
  <c r="J2861" i="1"/>
  <c r="P2860" i="1"/>
  <c r="O2860" i="1"/>
  <c r="J2860" i="1"/>
  <c r="P2859" i="1"/>
  <c r="O2859" i="1"/>
  <c r="J2859" i="1"/>
  <c r="P2858" i="1"/>
  <c r="O2858" i="1"/>
  <c r="J2858" i="1"/>
  <c r="P2857" i="1"/>
  <c r="O2857" i="1"/>
  <c r="J2857" i="1"/>
  <c r="P2856" i="1"/>
  <c r="O2856" i="1"/>
  <c r="J2856" i="1"/>
  <c r="P2855" i="1"/>
  <c r="O2855" i="1"/>
  <c r="J2855" i="1"/>
  <c r="P2854" i="1"/>
  <c r="O2854" i="1"/>
  <c r="J2854" i="1"/>
  <c r="P2853" i="1"/>
  <c r="O2853" i="1"/>
  <c r="J2853" i="1"/>
  <c r="P2852" i="1"/>
  <c r="O2852" i="1"/>
  <c r="J2852" i="1"/>
  <c r="P2851" i="1"/>
  <c r="O2851" i="1"/>
  <c r="J2851" i="1"/>
  <c r="P2850" i="1"/>
  <c r="O2850" i="1"/>
  <c r="J2850" i="1"/>
  <c r="P2849" i="1"/>
  <c r="O2849" i="1"/>
  <c r="J2849" i="1"/>
  <c r="P2848" i="1"/>
  <c r="O2848" i="1"/>
  <c r="J2848" i="1"/>
  <c r="P2847" i="1"/>
  <c r="O2847" i="1"/>
  <c r="J2847" i="1"/>
  <c r="P2846" i="1"/>
  <c r="O2846" i="1"/>
  <c r="J2846" i="1"/>
  <c r="P2845" i="1"/>
  <c r="O2845" i="1"/>
  <c r="J2845" i="1"/>
  <c r="P2844" i="1"/>
  <c r="O2844" i="1"/>
  <c r="J2844" i="1"/>
  <c r="P2843" i="1"/>
  <c r="O2843" i="1"/>
  <c r="J2843" i="1"/>
  <c r="P2842" i="1"/>
  <c r="O2842" i="1"/>
  <c r="J2842" i="1"/>
  <c r="P2841" i="1"/>
  <c r="O2841" i="1"/>
  <c r="J2841" i="1"/>
  <c r="P2840" i="1"/>
  <c r="O2840" i="1"/>
  <c r="J2840" i="1"/>
  <c r="P2839" i="1"/>
  <c r="O2839" i="1"/>
  <c r="J2839" i="1"/>
  <c r="P2838" i="1"/>
  <c r="O2838" i="1"/>
  <c r="J2838" i="1"/>
  <c r="P2837" i="1"/>
  <c r="O2837" i="1"/>
  <c r="J2837" i="1"/>
  <c r="P2836" i="1"/>
  <c r="O2836" i="1"/>
  <c r="J2836" i="1"/>
  <c r="P2835" i="1"/>
  <c r="O2835" i="1"/>
  <c r="J2835" i="1"/>
  <c r="P2834" i="1"/>
  <c r="O2834" i="1"/>
  <c r="J2834" i="1"/>
  <c r="P2833" i="1"/>
  <c r="O2833" i="1"/>
  <c r="J2833" i="1"/>
  <c r="P2832" i="1"/>
  <c r="O2832" i="1"/>
  <c r="J2832" i="1"/>
  <c r="P2831" i="1"/>
  <c r="O2831" i="1"/>
  <c r="J2831" i="1"/>
  <c r="P2830" i="1"/>
  <c r="O2830" i="1"/>
  <c r="J2830" i="1"/>
  <c r="P2829" i="1"/>
  <c r="O2829" i="1"/>
  <c r="J2829" i="1"/>
  <c r="P2828" i="1"/>
  <c r="O2828" i="1"/>
  <c r="J2828" i="1"/>
  <c r="P2827" i="1"/>
  <c r="O2827" i="1"/>
  <c r="J2827" i="1"/>
  <c r="P2826" i="1"/>
  <c r="O2826" i="1"/>
  <c r="J2826" i="1"/>
  <c r="P2825" i="1"/>
  <c r="O2825" i="1"/>
  <c r="J2825" i="1"/>
  <c r="P2824" i="1"/>
  <c r="O2824" i="1"/>
  <c r="J2824" i="1"/>
  <c r="P2823" i="1"/>
  <c r="O2823" i="1"/>
  <c r="J2823" i="1"/>
  <c r="P2822" i="1"/>
  <c r="O2822" i="1"/>
  <c r="J2822" i="1"/>
  <c r="P2821" i="1"/>
  <c r="O2821" i="1"/>
  <c r="J2821" i="1"/>
  <c r="P2820" i="1"/>
  <c r="O2820" i="1"/>
  <c r="J2820" i="1"/>
  <c r="P2819" i="1"/>
  <c r="O2819" i="1"/>
  <c r="J2819" i="1"/>
  <c r="P2818" i="1"/>
  <c r="O2818" i="1"/>
  <c r="J2818" i="1"/>
  <c r="P2817" i="1"/>
  <c r="O2817" i="1"/>
  <c r="J2817" i="1"/>
  <c r="P2816" i="1"/>
  <c r="O2816" i="1"/>
  <c r="J2816" i="1"/>
  <c r="P2815" i="1"/>
  <c r="O2815" i="1"/>
  <c r="J2815" i="1"/>
  <c r="P2814" i="1"/>
  <c r="O2814" i="1"/>
  <c r="J2814" i="1"/>
  <c r="P2813" i="1"/>
  <c r="O2813" i="1"/>
  <c r="J2813" i="1"/>
  <c r="P2812" i="1"/>
  <c r="O2812" i="1"/>
  <c r="J2812" i="1"/>
  <c r="P2811" i="1"/>
  <c r="O2811" i="1"/>
  <c r="J2811" i="1"/>
  <c r="P2810" i="1"/>
  <c r="O2810" i="1"/>
  <c r="J2810" i="1"/>
  <c r="P2809" i="1"/>
  <c r="O2809" i="1"/>
  <c r="J2809" i="1"/>
  <c r="P2808" i="1"/>
  <c r="O2808" i="1"/>
  <c r="J2808" i="1"/>
  <c r="P2807" i="1"/>
  <c r="O2807" i="1"/>
  <c r="J2807" i="1"/>
  <c r="P2806" i="1"/>
  <c r="O2806" i="1"/>
  <c r="J2806" i="1"/>
  <c r="P2805" i="1"/>
  <c r="O2805" i="1"/>
  <c r="J2805" i="1"/>
  <c r="P2804" i="1"/>
  <c r="O2804" i="1"/>
  <c r="J2804" i="1"/>
  <c r="P2803" i="1"/>
  <c r="O2803" i="1"/>
  <c r="J2803" i="1"/>
  <c r="P2802" i="1"/>
  <c r="O2802" i="1"/>
  <c r="J2802" i="1"/>
  <c r="P2801" i="1"/>
  <c r="O2801" i="1"/>
  <c r="J2801" i="1"/>
  <c r="P2800" i="1"/>
  <c r="O2800" i="1"/>
  <c r="J2800" i="1"/>
  <c r="P2799" i="1"/>
  <c r="O2799" i="1"/>
  <c r="J2799" i="1"/>
  <c r="P2798" i="1"/>
  <c r="O2798" i="1"/>
  <c r="J2798" i="1"/>
  <c r="P2797" i="1"/>
  <c r="O2797" i="1"/>
  <c r="J2797" i="1"/>
  <c r="P2796" i="1"/>
  <c r="O2796" i="1"/>
  <c r="J2796" i="1"/>
  <c r="P2795" i="1"/>
  <c r="O2795" i="1"/>
  <c r="J2795" i="1"/>
  <c r="P2794" i="1"/>
  <c r="O2794" i="1"/>
  <c r="J2794" i="1"/>
  <c r="P2793" i="1"/>
  <c r="O2793" i="1"/>
  <c r="J2793" i="1"/>
  <c r="P2792" i="1"/>
  <c r="O2792" i="1"/>
  <c r="J2792" i="1"/>
  <c r="P2791" i="1"/>
  <c r="O2791" i="1"/>
  <c r="J2791" i="1"/>
  <c r="P2790" i="1"/>
  <c r="O2790" i="1"/>
  <c r="J2790" i="1"/>
  <c r="P2789" i="1"/>
  <c r="O2789" i="1"/>
  <c r="J2789" i="1"/>
  <c r="P2788" i="1"/>
  <c r="O2788" i="1"/>
  <c r="J2788" i="1"/>
  <c r="P2787" i="1"/>
  <c r="O2787" i="1"/>
  <c r="J2787" i="1"/>
  <c r="P2786" i="1"/>
  <c r="O2786" i="1"/>
  <c r="J2786" i="1"/>
  <c r="P2785" i="1"/>
  <c r="O2785" i="1"/>
  <c r="J2785" i="1"/>
  <c r="P2784" i="1"/>
  <c r="O2784" i="1"/>
  <c r="J2784" i="1"/>
  <c r="P2783" i="1"/>
  <c r="O2783" i="1"/>
  <c r="J2783" i="1"/>
  <c r="P2782" i="1"/>
  <c r="O2782" i="1"/>
  <c r="J2782" i="1"/>
  <c r="P2781" i="1"/>
  <c r="O2781" i="1"/>
  <c r="J2781" i="1"/>
  <c r="P2780" i="1"/>
  <c r="O2780" i="1"/>
  <c r="J2780" i="1"/>
  <c r="P2779" i="1"/>
  <c r="O2779" i="1"/>
  <c r="J2779" i="1"/>
  <c r="P2778" i="1"/>
  <c r="O2778" i="1"/>
  <c r="J2778" i="1"/>
  <c r="P2777" i="1"/>
  <c r="O2777" i="1"/>
  <c r="J2777" i="1"/>
  <c r="P2776" i="1"/>
  <c r="O2776" i="1"/>
  <c r="J2776" i="1"/>
  <c r="P2775" i="1"/>
  <c r="O2775" i="1"/>
  <c r="J2775" i="1"/>
  <c r="P2774" i="1"/>
  <c r="O2774" i="1"/>
  <c r="J2774" i="1"/>
  <c r="P2773" i="1"/>
  <c r="O2773" i="1"/>
  <c r="J2773" i="1"/>
  <c r="P2772" i="1"/>
  <c r="O2772" i="1"/>
  <c r="J2772" i="1"/>
  <c r="P2771" i="1"/>
  <c r="O2771" i="1"/>
  <c r="J2771" i="1"/>
  <c r="P2770" i="1"/>
  <c r="O2770" i="1"/>
  <c r="J2770" i="1"/>
  <c r="P2769" i="1"/>
  <c r="O2769" i="1"/>
  <c r="J2769" i="1"/>
  <c r="P2768" i="1"/>
  <c r="O2768" i="1"/>
  <c r="J2768" i="1"/>
  <c r="P2767" i="1"/>
  <c r="O2767" i="1"/>
  <c r="J2767" i="1"/>
  <c r="P2766" i="1"/>
  <c r="O2766" i="1"/>
  <c r="J2766" i="1"/>
  <c r="P2765" i="1"/>
  <c r="O2765" i="1"/>
  <c r="J2765" i="1"/>
  <c r="P2764" i="1"/>
  <c r="O2764" i="1"/>
  <c r="J2764" i="1"/>
  <c r="P2763" i="1"/>
  <c r="O2763" i="1"/>
  <c r="J2763" i="1"/>
  <c r="P2762" i="1"/>
  <c r="O2762" i="1"/>
  <c r="J2762" i="1"/>
  <c r="P2761" i="1"/>
  <c r="O2761" i="1"/>
  <c r="J2761" i="1"/>
  <c r="P2760" i="1"/>
  <c r="O2760" i="1"/>
  <c r="J2760" i="1"/>
  <c r="P2759" i="1"/>
  <c r="O2759" i="1"/>
  <c r="J2759" i="1"/>
  <c r="P2758" i="1"/>
  <c r="O2758" i="1"/>
  <c r="J2758" i="1"/>
  <c r="P2757" i="1"/>
  <c r="O2757" i="1"/>
  <c r="J2757" i="1"/>
  <c r="P2756" i="1"/>
  <c r="O2756" i="1"/>
  <c r="J2756" i="1"/>
  <c r="P2755" i="1"/>
  <c r="O2755" i="1"/>
  <c r="J2755" i="1"/>
  <c r="P2754" i="1"/>
  <c r="O2754" i="1"/>
  <c r="J2754" i="1"/>
  <c r="P2753" i="1"/>
  <c r="O2753" i="1"/>
  <c r="J2753" i="1"/>
  <c r="P2752" i="1"/>
  <c r="O2752" i="1"/>
  <c r="J2752" i="1"/>
  <c r="P2751" i="1"/>
  <c r="O2751" i="1"/>
  <c r="J2751" i="1"/>
  <c r="P2750" i="1"/>
  <c r="O2750" i="1"/>
  <c r="J2750" i="1"/>
  <c r="P2749" i="1"/>
  <c r="O2749" i="1"/>
  <c r="J2749" i="1"/>
  <c r="P2748" i="1"/>
  <c r="O2748" i="1"/>
  <c r="J2748" i="1"/>
  <c r="P2747" i="1"/>
  <c r="O2747" i="1"/>
  <c r="J2747" i="1"/>
  <c r="P2746" i="1"/>
  <c r="O2746" i="1"/>
  <c r="J2746" i="1"/>
  <c r="P2745" i="1"/>
  <c r="O2745" i="1"/>
  <c r="J2745" i="1"/>
  <c r="P2744" i="1"/>
  <c r="O2744" i="1"/>
  <c r="J2744" i="1"/>
  <c r="P2743" i="1"/>
  <c r="O2743" i="1"/>
  <c r="J2743" i="1"/>
  <c r="P2742" i="1"/>
  <c r="O2742" i="1"/>
  <c r="J2742" i="1"/>
  <c r="P2741" i="1"/>
  <c r="O2741" i="1"/>
  <c r="J2741" i="1"/>
  <c r="P2740" i="1"/>
  <c r="O2740" i="1"/>
  <c r="J2740" i="1"/>
  <c r="P2739" i="1"/>
  <c r="O2739" i="1"/>
  <c r="J2739" i="1"/>
  <c r="P2738" i="1"/>
  <c r="O2738" i="1"/>
  <c r="J2738" i="1"/>
  <c r="P2737" i="1"/>
  <c r="O2737" i="1"/>
  <c r="J2737" i="1"/>
  <c r="P2736" i="1"/>
  <c r="O2736" i="1"/>
  <c r="J2736" i="1"/>
  <c r="P2735" i="1"/>
  <c r="O2735" i="1"/>
  <c r="J2735" i="1"/>
  <c r="P2734" i="1"/>
  <c r="O2734" i="1"/>
  <c r="J2734" i="1"/>
  <c r="P2733" i="1"/>
  <c r="O2733" i="1"/>
  <c r="J2733" i="1"/>
  <c r="P2732" i="1"/>
  <c r="O2732" i="1"/>
  <c r="J2732" i="1"/>
  <c r="P2731" i="1"/>
  <c r="O2731" i="1"/>
  <c r="J2731" i="1"/>
  <c r="P2730" i="1"/>
  <c r="O2730" i="1"/>
  <c r="J2730" i="1"/>
  <c r="P2729" i="1"/>
  <c r="O2729" i="1"/>
  <c r="J2729" i="1"/>
  <c r="P2728" i="1"/>
  <c r="O2728" i="1"/>
  <c r="J2728" i="1"/>
  <c r="P2727" i="1"/>
  <c r="O2727" i="1"/>
  <c r="J2727" i="1"/>
  <c r="P2726" i="1"/>
  <c r="O2726" i="1"/>
  <c r="J2726" i="1"/>
  <c r="P2725" i="1"/>
  <c r="O2725" i="1"/>
  <c r="J2725" i="1"/>
  <c r="P2724" i="1"/>
  <c r="O2724" i="1"/>
  <c r="J2724" i="1"/>
  <c r="P2723" i="1"/>
  <c r="O2723" i="1"/>
  <c r="J2723" i="1"/>
  <c r="P2722" i="1"/>
  <c r="O2722" i="1"/>
  <c r="J2722" i="1"/>
  <c r="P2721" i="1"/>
  <c r="O2721" i="1"/>
  <c r="J2721" i="1"/>
  <c r="P2720" i="1"/>
  <c r="O2720" i="1"/>
  <c r="J2720" i="1"/>
  <c r="P2719" i="1"/>
  <c r="O2719" i="1"/>
  <c r="J2719" i="1"/>
  <c r="P2718" i="1"/>
  <c r="O2718" i="1"/>
  <c r="J2718" i="1"/>
  <c r="P2717" i="1"/>
  <c r="O2717" i="1"/>
  <c r="J2717" i="1"/>
  <c r="P2716" i="1"/>
  <c r="O2716" i="1"/>
  <c r="J2716" i="1"/>
  <c r="P2715" i="1"/>
  <c r="O2715" i="1"/>
  <c r="J2715" i="1"/>
  <c r="P2714" i="1"/>
  <c r="O2714" i="1"/>
  <c r="J2714" i="1"/>
  <c r="P2713" i="1"/>
  <c r="O2713" i="1"/>
  <c r="J2713" i="1"/>
  <c r="P2712" i="1"/>
  <c r="O2712" i="1"/>
  <c r="J2712" i="1"/>
  <c r="P2711" i="1"/>
  <c r="O2711" i="1"/>
  <c r="J2711" i="1"/>
  <c r="P2710" i="1"/>
  <c r="O2710" i="1"/>
  <c r="J2710" i="1"/>
  <c r="P2709" i="1"/>
  <c r="O2709" i="1"/>
  <c r="J2709" i="1"/>
  <c r="P2708" i="1"/>
  <c r="O2708" i="1"/>
  <c r="J2708" i="1"/>
  <c r="P2707" i="1"/>
  <c r="O2707" i="1"/>
  <c r="J2707" i="1"/>
  <c r="P2706" i="1"/>
  <c r="O2706" i="1"/>
  <c r="J2706" i="1"/>
  <c r="P2705" i="1"/>
  <c r="O2705" i="1"/>
  <c r="J2705" i="1"/>
  <c r="P2704" i="1"/>
  <c r="O2704" i="1"/>
  <c r="J2704" i="1"/>
  <c r="P2703" i="1"/>
  <c r="O2703" i="1"/>
  <c r="J2703" i="1"/>
  <c r="P2702" i="1"/>
  <c r="O2702" i="1"/>
  <c r="J2702" i="1"/>
  <c r="P2701" i="1"/>
  <c r="O2701" i="1"/>
  <c r="J2701" i="1"/>
  <c r="P2700" i="1"/>
  <c r="O2700" i="1"/>
  <c r="J2700" i="1"/>
  <c r="P2699" i="1"/>
  <c r="O2699" i="1"/>
  <c r="J2699" i="1"/>
  <c r="P2698" i="1"/>
  <c r="O2698" i="1"/>
  <c r="J2698" i="1"/>
  <c r="P2697" i="1"/>
  <c r="O2697" i="1"/>
  <c r="J2697" i="1"/>
  <c r="P2696" i="1"/>
  <c r="O2696" i="1"/>
  <c r="J2696" i="1"/>
  <c r="P2695" i="1"/>
  <c r="O2695" i="1"/>
  <c r="J2695" i="1"/>
  <c r="P2694" i="1"/>
  <c r="O2694" i="1"/>
  <c r="J2694" i="1"/>
  <c r="P2693" i="1"/>
  <c r="O2693" i="1"/>
  <c r="J2693" i="1"/>
  <c r="P2692" i="1"/>
  <c r="O2692" i="1"/>
  <c r="J2692" i="1"/>
  <c r="P2691" i="1"/>
  <c r="O2691" i="1"/>
  <c r="J2691" i="1"/>
  <c r="P2690" i="1"/>
  <c r="O2690" i="1"/>
  <c r="J2690" i="1"/>
  <c r="P2689" i="1"/>
  <c r="O2689" i="1"/>
  <c r="J2689" i="1"/>
  <c r="P2688" i="1"/>
  <c r="O2688" i="1"/>
  <c r="J2688" i="1"/>
  <c r="P2687" i="1"/>
  <c r="O2687" i="1"/>
  <c r="J2687" i="1"/>
  <c r="P2686" i="1"/>
  <c r="O2686" i="1"/>
  <c r="J2686" i="1"/>
  <c r="P2685" i="1"/>
  <c r="O2685" i="1"/>
  <c r="J2685" i="1"/>
  <c r="P2684" i="1"/>
  <c r="O2684" i="1"/>
  <c r="J2684" i="1"/>
  <c r="P2683" i="1"/>
  <c r="O2683" i="1"/>
  <c r="J2683" i="1"/>
  <c r="P2682" i="1"/>
  <c r="O2682" i="1"/>
  <c r="J2682" i="1"/>
  <c r="P2681" i="1"/>
  <c r="O2681" i="1"/>
  <c r="J2681" i="1"/>
  <c r="P2680" i="1"/>
  <c r="O2680" i="1"/>
  <c r="J2680" i="1"/>
  <c r="P2679" i="1"/>
  <c r="O2679" i="1"/>
  <c r="J2679" i="1"/>
  <c r="P2678" i="1"/>
  <c r="O2678" i="1"/>
  <c r="J2678" i="1"/>
  <c r="P2677" i="1"/>
  <c r="O2677" i="1"/>
  <c r="J2677" i="1"/>
  <c r="P2676" i="1"/>
  <c r="O2676" i="1"/>
  <c r="J2676" i="1"/>
  <c r="P2675" i="1"/>
  <c r="O2675" i="1"/>
  <c r="J2675" i="1"/>
  <c r="P2674" i="1"/>
  <c r="O2674" i="1"/>
  <c r="J2674" i="1"/>
  <c r="P2673" i="1"/>
  <c r="O2673" i="1"/>
  <c r="J2673" i="1"/>
  <c r="P2672" i="1"/>
  <c r="O2672" i="1"/>
  <c r="J2672" i="1"/>
  <c r="P2671" i="1"/>
  <c r="O2671" i="1"/>
  <c r="J2671" i="1"/>
  <c r="P2670" i="1"/>
  <c r="O2670" i="1"/>
  <c r="J2670" i="1"/>
  <c r="P2669" i="1"/>
  <c r="O2669" i="1"/>
  <c r="J2669" i="1"/>
  <c r="P2668" i="1"/>
  <c r="O2668" i="1"/>
  <c r="J2668" i="1"/>
  <c r="P2667" i="1"/>
  <c r="O2667" i="1"/>
  <c r="J2667" i="1"/>
  <c r="P2666" i="1"/>
  <c r="O2666" i="1"/>
  <c r="J2666" i="1"/>
  <c r="P2665" i="1"/>
  <c r="O2665" i="1"/>
  <c r="J2665" i="1"/>
  <c r="P2664" i="1"/>
  <c r="O2664" i="1"/>
  <c r="J2664" i="1"/>
  <c r="P2663" i="1"/>
  <c r="O2663" i="1"/>
  <c r="J2663" i="1"/>
  <c r="P2662" i="1"/>
  <c r="O2662" i="1"/>
  <c r="J2662" i="1"/>
  <c r="P2661" i="1"/>
  <c r="O2661" i="1"/>
  <c r="J2661" i="1"/>
  <c r="P2660" i="1"/>
  <c r="O2660" i="1"/>
  <c r="J2660" i="1"/>
  <c r="P2659" i="1"/>
  <c r="O2659" i="1"/>
  <c r="J2659" i="1"/>
  <c r="P2658" i="1"/>
  <c r="O2658" i="1"/>
  <c r="J2658" i="1"/>
  <c r="P2657" i="1"/>
  <c r="O2657" i="1"/>
  <c r="J2657" i="1"/>
  <c r="P2656" i="1"/>
  <c r="O2656" i="1"/>
  <c r="J2656" i="1"/>
  <c r="P2655" i="1"/>
  <c r="O2655" i="1"/>
  <c r="J2655" i="1"/>
  <c r="P2654" i="1"/>
  <c r="O2654" i="1"/>
  <c r="J2654" i="1"/>
  <c r="P2653" i="1"/>
  <c r="O2653" i="1"/>
  <c r="J2653" i="1"/>
  <c r="P2652" i="1"/>
  <c r="O2652" i="1"/>
  <c r="J2652" i="1"/>
  <c r="P2651" i="1"/>
  <c r="O2651" i="1"/>
  <c r="J2651" i="1"/>
  <c r="P2650" i="1"/>
  <c r="O2650" i="1"/>
  <c r="J2650" i="1"/>
  <c r="P2649" i="1"/>
  <c r="O2649" i="1"/>
  <c r="J2649" i="1"/>
  <c r="P2648" i="1"/>
  <c r="O2648" i="1"/>
  <c r="J2648" i="1"/>
  <c r="P2647" i="1"/>
  <c r="O2647" i="1"/>
  <c r="J2647" i="1"/>
  <c r="P2646" i="1"/>
  <c r="O2646" i="1"/>
  <c r="J2646" i="1"/>
  <c r="P2645" i="1"/>
  <c r="O2645" i="1"/>
  <c r="J2645" i="1"/>
  <c r="P2644" i="1"/>
  <c r="O2644" i="1"/>
  <c r="J2644" i="1"/>
  <c r="P2643" i="1"/>
  <c r="O2643" i="1"/>
  <c r="J2643" i="1"/>
  <c r="P2642" i="1"/>
  <c r="O2642" i="1"/>
  <c r="J2642" i="1"/>
  <c r="P2641" i="1"/>
  <c r="O2641" i="1"/>
  <c r="J2641" i="1"/>
  <c r="P2640" i="1"/>
  <c r="O2640" i="1"/>
  <c r="J2640" i="1"/>
  <c r="P2639" i="1"/>
  <c r="O2639" i="1"/>
  <c r="J2639" i="1"/>
  <c r="P2638" i="1"/>
  <c r="O2638" i="1"/>
  <c r="J2638" i="1"/>
  <c r="P2637" i="1"/>
  <c r="O2637" i="1"/>
  <c r="J2637" i="1"/>
  <c r="P2636" i="1"/>
  <c r="O2636" i="1"/>
  <c r="J2636" i="1"/>
  <c r="P2635" i="1"/>
  <c r="O2635" i="1"/>
  <c r="J2635" i="1"/>
  <c r="P2634" i="1"/>
  <c r="O2634" i="1"/>
  <c r="J2634" i="1"/>
  <c r="P2633" i="1"/>
  <c r="O2633" i="1"/>
  <c r="J2633" i="1"/>
  <c r="P2632" i="1"/>
  <c r="O2632" i="1"/>
  <c r="J2632" i="1"/>
  <c r="P2631" i="1"/>
  <c r="O2631" i="1"/>
  <c r="J2631" i="1"/>
  <c r="P2630" i="1"/>
  <c r="O2630" i="1"/>
  <c r="J2630" i="1"/>
  <c r="P2629" i="1"/>
  <c r="O2629" i="1"/>
  <c r="J2629" i="1"/>
  <c r="P2628" i="1"/>
  <c r="O2628" i="1"/>
  <c r="J2628" i="1"/>
  <c r="P2627" i="1"/>
  <c r="O2627" i="1"/>
  <c r="J2627" i="1"/>
  <c r="P2626" i="1"/>
  <c r="O2626" i="1"/>
  <c r="J2626" i="1"/>
  <c r="P2625" i="1"/>
  <c r="O2625" i="1"/>
  <c r="J2625" i="1"/>
  <c r="P2624" i="1"/>
  <c r="O2624" i="1"/>
  <c r="J2624" i="1"/>
  <c r="P2623" i="1"/>
  <c r="O2623" i="1"/>
  <c r="J2623" i="1"/>
  <c r="P2622" i="1"/>
  <c r="O2622" i="1"/>
  <c r="J2622" i="1"/>
  <c r="P2621" i="1"/>
  <c r="O2621" i="1"/>
  <c r="J2621" i="1"/>
  <c r="P2620" i="1"/>
  <c r="O2620" i="1"/>
  <c r="J2620" i="1"/>
  <c r="P2619" i="1"/>
  <c r="O2619" i="1"/>
  <c r="J2619" i="1"/>
  <c r="P2618" i="1"/>
  <c r="O2618" i="1"/>
  <c r="J2618" i="1"/>
  <c r="P2617" i="1"/>
  <c r="O2617" i="1"/>
  <c r="J2617" i="1"/>
  <c r="P2616" i="1"/>
  <c r="O2616" i="1"/>
  <c r="J2616" i="1"/>
  <c r="P2615" i="1"/>
  <c r="O2615" i="1"/>
  <c r="J2615" i="1"/>
  <c r="P2614" i="1"/>
  <c r="O2614" i="1"/>
  <c r="J2614" i="1"/>
  <c r="P2613" i="1"/>
  <c r="O2613" i="1"/>
  <c r="J2613" i="1"/>
  <c r="P2612" i="1"/>
  <c r="O2612" i="1"/>
  <c r="J2612" i="1"/>
  <c r="P2611" i="1"/>
  <c r="O2611" i="1"/>
  <c r="J2611" i="1"/>
  <c r="P2610" i="1"/>
  <c r="O2610" i="1"/>
  <c r="J2610" i="1"/>
  <c r="P2609" i="1"/>
  <c r="O2609" i="1"/>
  <c r="J2609" i="1"/>
  <c r="P2608" i="1"/>
  <c r="O2608" i="1"/>
  <c r="J2608" i="1"/>
  <c r="P2607" i="1"/>
  <c r="O2607" i="1"/>
  <c r="J2607" i="1"/>
  <c r="P2606" i="1"/>
  <c r="O2606" i="1"/>
  <c r="J2606" i="1"/>
  <c r="P2605" i="1"/>
  <c r="O2605" i="1"/>
  <c r="J2605" i="1"/>
  <c r="P2604" i="1"/>
  <c r="O2604" i="1"/>
  <c r="J2604" i="1"/>
  <c r="P2603" i="1"/>
  <c r="O2603" i="1"/>
  <c r="J2603" i="1"/>
  <c r="P2602" i="1"/>
  <c r="O2602" i="1"/>
  <c r="J2602" i="1"/>
  <c r="P2601" i="1"/>
  <c r="O2601" i="1"/>
  <c r="J2601" i="1"/>
  <c r="P2600" i="1"/>
  <c r="O2600" i="1"/>
  <c r="J2600" i="1"/>
  <c r="P2599" i="1"/>
  <c r="O2599" i="1"/>
  <c r="J2599" i="1"/>
  <c r="P2598" i="1"/>
  <c r="O2598" i="1"/>
  <c r="J2598" i="1"/>
  <c r="P2597" i="1"/>
  <c r="O2597" i="1"/>
  <c r="J2597" i="1"/>
  <c r="P2596" i="1"/>
  <c r="O2596" i="1"/>
  <c r="J2596" i="1"/>
  <c r="P2595" i="1"/>
  <c r="O2595" i="1"/>
  <c r="J2595" i="1"/>
  <c r="P2594" i="1"/>
  <c r="O2594" i="1"/>
  <c r="J2594" i="1"/>
  <c r="P2593" i="1"/>
  <c r="O2593" i="1"/>
  <c r="J2593" i="1"/>
  <c r="P2592" i="1"/>
  <c r="O2592" i="1"/>
  <c r="J2592" i="1"/>
  <c r="P2591" i="1"/>
  <c r="O2591" i="1"/>
  <c r="J2591" i="1"/>
  <c r="P2590" i="1"/>
  <c r="O2590" i="1"/>
  <c r="J2590" i="1"/>
  <c r="P2589" i="1"/>
  <c r="O2589" i="1"/>
  <c r="J2589" i="1"/>
  <c r="P2588" i="1"/>
  <c r="O2588" i="1"/>
  <c r="J2588" i="1"/>
  <c r="P2587" i="1"/>
  <c r="O2587" i="1"/>
  <c r="J2587" i="1"/>
  <c r="P2586" i="1"/>
  <c r="O2586" i="1"/>
  <c r="J2586" i="1"/>
  <c r="P2585" i="1"/>
  <c r="O2585" i="1"/>
  <c r="J2585" i="1"/>
  <c r="P2584" i="1"/>
  <c r="O2584" i="1"/>
  <c r="J2584" i="1"/>
  <c r="P2583" i="1"/>
  <c r="O2583" i="1"/>
  <c r="J2583" i="1"/>
  <c r="P2582" i="1"/>
  <c r="O2582" i="1"/>
  <c r="J2582" i="1"/>
  <c r="P2581" i="1"/>
  <c r="O2581" i="1"/>
  <c r="J2581" i="1"/>
  <c r="P2580" i="1"/>
  <c r="O2580" i="1"/>
  <c r="J2580" i="1"/>
  <c r="P2579" i="1"/>
  <c r="O2579" i="1"/>
  <c r="J2579" i="1"/>
  <c r="P2578" i="1"/>
  <c r="O2578" i="1"/>
  <c r="J2578" i="1"/>
  <c r="P2577" i="1"/>
  <c r="O2577" i="1"/>
  <c r="J2577" i="1"/>
  <c r="P2576" i="1"/>
  <c r="O2576" i="1"/>
  <c r="J2576" i="1"/>
  <c r="P2575" i="1"/>
  <c r="O2575" i="1"/>
  <c r="J2575" i="1"/>
  <c r="P2574" i="1"/>
  <c r="O2574" i="1"/>
  <c r="J2574" i="1"/>
  <c r="P2573" i="1"/>
  <c r="O2573" i="1"/>
  <c r="J2573" i="1"/>
  <c r="P2572" i="1"/>
  <c r="O2572" i="1"/>
  <c r="J2572" i="1"/>
  <c r="P2571" i="1"/>
  <c r="O2571" i="1"/>
  <c r="J2571" i="1"/>
  <c r="P2570" i="1"/>
  <c r="O2570" i="1"/>
  <c r="J2570" i="1"/>
  <c r="P2569" i="1"/>
  <c r="O2569" i="1"/>
  <c r="J2569" i="1"/>
  <c r="P2568" i="1"/>
  <c r="O2568" i="1"/>
  <c r="J2568" i="1"/>
  <c r="P2567" i="1"/>
  <c r="O2567" i="1"/>
  <c r="J2567" i="1"/>
  <c r="P2566" i="1"/>
  <c r="O2566" i="1"/>
  <c r="J2566" i="1"/>
  <c r="P2565" i="1"/>
  <c r="O2565" i="1"/>
  <c r="J2565" i="1"/>
  <c r="P2564" i="1"/>
  <c r="O2564" i="1"/>
  <c r="J2564" i="1"/>
  <c r="P2563" i="1"/>
  <c r="O2563" i="1"/>
  <c r="J2563" i="1"/>
  <c r="P2562" i="1"/>
  <c r="O2562" i="1"/>
  <c r="J2562" i="1"/>
  <c r="P2561" i="1"/>
  <c r="O2561" i="1"/>
  <c r="J2561" i="1"/>
  <c r="P2560" i="1"/>
  <c r="O2560" i="1"/>
  <c r="J2560" i="1"/>
  <c r="P2559" i="1"/>
  <c r="O2559" i="1"/>
  <c r="J2559" i="1"/>
  <c r="P2558" i="1"/>
  <c r="O2558" i="1"/>
  <c r="J2558" i="1"/>
  <c r="P2557" i="1"/>
  <c r="O2557" i="1"/>
  <c r="J2557" i="1"/>
  <c r="P2556" i="1"/>
  <c r="O2556" i="1"/>
  <c r="J2556" i="1"/>
  <c r="P2555" i="1"/>
  <c r="O2555" i="1"/>
  <c r="J2555" i="1"/>
  <c r="P2554" i="1"/>
  <c r="O2554" i="1"/>
  <c r="J2554" i="1"/>
  <c r="P2553" i="1"/>
  <c r="O2553" i="1"/>
  <c r="J2553" i="1"/>
  <c r="P2552" i="1"/>
  <c r="O2552" i="1"/>
  <c r="J2552" i="1"/>
  <c r="P2551" i="1"/>
  <c r="O2551" i="1"/>
  <c r="J2551" i="1"/>
  <c r="P2550" i="1"/>
  <c r="O2550" i="1"/>
  <c r="J2550" i="1"/>
  <c r="P2549" i="1"/>
  <c r="O2549" i="1"/>
  <c r="J2549" i="1"/>
  <c r="P2548" i="1"/>
  <c r="O2548" i="1"/>
  <c r="J2548" i="1"/>
  <c r="P2547" i="1"/>
  <c r="O2547" i="1"/>
  <c r="J2547" i="1"/>
  <c r="P2546" i="1"/>
  <c r="O2546" i="1"/>
  <c r="J2546" i="1"/>
  <c r="P2545" i="1"/>
  <c r="O2545" i="1"/>
  <c r="J2545" i="1"/>
  <c r="P2544" i="1"/>
  <c r="O2544" i="1"/>
  <c r="J2544" i="1"/>
  <c r="P2543" i="1"/>
  <c r="O2543" i="1"/>
  <c r="J2543" i="1"/>
  <c r="P2542" i="1"/>
  <c r="O2542" i="1"/>
  <c r="J2542" i="1"/>
  <c r="P2541" i="1"/>
  <c r="O2541" i="1"/>
  <c r="J2541" i="1"/>
  <c r="P2540" i="1"/>
  <c r="O2540" i="1"/>
  <c r="J2540" i="1"/>
  <c r="P2539" i="1"/>
  <c r="O2539" i="1"/>
  <c r="J2539" i="1"/>
  <c r="P2538" i="1"/>
  <c r="O2538" i="1"/>
  <c r="J2538" i="1"/>
  <c r="P2537" i="1"/>
  <c r="O2537" i="1"/>
  <c r="J2537" i="1"/>
  <c r="P2536" i="1"/>
  <c r="O2536" i="1"/>
  <c r="J2536" i="1"/>
  <c r="P2535" i="1"/>
  <c r="O2535" i="1"/>
  <c r="J2535" i="1"/>
  <c r="P2534" i="1"/>
  <c r="O2534" i="1"/>
  <c r="J2534" i="1"/>
  <c r="P2533" i="1"/>
  <c r="O2533" i="1"/>
  <c r="J2533" i="1"/>
  <c r="P2532" i="1"/>
  <c r="O2532" i="1"/>
  <c r="J2532" i="1"/>
  <c r="P2531" i="1"/>
  <c r="O2531" i="1"/>
  <c r="J2531" i="1"/>
  <c r="P2530" i="1"/>
  <c r="O2530" i="1"/>
  <c r="J2530" i="1"/>
  <c r="P2529" i="1"/>
  <c r="O2529" i="1"/>
  <c r="J2529" i="1"/>
  <c r="P2528" i="1"/>
  <c r="O2528" i="1"/>
  <c r="J2528" i="1"/>
  <c r="P2527" i="1"/>
  <c r="O2527" i="1"/>
  <c r="J2527" i="1"/>
  <c r="P2526" i="1"/>
  <c r="O2526" i="1"/>
  <c r="J2526" i="1"/>
  <c r="P2525" i="1"/>
  <c r="O2525" i="1"/>
  <c r="J2525" i="1"/>
  <c r="P2524" i="1"/>
  <c r="O2524" i="1"/>
  <c r="J2524" i="1"/>
  <c r="P2523" i="1"/>
  <c r="O2523" i="1"/>
  <c r="J2523" i="1"/>
  <c r="P2522" i="1"/>
  <c r="O2522" i="1"/>
  <c r="J2522" i="1"/>
  <c r="P2521" i="1"/>
  <c r="O2521" i="1"/>
  <c r="J2521" i="1"/>
  <c r="P2520" i="1"/>
  <c r="O2520" i="1"/>
  <c r="J2520" i="1"/>
  <c r="P2519" i="1"/>
  <c r="O2519" i="1"/>
  <c r="J2519" i="1"/>
  <c r="P2518" i="1"/>
  <c r="O2518" i="1"/>
  <c r="J2518" i="1"/>
  <c r="P2517" i="1"/>
  <c r="O2517" i="1"/>
  <c r="J2517" i="1"/>
  <c r="P2516" i="1"/>
  <c r="O2516" i="1"/>
  <c r="J2516" i="1"/>
  <c r="P2515" i="1"/>
  <c r="O2515" i="1"/>
  <c r="J2515" i="1"/>
  <c r="P2514" i="1"/>
  <c r="O2514" i="1"/>
  <c r="J2514" i="1"/>
  <c r="P2513" i="1"/>
  <c r="O2513" i="1"/>
  <c r="J2513" i="1"/>
  <c r="P2512" i="1"/>
  <c r="O2512" i="1"/>
  <c r="J2512" i="1"/>
  <c r="P2511" i="1"/>
  <c r="O2511" i="1"/>
  <c r="J2511" i="1"/>
  <c r="P2510" i="1"/>
  <c r="O2510" i="1"/>
  <c r="J2510" i="1"/>
  <c r="P2509" i="1"/>
  <c r="O2509" i="1"/>
  <c r="J2509" i="1"/>
  <c r="P2508" i="1"/>
  <c r="O2508" i="1"/>
  <c r="J2508" i="1"/>
  <c r="P2507" i="1"/>
  <c r="O2507" i="1"/>
  <c r="J2507" i="1"/>
  <c r="P2506" i="1"/>
  <c r="O2506" i="1"/>
  <c r="J2506" i="1"/>
  <c r="P2505" i="1"/>
  <c r="O2505" i="1"/>
  <c r="J2505" i="1"/>
  <c r="P2504" i="1"/>
  <c r="O2504" i="1"/>
  <c r="J2504" i="1"/>
  <c r="P2503" i="1"/>
  <c r="O2503" i="1"/>
  <c r="J2503" i="1"/>
  <c r="P2502" i="1"/>
  <c r="O2502" i="1"/>
  <c r="J2502" i="1"/>
  <c r="P2501" i="1"/>
  <c r="O2501" i="1"/>
  <c r="J2501" i="1"/>
  <c r="P2500" i="1"/>
  <c r="O2500" i="1"/>
  <c r="J2500" i="1"/>
  <c r="P2499" i="1"/>
  <c r="O2499" i="1"/>
  <c r="J2499" i="1"/>
  <c r="P2498" i="1"/>
  <c r="O2498" i="1"/>
  <c r="J2498" i="1"/>
  <c r="P2497" i="1"/>
  <c r="O2497" i="1"/>
  <c r="J2497" i="1"/>
  <c r="P2496" i="1"/>
  <c r="O2496" i="1"/>
  <c r="J2496" i="1"/>
  <c r="P2495" i="1"/>
  <c r="O2495" i="1"/>
  <c r="J2495" i="1"/>
  <c r="P2494" i="1"/>
  <c r="O2494" i="1"/>
  <c r="J2494" i="1"/>
  <c r="P2493" i="1"/>
  <c r="O2493" i="1"/>
  <c r="J2493" i="1"/>
  <c r="P2492" i="1"/>
  <c r="O2492" i="1"/>
  <c r="J2492" i="1"/>
  <c r="P2491" i="1"/>
  <c r="O2491" i="1"/>
  <c r="J2491" i="1"/>
  <c r="P2490" i="1"/>
  <c r="O2490" i="1"/>
  <c r="J2490" i="1"/>
  <c r="P2489" i="1"/>
  <c r="O2489" i="1"/>
  <c r="J2489" i="1"/>
  <c r="P2488" i="1"/>
  <c r="O2488" i="1"/>
  <c r="J2488" i="1"/>
  <c r="P2487" i="1"/>
  <c r="O2487" i="1"/>
  <c r="J2487" i="1"/>
  <c r="P2486" i="1"/>
  <c r="O2486" i="1"/>
  <c r="J2486" i="1"/>
  <c r="P2485" i="1"/>
  <c r="O2485" i="1"/>
  <c r="J2485" i="1"/>
  <c r="P2484" i="1"/>
  <c r="O2484" i="1"/>
  <c r="J2484" i="1"/>
  <c r="P2483" i="1"/>
  <c r="O2483" i="1"/>
  <c r="J2483" i="1"/>
  <c r="P2482" i="1"/>
  <c r="O2482" i="1"/>
  <c r="J2482" i="1"/>
  <c r="P2481" i="1"/>
  <c r="O2481" i="1"/>
  <c r="J2481" i="1"/>
  <c r="P2480" i="1"/>
  <c r="O2480" i="1"/>
  <c r="J2480" i="1"/>
  <c r="P2479" i="1"/>
  <c r="O2479" i="1"/>
  <c r="J2479" i="1"/>
  <c r="P2478" i="1"/>
  <c r="O2478" i="1"/>
  <c r="J2478" i="1"/>
  <c r="P2477" i="1"/>
  <c r="O2477" i="1"/>
  <c r="J2477" i="1"/>
  <c r="P2476" i="1"/>
  <c r="O2476" i="1"/>
  <c r="J2476" i="1"/>
  <c r="P2475" i="1"/>
  <c r="O2475" i="1"/>
  <c r="J2475" i="1"/>
  <c r="P2474" i="1"/>
  <c r="O2474" i="1"/>
  <c r="J2474" i="1"/>
  <c r="P2473" i="1"/>
  <c r="O2473" i="1"/>
  <c r="J2473" i="1"/>
  <c r="P2472" i="1"/>
  <c r="O2472" i="1"/>
  <c r="J2472" i="1"/>
  <c r="P2471" i="1"/>
  <c r="O2471" i="1"/>
  <c r="J2471" i="1"/>
  <c r="P2470" i="1"/>
  <c r="O2470" i="1"/>
  <c r="J2470" i="1"/>
  <c r="P2469" i="1"/>
  <c r="O2469" i="1"/>
  <c r="J2469" i="1"/>
  <c r="P2468" i="1"/>
  <c r="O2468" i="1"/>
  <c r="J2468" i="1"/>
  <c r="P2467" i="1"/>
  <c r="O2467" i="1"/>
  <c r="J2467" i="1"/>
  <c r="P2466" i="1"/>
  <c r="O2466" i="1"/>
  <c r="J2466" i="1"/>
  <c r="P2465" i="1"/>
  <c r="O2465" i="1"/>
  <c r="J2465" i="1"/>
  <c r="P2464" i="1"/>
  <c r="O2464" i="1"/>
  <c r="J2464" i="1"/>
  <c r="P2463" i="1"/>
  <c r="O2463" i="1"/>
  <c r="J2463" i="1"/>
  <c r="P2462" i="1"/>
  <c r="O2462" i="1"/>
  <c r="J2462" i="1"/>
  <c r="P2461" i="1"/>
  <c r="O2461" i="1"/>
  <c r="J2461" i="1"/>
  <c r="P2460" i="1"/>
  <c r="O2460" i="1"/>
  <c r="J2460" i="1"/>
  <c r="P2459" i="1"/>
  <c r="O2459" i="1"/>
  <c r="J2459" i="1"/>
  <c r="P2458" i="1"/>
  <c r="O2458" i="1"/>
  <c r="J2458" i="1"/>
  <c r="P2457" i="1"/>
  <c r="O2457" i="1"/>
  <c r="J2457" i="1"/>
  <c r="P2456" i="1"/>
  <c r="O2456" i="1"/>
  <c r="J2456" i="1"/>
  <c r="P2455" i="1"/>
  <c r="O2455" i="1"/>
  <c r="J2455" i="1"/>
  <c r="P2454" i="1"/>
  <c r="O2454" i="1"/>
  <c r="J2454" i="1"/>
  <c r="P2453" i="1"/>
  <c r="O2453" i="1"/>
  <c r="J2453" i="1"/>
  <c r="P2452" i="1"/>
  <c r="O2452" i="1"/>
  <c r="J2452" i="1"/>
  <c r="P2451" i="1"/>
  <c r="O2451" i="1"/>
  <c r="J2451" i="1"/>
  <c r="P2450" i="1"/>
  <c r="O2450" i="1"/>
  <c r="J2450" i="1"/>
  <c r="P2449" i="1"/>
  <c r="O2449" i="1"/>
  <c r="J2449" i="1"/>
  <c r="P2448" i="1"/>
  <c r="O2448" i="1"/>
  <c r="J2448" i="1"/>
  <c r="P2447" i="1"/>
  <c r="O2447" i="1"/>
  <c r="J2447" i="1"/>
  <c r="P2446" i="1"/>
  <c r="O2446" i="1"/>
  <c r="J2446" i="1"/>
  <c r="P2445" i="1"/>
  <c r="O2445" i="1"/>
  <c r="J2445" i="1"/>
  <c r="P2444" i="1"/>
  <c r="O2444" i="1"/>
  <c r="J2444" i="1"/>
  <c r="P2443" i="1"/>
  <c r="O2443" i="1"/>
  <c r="J2443" i="1"/>
  <c r="P2442" i="1"/>
  <c r="O2442" i="1"/>
  <c r="J2442" i="1"/>
  <c r="P2441" i="1"/>
  <c r="O2441" i="1"/>
  <c r="J2441" i="1"/>
  <c r="P2440" i="1"/>
  <c r="O2440" i="1"/>
  <c r="J2440" i="1"/>
  <c r="P2439" i="1"/>
  <c r="O2439" i="1"/>
  <c r="J2439" i="1"/>
  <c r="P2438" i="1"/>
  <c r="O2438" i="1"/>
  <c r="J2438" i="1"/>
  <c r="P2437" i="1"/>
  <c r="O2437" i="1"/>
  <c r="J2437" i="1"/>
  <c r="P2436" i="1"/>
  <c r="O2436" i="1"/>
  <c r="J2436" i="1"/>
  <c r="P2435" i="1"/>
  <c r="O2435" i="1"/>
  <c r="J2435" i="1"/>
  <c r="P2434" i="1"/>
  <c r="O2434" i="1"/>
  <c r="J2434" i="1"/>
  <c r="P2433" i="1"/>
  <c r="O2433" i="1"/>
  <c r="J2433" i="1"/>
  <c r="P2432" i="1"/>
  <c r="O2432" i="1"/>
  <c r="J2432" i="1"/>
  <c r="P2431" i="1"/>
  <c r="O2431" i="1"/>
  <c r="J2431" i="1"/>
  <c r="P2430" i="1"/>
  <c r="O2430" i="1"/>
  <c r="J2430" i="1"/>
  <c r="P2429" i="1"/>
  <c r="O2429" i="1"/>
  <c r="J2429" i="1"/>
  <c r="P2428" i="1"/>
  <c r="O2428" i="1"/>
  <c r="J2428" i="1"/>
  <c r="P2427" i="1"/>
  <c r="O2427" i="1"/>
  <c r="J2427" i="1"/>
  <c r="P2426" i="1"/>
  <c r="O2426" i="1"/>
  <c r="J2426" i="1"/>
  <c r="P2425" i="1"/>
  <c r="O2425" i="1"/>
  <c r="J2425" i="1"/>
  <c r="P2424" i="1"/>
  <c r="O2424" i="1"/>
  <c r="J2424" i="1"/>
  <c r="P2423" i="1"/>
  <c r="O2423" i="1"/>
  <c r="J2423" i="1"/>
  <c r="P2422" i="1"/>
  <c r="O2422" i="1"/>
  <c r="J2422" i="1"/>
  <c r="P2421" i="1"/>
  <c r="O2421" i="1"/>
  <c r="J2421" i="1"/>
  <c r="P2420" i="1"/>
  <c r="O2420" i="1"/>
  <c r="J2420" i="1"/>
  <c r="P2419" i="1"/>
  <c r="O2419" i="1"/>
  <c r="J2419" i="1"/>
  <c r="P2418" i="1"/>
  <c r="O2418" i="1"/>
  <c r="J2418" i="1"/>
  <c r="P2417" i="1"/>
  <c r="O2417" i="1"/>
  <c r="J2417" i="1"/>
  <c r="P2416" i="1"/>
  <c r="O2416" i="1"/>
  <c r="J2416" i="1"/>
  <c r="P2415" i="1"/>
  <c r="O2415" i="1"/>
  <c r="J2415" i="1"/>
  <c r="P2414" i="1"/>
  <c r="O2414" i="1"/>
  <c r="J2414" i="1"/>
  <c r="P2413" i="1"/>
  <c r="O2413" i="1"/>
  <c r="J2413" i="1"/>
  <c r="P2412" i="1"/>
  <c r="O2412" i="1"/>
  <c r="J2412" i="1"/>
  <c r="P2411" i="1"/>
  <c r="O2411" i="1"/>
  <c r="J2411" i="1"/>
  <c r="P2410" i="1"/>
  <c r="O2410" i="1"/>
  <c r="J2410" i="1"/>
  <c r="P2409" i="1"/>
  <c r="O2409" i="1"/>
  <c r="J2409" i="1"/>
  <c r="P2408" i="1"/>
  <c r="O2408" i="1"/>
  <c r="J2408" i="1"/>
  <c r="P2407" i="1"/>
  <c r="O2407" i="1"/>
  <c r="J2407" i="1"/>
  <c r="P2406" i="1"/>
  <c r="O2406" i="1"/>
  <c r="J2406" i="1"/>
  <c r="P2405" i="1"/>
  <c r="O2405" i="1"/>
  <c r="J2405" i="1"/>
  <c r="P2404" i="1"/>
  <c r="O2404" i="1"/>
  <c r="J2404" i="1"/>
  <c r="P2403" i="1"/>
  <c r="O2403" i="1"/>
  <c r="J2403" i="1"/>
  <c r="P2402" i="1"/>
  <c r="O2402" i="1"/>
  <c r="J2402" i="1"/>
  <c r="P2401" i="1"/>
  <c r="O2401" i="1"/>
  <c r="J2401" i="1"/>
  <c r="P2400" i="1"/>
  <c r="O2400" i="1"/>
  <c r="J2400" i="1"/>
  <c r="P2399" i="1"/>
  <c r="O2399" i="1"/>
  <c r="J2399" i="1"/>
  <c r="P2398" i="1"/>
  <c r="O2398" i="1"/>
  <c r="J2398" i="1"/>
  <c r="P2397" i="1"/>
  <c r="O2397" i="1"/>
  <c r="J2397" i="1"/>
  <c r="P2396" i="1"/>
  <c r="O2396" i="1"/>
  <c r="J2396" i="1"/>
  <c r="P2395" i="1"/>
  <c r="O2395" i="1"/>
  <c r="J2395" i="1"/>
  <c r="P2394" i="1"/>
  <c r="O2394" i="1"/>
  <c r="J2394" i="1"/>
  <c r="P2393" i="1"/>
  <c r="O2393" i="1"/>
  <c r="J2393" i="1"/>
  <c r="P2392" i="1"/>
  <c r="O2392" i="1"/>
  <c r="J2392" i="1"/>
  <c r="P2391" i="1"/>
  <c r="O2391" i="1"/>
  <c r="J2391" i="1"/>
  <c r="P2390" i="1"/>
  <c r="O2390" i="1"/>
  <c r="J2390" i="1"/>
  <c r="P2389" i="1"/>
  <c r="O2389" i="1"/>
  <c r="J2389" i="1"/>
  <c r="P2388" i="1"/>
  <c r="O2388" i="1"/>
  <c r="J2388" i="1"/>
  <c r="P2387" i="1"/>
  <c r="O2387" i="1"/>
  <c r="J2387" i="1"/>
  <c r="P2386" i="1"/>
  <c r="O2386" i="1"/>
  <c r="J2386" i="1"/>
  <c r="P2385" i="1"/>
  <c r="O2385" i="1"/>
  <c r="J2385" i="1"/>
  <c r="P2384" i="1"/>
  <c r="O2384" i="1"/>
  <c r="J2384" i="1"/>
  <c r="P2383" i="1"/>
  <c r="O2383" i="1"/>
  <c r="J2383" i="1"/>
  <c r="P2382" i="1"/>
  <c r="O2382" i="1"/>
  <c r="J2382" i="1"/>
  <c r="P2381" i="1"/>
  <c r="O2381" i="1"/>
  <c r="J2381" i="1"/>
  <c r="P2380" i="1"/>
  <c r="O2380" i="1"/>
  <c r="J2380" i="1"/>
  <c r="P2379" i="1"/>
  <c r="O2379" i="1"/>
  <c r="J2379" i="1"/>
  <c r="P2378" i="1"/>
  <c r="O2378" i="1"/>
  <c r="J2378" i="1"/>
  <c r="P2377" i="1"/>
  <c r="O2377" i="1"/>
  <c r="J2377" i="1"/>
  <c r="P2376" i="1"/>
  <c r="O2376" i="1"/>
  <c r="J2376" i="1"/>
  <c r="P2375" i="1"/>
  <c r="O2375" i="1"/>
  <c r="J2375" i="1"/>
  <c r="P2374" i="1"/>
  <c r="O2374" i="1"/>
  <c r="J2374" i="1"/>
  <c r="P2373" i="1"/>
  <c r="O2373" i="1"/>
  <c r="J2373" i="1"/>
  <c r="P2372" i="1"/>
  <c r="O2372" i="1"/>
  <c r="J2372" i="1"/>
  <c r="P2371" i="1"/>
  <c r="O2371" i="1"/>
  <c r="J2371" i="1"/>
  <c r="P2370" i="1"/>
  <c r="O2370" i="1"/>
  <c r="J2370" i="1"/>
  <c r="P2369" i="1"/>
  <c r="O2369" i="1"/>
  <c r="J2369" i="1"/>
  <c r="P2368" i="1"/>
  <c r="O2368" i="1"/>
  <c r="J2368" i="1"/>
  <c r="P2367" i="1"/>
  <c r="O2367" i="1"/>
  <c r="J2367" i="1"/>
  <c r="P2366" i="1"/>
  <c r="O2366" i="1"/>
  <c r="J2366" i="1"/>
  <c r="P2365" i="1"/>
  <c r="O2365" i="1"/>
  <c r="J2365" i="1"/>
  <c r="P2364" i="1"/>
  <c r="O2364" i="1"/>
  <c r="J2364" i="1"/>
  <c r="P2363" i="1"/>
  <c r="O2363" i="1"/>
  <c r="J2363" i="1"/>
  <c r="P2362" i="1"/>
  <c r="O2362" i="1"/>
  <c r="J2362" i="1"/>
  <c r="P2361" i="1"/>
  <c r="O2361" i="1"/>
  <c r="J2361" i="1"/>
  <c r="P2360" i="1"/>
  <c r="O2360" i="1"/>
  <c r="J2360" i="1"/>
  <c r="P2359" i="1"/>
  <c r="O2359" i="1"/>
  <c r="J2359" i="1"/>
  <c r="P2358" i="1"/>
  <c r="O2358" i="1"/>
  <c r="J2358" i="1"/>
  <c r="P2357" i="1"/>
  <c r="O2357" i="1"/>
  <c r="J2357" i="1"/>
  <c r="P2356" i="1"/>
  <c r="O2356" i="1"/>
  <c r="J2356" i="1"/>
  <c r="P2355" i="1"/>
  <c r="O2355" i="1"/>
  <c r="J2355" i="1"/>
  <c r="P2354" i="1"/>
  <c r="O2354" i="1"/>
  <c r="J2354" i="1"/>
  <c r="P2353" i="1"/>
  <c r="O2353" i="1"/>
  <c r="J2353" i="1"/>
  <c r="P2352" i="1"/>
  <c r="O2352" i="1"/>
  <c r="J2352" i="1"/>
  <c r="P2351" i="1"/>
  <c r="O2351" i="1"/>
  <c r="J2351" i="1"/>
  <c r="P2350" i="1"/>
  <c r="O2350" i="1"/>
  <c r="J2350" i="1"/>
  <c r="P2349" i="1"/>
  <c r="O2349" i="1"/>
  <c r="J2349" i="1"/>
  <c r="P2348" i="1"/>
  <c r="O2348" i="1"/>
  <c r="J2348" i="1"/>
  <c r="P2347" i="1"/>
  <c r="O2347" i="1"/>
  <c r="J2347" i="1"/>
  <c r="P2346" i="1"/>
  <c r="O2346" i="1"/>
  <c r="J2346" i="1"/>
  <c r="P2345" i="1"/>
  <c r="O2345" i="1"/>
  <c r="J2345" i="1"/>
  <c r="P2344" i="1"/>
  <c r="O2344" i="1"/>
  <c r="J2344" i="1"/>
  <c r="P2343" i="1"/>
  <c r="O2343" i="1"/>
  <c r="J2343" i="1"/>
  <c r="P2342" i="1"/>
  <c r="O2342" i="1"/>
  <c r="J2342" i="1"/>
  <c r="P2341" i="1"/>
  <c r="O2341" i="1"/>
  <c r="J2341" i="1"/>
  <c r="P2340" i="1"/>
  <c r="O2340" i="1"/>
  <c r="J2340" i="1"/>
  <c r="P2339" i="1"/>
  <c r="O2339" i="1"/>
  <c r="J2339" i="1"/>
  <c r="P2338" i="1"/>
  <c r="O2338" i="1"/>
  <c r="J2338" i="1"/>
  <c r="P2337" i="1"/>
  <c r="O2337" i="1"/>
  <c r="J2337" i="1"/>
  <c r="P2336" i="1"/>
  <c r="O2336" i="1"/>
  <c r="J2336" i="1"/>
  <c r="P2335" i="1"/>
  <c r="O2335" i="1"/>
  <c r="J2335" i="1"/>
  <c r="P2334" i="1"/>
  <c r="O2334" i="1"/>
  <c r="J2334" i="1"/>
  <c r="P2333" i="1"/>
  <c r="O2333" i="1"/>
  <c r="J2333" i="1"/>
  <c r="P2332" i="1"/>
  <c r="O2332" i="1"/>
  <c r="J2332" i="1"/>
  <c r="P2331" i="1"/>
  <c r="O2331" i="1"/>
  <c r="J2331" i="1"/>
  <c r="P2330" i="1"/>
  <c r="O2330" i="1"/>
  <c r="J2330" i="1"/>
  <c r="P2329" i="1"/>
  <c r="O2329" i="1"/>
  <c r="J2329" i="1"/>
  <c r="P2328" i="1"/>
  <c r="O2328" i="1"/>
  <c r="J2328" i="1"/>
  <c r="P2327" i="1"/>
  <c r="O2327" i="1"/>
  <c r="J2327" i="1"/>
  <c r="P2326" i="1"/>
  <c r="O2326" i="1"/>
  <c r="J2326" i="1"/>
  <c r="P2325" i="1"/>
  <c r="O2325" i="1"/>
  <c r="J2325" i="1"/>
  <c r="P2324" i="1"/>
  <c r="O2324" i="1"/>
  <c r="J2324" i="1"/>
  <c r="P2323" i="1"/>
  <c r="O2323" i="1"/>
  <c r="J2323" i="1"/>
  <c r="P2322" i="1"/>
  <c r="O2322" i="1"/>
  <c r="J2322" i="1"/>
  <c r="P2321" i="1"/>
  <c r="O2321" i="1"/>
  <c r="J2321" i="1"/>
  <c r="P2320" i="1"/>
  <c r="O2320" i="1"/>
  <c r="J2320" i="1"/>
  <c r="P2319" i="1"/>
  <c r="O2319" i="1"/>
  <c r="J2319" i="1"/>
  <c r="P2318" i="1"/>
  <c r="O2318" i="1"/>
  <c r="J2318" i="1"/>
  <c r="P2317" i="1"/>
  <c r="O2317" i="1"/>
  <c r="J2317" i="1"/>
  <c r="P2316" i="1"/>
  <c r="O2316" i="1"/>
  <c r="J2316" i="1"/>
  <c r="P2315" i="1"/>
  <c r="O2315" i="1"/>
  <c r="J2315" i="1"/>
  <c r="P2314" i="1"/>
  <c r="O2314" i="1"/>
  <c r="J2314" i="1"/>
  <c r="P2313" i="1"/>
  <c r="O2313" i="1"/>
  <c r="J2313" i="1"/>
  <c r="P2312" i="1"/>
  <c r="O2312" i="1"/>
  <c r="J2312" i="1"/>
  <c r="P2311" i="1"/>
  <c r="O2311" i="1"/>
  <c r="J2311" i="1"/>
  <c r="P2310" i="1"/>
  <c r="O2310" i="1"/>
  <c r="J2310" i="1"/>
  <c r="P2309" i="1"/>
  <c r="O2309" i="1"/>
  <c r="J2309" i="1"/>
  <c r="P2308" i="1"/>
  <c r="O2308" i="1"/>
  <c r="J2308" i="1"/>
  <c r="P2307" i="1"/>
  <c r="O2307" i="1"/>
  <c r="J2307" i="1"/>
  <c r="P2306" i="1"/>
  <c r="O2306" i="1"/>
  <c r="J2306" i="1"/>
  <c r="P2305" i="1"/>
  <c r="O2305" i="1"/>
  <c r="J2305" i="1"/>
  <c r="P2304" i="1"/>
  <c r="O2304" i="1"/>
  <c r="J2304" i="1"/>
  <c r="P2303" i="1"/>
  <c r="O2303" i="1"/>
  <c r="J2303" i="1"/>
  <c r="P2302" i="1"/>
  <c r="O2302" i="1"/>
  <c r="J2302" i="1"/>
  <c r="P2301" i="1"/>
  <c r="O2301" i="1"/>
  <c r="J2301" i="1"/>
  <c r="P2300" i="1"/>
  <c r="O2300" i="1"/>
  <c r="J2300" i="1"/>
  <c r="P2299" i="1"/>
  <c r="O2299" i="1"/>
  <c r="J2299" i="1"/>
  <c r="P2298" i="1"/>
  <c r="O2298" i="1"/>
  <c r="J2298" i="1"/>
  <c r="P2297" i="1"/>
  <c r="O2297" i="1"/>
  <c r="J2297" i="1"/>
  <c r="P2296" i="1"/>
  <c r="O2296" i="1"/>
  <c r="J2296" i="1"/>
  <c r="P2295" i="1"/>
  <c r="O2295" i="1"/>
  <c r="J2295" i="1"/>
  <c r="P2294" i="1"/>
  <c r="O2294" i="1"/>
  <c r="J2294" i="1"/>
  <c r="P2293" i="1"/>
  <c r="O2293" i="1"/>
  <c r="J2293" i="1"/>
  <c r="P2292" i="1"/>
  <c r="O2292" i="1"/>
  <c r="J2292" i="1"/>
  <c r="P2291" i="1"/>
  <c r="O2291" i="1"/>
  <c r="J2291" i="1"/>
  <c r="P2290" i="1"/>
  <c r="O2290" i="1"/>
  <c r="J2290" i="1"/>
  <c r="P2289" i="1"/>
  <c r="O2289" i="1"/>
  <c r="J2289" i="1"/>
  <c r="P2288" i="1"/>
  <c r="O2288" i="1"/>
  <c r="J2288" i="1"/>
  <c r="P2287" i="1"/>
  <c r="O2287" i="1"/>
  <c r="J2287" i="1"/>
  <c r="P2286" i="1"/>
  <c r="O2286" i="1"/>
  <c r="J2286" i="1"/>
  <c r="P2285" i="1"/>
  <c r="O2285" i="1"/>
  <c r="J2285" i="1"/>
  <c r="P2284" i="1"/>
  <c r="O2284" i="1"/>
  <c r="J2284" i="1"/>
  <c r="P2283" i="1"/>
  <c r="O2283" i="1"/>
  <c r="J2283" i="1"/>
  <c r="P2282" i="1"/>
  <c r="O2282" i="1"/>
  <c r="J2282" i="1"/>
  <c r="P2281" i="1"/>
  <c r="O2281" i="1"/>
  <c r="J2281" i="1"/>
  <c r="P2280" i="1"/>
  <c r="O2280" i="1"/>
  <c r="J2280" i="1"/>
  <c r="P2279" i="1"/>
  <c r="O2279" i="1"/>
  <c r="J2279" i="1"/>
  <c r="P2278" i="1"/>
  <c r="O2278" i="1"/>
  <c r="J2278" i="1"/>
  <c r="P2277" i="1"/>
  <c r="O2277" i="1"/>
  <c r="J2277" i="1"/>
  <c r="P2276" i="1"/>
  <c r="O2276" i="1"/>
  <c r="J2276" i="1"/>
  <c r="P2275" i="1"/>
  <c r="O2275" i="1"/>
  <c r="J2275" i="1"/>
  <c r="P2274" i="1"/>
  <c r="O2274" i="1"/>
  <c r="J2274" i="1"/>
  <c r="P2273" i="1"/>
  <c r="O2273" i="1"/>
  <c r="J2273" i="1"/>
  <c r="P2272" i="1"/>
  <c r="O2272" i="1"/>
  <c r="J2272" i="1"/>
  <c r="P2271" i="1"/>
  <c r="O2271" i="1"/>
  <c r="J2271" i="1"/>
  <c r="P2270" i="1"/>
  <c r="O2270" i="1"/>
  <c r="J2270" i="1"/>
  <c r="P2269" i="1"/>
  <c r="O2269" i="1"/>
  <c r="J2269" i="1"/>
  <c r="P2268" i="1"/>
  <c r="O2268" i="1"/>
  <c r="J2268" i="1"/>
  <c r="P2267" i="1"/>
  <c r="O2267" i="1"/>
  <c r="J2267" i="1"/>
  <c r="P2266" i="1"/>
  <c r="O2266" i="1"/>
  <c r="J2266" i="1"/>
  <c r="P2265" i="1"/>
  <c r="O2265" i="1"/>
  <c r="J2265" i="1"/>
  <c r="P2264" i="1"/>
  <c r="O2264" i="1"/>
  <c r="J2264" i="1"/>
  <c r="P2263" i="1"/>
  <c r="O2263" i="1"/>
  <c r="J2263" i="1"/>
  <c r="P2262" i="1"/>
  <c r="O2262" i="1"/>
  <c r="J2262" i="1"/>
  <c r="P2261" i="1"/>
  <c r="O2261" i="1"/>
  <c r="J2261" i="1"/>
  <c r="P2260" i="1"/>
  <c r="O2260" i="1"/>
  <c r="J2260" i="1"/>
  <c r="P2259" i="1"/>
  <c r="O2259" i="1"/>
  <c r="J2259" i="1"/>
  <c r="P2258" i="1"/>
  <c r="O2258" i="1"/>
  <c r="J2258" i="1"/>
  <c r="P2257" i="1"/>
  <c r="O2257" i="1"/>
  <c r="J2257" i="1"/>
  <c r="P2256" i="1"/>
  <c r="O2256" i="1"/>
  <c r="J2256" i="1"/>
  <c r="P2255" i="1"/>
  <c r="O2255" i="1"/>
  <c r="J2255" i="1"/>
  <c r="P2254" i="1"/>
  <c r="O2254" i="1"/>
  <c r="J2254" i="1"/>
  <c r="P2253" i="1"/>
  <c r="O2253" i="1"/>
  <c r="J2253" i="1"/>
  <c r="P2252" i="1"/>
  <c r="O2252" i="1"/>
  <c r="J2252" i="1"/>
  <c r="P2251" i="1"/>
  <c r="O2251" i="1"/>
  <c r="J2251" i="1"/>
  <c r="P2250" i="1"/>
  <c r="O2250" i="1"/>
  <c r="J2250" i="1"/>
  <c r="P2249" i="1"/>
  <c r="O2249" i="1"/>
  <c r="J2249" i="1"/>
  <c r="P2248" i="1"/>
  <c r="O2248" i="1"/>
  <c r="J2248" i="1"/>
  <c r="P2247" i="1"/>
  <c r="O2247" i="1"/>
  <c r="J2247" i="1"/>
  <c r="P2246" i="1"/>
  <c r="O2246" i="1"/>
  <c r="J2246" i="1"/>
  <c r="P2245" i="1"/>
  <c r="O2245" i="1"/>
  <c r="J2245" i="1"/>
  <c r="P2244" i="1"/>
  <c r="O2244" i="1"/>
  <c r="J2244" i="1"/>
  <c r="P2243" i="1"/>
  <c r="O2243" i="1"/>
  <c r="J2243" i="1"/>
  <c r="P2242" i="1"/>
  <c r="O2242" i="1"/>
  <c r="J2242" i="1"/>
  <c r="P2241" i="1"/>
  <c r="O2241" i="1"/>
  <c r="J2241" i="1"/>
  <c r="P2240" i="1"/>
  <c r="O2240" i="1"/>
  <c r="J2240" i="1"/>
  <c r="P2239" i="1"/>
  <c r="O2239" i="1"/>
  <c r="J2239" i="1"/>
  <c r="P2238" i="1"/>
  <c r="O2238" i="1"/>
  <c r="J2238" i="1"/>
  <c r="P2237" i="1"/>
  <c r="O2237" i="1"/>
  <c r="J2237" i="1"/>
  <c r="P2236" i="1"/>
  <c r="O2236" i="1"/>
  <c r="J2236" i="1"/>
  <c r="P2235" i="1"/>
  <c r="O2235" i="1"/>
  <c r="J2235" i="1"/>
  <c r="P2234" i="1"/>
  <c r="O2234" i="1"/>
  <c r="J2234" i="1"/>
  <c r="P2233" i="1"/>
  <c r="O2233" i="1"/>
  <c r="J2233" i="1"/>
  <c r="P2232" i="1"/>
  <c r="O2232" i="1"/>
  <c r="J2232" i="1"/>
  <c r="P2231" i="1"/>
  <c r="O2231" i="1"/>
  <c r="J2231" i="1"/>
  <c r="P2230" i="1"/>
  <c r="O2230" i="1"/>
  <c r="J2230" i="1"/>
  <c r="P2229" i="1"/>
  <c r="O2229" i="1"/>
  <c r="J2229" i="1"/>
  <c r="P2228" i="1"/>
  <c r="O2228" i="1"/>
  <c r="J2228" i="1"/>
  <c r="P2227" i="1"/>
  <c r="O2227" i="1"/>
  <c r="J2227" i="1"/>
  <c r="P2226" i="1"/>
  <c r="O2226" i="1"/>
  <c r="J2226" i="1"/>
  <c r="P2225" i="1"/>
  <c r="O2225" i="1"/>
  <c r="J2225" i="1"/>
  <c r="P2224" i="1"/>
  <c r="O2224" i="1"/>
  <c r="J2224" i="1"/>
  <c r="P2223" i="1"/>
  <c r="O2223" i="1"/>
  <c r="J2223" i="1"/>
  <c r="P2222" i="1"/>
  <c r="O2222" i="1"/>
  <c r="J2222" i="1"/>
  <c r="P2221" i="1"/>
  <c r="O2221" i="1"/>
  <c r="J2221" i="1"/>
  <c r="P2220" i="1"/>
  <c r="O2220" i="1"/>
  <c r="J2220" i="1"/>
  <c r="P2219" i="1"/>
  <c r="O2219" i="1"/>
  <c r="J2219" i="1"/>
  <c r="P2218" i="1"/>
  <c r="O2218" i="1"/>
  <c r="J2218" i="1"/>
  <c r="P2217" i="1"/>
  <c r="O2217" i="1"/>
  <c r="J2217" i="1"/>
  <c r="P2216" i="1"/>
  <c r="O2216" i="1"/>
  <c r="J2216" i="1"/>
  <c r="P2215" i="1"/>
  <c r="O2215" i="1"/>
  <c r="J2215" i="1"/>
  <c r="P2214" i="1"/>
  <c r="O2214" i="1"/>
  <c r="J2214" i="1"/>
  <c r="P2213" i="1"/>
  <c r="O2213" i="1"/>
  <c r="J2213" i="1"/>
  <c r="P2212" i="1"/>
  <c r="O2212" i="1"/>
  <c r="J2212" i="1"/>
  <c r="P2211" i="1"/>
  <c r="O2211" i="1"/>
  <c r="J2211" i="1"/>
  <c r="P2210" i="1"/>
  <c r="O2210" i="1"/>
  <c r="J2210" i="1"/>
  <c r="P2209" i="1"/>
  <c r="O2209" i="1"/>
  <c r="J2209" i="1"/>
  <c r="P2208" i="1"/>
  <c r="O2208" i="1"/>
  <c r="J2208" i="1"/>
  <c r="P2207" i="1"/>
  <c r="O2207" i="1"/>
  <c r="J2207" i="1"/>
  <c r="P2206" i="1"/>
  <c r="O2206" i="1"/>
  <c r="J2206" i="1"/>
  <c r="P2205" i="1"/>
  <c r="O2205" i="1"/>
  <c r="J2205" i="1"/>
  <c r="P2204" i="1"/>
  <c r="O2204" i="1"/>
  <c r="J2204" i="1"/>
  <c r="P2203" i="1"/>
  <c r="O2203" i="1"/>
  <c r="J2203" i="1"/>
  <c r="P2202" i="1"/>
  <c r="O2202" i="1"/>
  <c r="J2202" i="1"/>
  <c r="P2201" i="1"/>
  <c r="O2201" i="1"/>
  <c r="J2201" i="1"/>
  <c r="P2200" i="1"/>
  <c r="O2200" i="1"/>
  <c r="J2200" i="1"/>
  <c r="P2199" i="1"/>
  <c r="O2199" i="1"/>
  <c r="J2199" i="1"/>
  <c r="P2198" i="1"/>
  <c r="O2198" i="1"/>
  <c r="J2198" i="1"/>
  <c r="P2197" i="1"/>
  <c r="O2197" i="1"/>
  <c r="J2197" i="1"/>
  <c r="P2196" i="1"/>
  <c r="O2196" i="1"/>
  <c r="J2196" i="1"/>
  <c r="P2195" i="1"/>
  <c r="O2195" i="1"/>
  <c r="J2195" i="1"/>
  <c r="P2194" i="1"/>
  <c r="O2194" i="1"/>
  <c r="J2194" i="1"/>
  <c r="P2193" i="1"/>
  <c r="O2193" i="1"/>
  <c r="J2193" i="1"/>
  <c r="P2192" i="1"/>
  <c r="O2192" i="1"/>
  <c r="J2192" i="1"/>
  <c r="P2191" i="1"/>
  <c r="O2191" i="1"/>
  <c r="J2191" i="1"/>
  <c r="P2190" i="1"/>
  <c r="O2190" i="1"/>
  <c r="J2190" i="1"/>
  <c r="P2189" i="1"/>
  <c r="O2189" i="1"/>
  <c r="J2189" i="1"/>
  <c r="P2188" i="1"/>
  <c r="O2188" i="1"/>
  <c r="J2188" i="1"/>
  <c r="P2187" i="1"/>
  <c r="O2187" i="1"/>
  <c r="J2187" i="1"/>
  <c r="P2186" i="1"/>
  <c r="O2186" i="1"/>
  <c r="J2186" i="1"/>
  <c r="P2185" i="1"/>
  <c r="O2185" i="1"/>
  <c r="J2185" i="1"/>
  <c r="P2184" i="1"/>
  <c r="O2184" i="1"/>
  <c r="J2184" i="1"/>
  <c r="P2183" i="1"/>
  <c r="O2183" i="1"/>
  <c r="J2183" i="1"/>
  <c r="P2182" i="1"/>
  <c r="O2182" i="1"/>
  <c r="J2182" i="1"/>
  <c r="P2181" i="1"/>
  <c r="O2181" i="1"/>
  <c r="J2181" i="1"/>
  <c r="P2180" i="1"/>
  <c r="O2180" i="1"/>
  <c r="J2180" i="1"/>
  <c r="P2179" i="1"/>
  <c r="O2179" i="1"/>
  <c r="J2179" i="1"/>
  <c r="P2178" i="1"/>
  <c r="O2178" i="1"/>
  <c r="J2178" i="1"/>
  <c r="P2177" i="1"/>
  <c r="O2177" i="1"/>
  <c r="J2177" i="1"/>
  <c r="P2176" i="1"/>
  <c r="O2176" i="1"/>
  <c r="J2176" i="1"/>
  <c r="P2175" i="1"/>
  <c r="O2175" i="1"/>
  <c r="J2175" i="1"/>
  <c r="P2174" i="1"/>
  <c r="O2174" i="1"/>
  <c r="J2174" i="1"/>
  <c r="P2173" i="1"/>
  <c r="O2173" i="1"/>
  <c r="J2173" i="1"/>
  <c r="P2172" i="1"/>
  <c r="O2172" i="1"/>
  <c r="J2172" i="1"/>
  <c r="P2171" i="1"/>
  <c r="O2171" i="1"/>
  <c r="J2171" i="1"/>
  <c r="P2170" i="1"/>
  <c r="O2170" i="1"/>
  <c r="J2170" i="1"/>
  <c r="P2169" i="1"/>
  <c r="O2169" i="1"/>
  <c r="J2169" i="1"/>
  <c r="P2168" i="1"/>
  <c r="O2168" i="1"/>
  <c r="J2168" i="1"/>
  <c r="P2167" i="1"/>
  <c r="O2167" i="1"/>
  <c r="J2167" i="1"/>
  <c r="P2166" i="1"/>
  <c r="O2166" i="1"/>
  <c r="J2166" i="1"/>
  <c r="P2165" i="1"/>
  <c r="O2165" i="1"/>
  <c r="J2165" i="1"/>
  <c r="P2164" i="1"/>
  <c r="O2164" i="1"/>
  <c r="J2164" i="1"/>
  <c r="P2163" i="1"/>
  <c r="O2163" i="1"/>
  <c r="J2163" i="1"/>
  <c r="P2162" i="1"/>
  <c r="O2162" i="1"/>
  <c r="J2162" i="1"/>
  <c r="P2161" i="1"/>
  <c r="O2161" i="1"/>
  <c r="J2161" i="1"/>
  <c r="P2160" i="1"/>
  <c r="O2160" i="1"/>
  <c r="J2160" i="1"/>
  <c r="P2159" i="1"/>
  <c r="O2159" i="1"/>
  <c r="J2159" i="1"/>
  <c r="P2158" i="1"/>
  <c r="O2158" i="1"/>
  <c r="J2158" i="1"/>
  <c r="P2157" i="1"/>
  <c r="O2157" i="1"/>
  <c r="J2157" i="1"/>
  <c r="P2156" i="1"/>
  <c r="O2156" i="1"/>
  <c r="J2156" i="1"/>
  <c r="P2155" i="1"/>
  <c r="O2155" i="1"/>
  <c r="J2155" i="1"/>
  <c r="P2154" i="1"/>
  <c r="O2154" i="1"/>
  <c r="J2154" i="1"/>
  <c r="P2153" i="1"/>
  <c r="O2153" i="1"/>
  <c r="J2153" i="1"/>
  <c r="P2152" i="1"/>
  <c r="O2152" i="1"/>
  <c r="J2152" i="1"/>
  <c r="P2151" i="1"/>
  <c r="O2151" i="1"/>
  <c r="J2151" i="1"/>
  <c r="P2150" i="1"/>
  <c r="O2150" i="1"/>
  <c r="J2150" i="1"/>
  <c r="P2149" i="1"/>
  <c r="O2149" i="1"/>
  <c r="J2149" i="1"/>
  <c r="P2148" i="1"/>
  <c r="O2148" i="1"/>
  <c r="J2148" i="1"/>
  <c r="P2147" i="1"/>
  <c r="O2147" i="1"/>
  <c r="J2147" i="1"/>
  <c r="P2146" i="1"/>
  <c r="O2146" i="1"/>
  <c r="J2146" i="1"/>
  <c r="P2145" i="1"/>
  <c r="O2145" i="1"/>
  <c r="J2145" i="1"/>
  <c r="P2144" i="1"/>
  <c r="O2144" i="1"/>
  <c r="J2144" i="1"/>
  <c r="P2143" i="1"/>
  <c r="O2143" i="1"/>
  <c r="J2143" i="1"/>
  <c r="P2142" i="1"/>
  <c r="O2142" i="1"/>
  <c r="J2142" i="1"/>
  <c r="P2141" i="1"/>
  <c r="O2141" i="1"/>
  <c r="J2141" i="1"/>
  <c r="P2140" i="1"/>
  <c r="O2140" i="1"/>
  <c r="J2140" i="1"/>
  <c r="P2139" i="1"/>
  <c r="O2139" i="1"/>
  <c r="J2139" i="1"/>
  <c r="P2138" i="1"/>
  <c r="O2138" i="1"/>
  <c r="J2138" i="1"/>
  <c r="P2137" i="1"/>
  <c r="O2137" i="1"/>
  <c r="J2137" i="1"/>
  <c r="P2136" i="1"/>
  <c r="O2136" i="1"/>
  <c r="J2136" i="1"/>
  <c r="P2135" i="1"/>
  <c r="O2135" i="1"/>
  <c r="J2135" i="1"/>
  <c r="P2134" i="1"/>
  <c r="O2134" i="1"/>
  <c r="J2134" i="1"/>
  <c r="P2133" i="1"/>
  <c r="O2133" i="1"/>
  <c r="J2133" i="1"/>
  <c r="P2132" i="1"/>
  <c r="O2132" i="1"/>
  <c r="J2132" i="1"/>
  <c r="P2131" i="1"/>
  <c r="O2131" i="1"/>
  <c r="J2131" i="1"/>
  <c r="P2130" i="1"/>
  <c r="O2130" i="1"/>
  <c r="J2130" i="1"/>
  <c r="P2129" i="1"/>
  <c r="O2129" i="1"/>
  <c r="J2129" i="1"/>
  <c r="P2128" i="1"/>
  <c r="O2128" i="1"/>
  <c r="J2128" i="1"/>
  <c r="P2127" i="1"/>
  <c r="O2127" i="1"/>
  <c r="J2127" i="1"/>
  <c r="P2126" i="1"/>
  <c r="O2126" i="1"/>
  <c r="J2126" i="1"/>
  <c r="P2125" i="1"/>
  <c r="O2125" i="1"/>
  <c r="J2125" i="1"/>
  <c r="P2124" i="1"/>
  <c r="O2124" i="1"/>
  <c r="J2124" i="1"/>
  <c r="P2123" i="1"/>
  <c r="O2123" i="1"/>
  <c r="J2123" i="1"/>
  <c r="P2122" i="1"/>
  <c r="O2122" i="1"/>
  <c r="J2122" i="1"/>
  <c r="P2121" i="1"/>
  <c r="O2121" i="1"/>
  <c r="J2121" i="1"/>
  <c r="P2120" i="1"/>
  <c r="O2120" i="1"/>
  <c r="J2120" i="1"/>
  <c r="P2119" i="1"/>
  <c r="O2119" i="1"/>
  <c r="J2119" i="1"/>
  <c r="P2118" i="1"/>
  <c r="O2118" i="1"/>
  <c r="J2118" i="1"/>
  <c r="P2117" i="1"/>
  <c r="O2117" i="1"/>
  <c r="J2117" i="1"/>
  <c r="P2116" i="1"/>
  <c r="O2116" i="1"/>
  <c r="J2116" i="1"/>
  <c r="P2115" i="1"/>
  <c r="O2115" i="1"/>
  <c r="J2115" i="1"/>
  <c r="P2114" i="1"/>
  <c r="O2114" i="1"/>
  <c r="J2114" i="1"/>
  <c r="P2113" i="1"/>
  <c r="O2113" i="1"/>
  <c r="J2113" i="1"/>
  <c r="P2112" i="1"/>
  <c r="O2112" i="1"/>
  <c r="J2112" i="1"/>
  <c r="P2111" i="1"/>
  <c r="O2111" i="1"/>
  <c r="J2111" i="1"/>
  <c r="P2110" i="1"/>
  <c r="O2110" i="1"/>
  <c r="J2110" i="1"/>
  <c r="P2109" i="1"/>
  <c r="O2109" i="1"/>
  <c r="J2109" i="1"/>
  <c r="P2108" i="1"/>
  <c r="O2108" i="1"/>
  <c r="J2108" i="1"/>
  <c r="P2107" i="1"/>
  <c r="O2107" i="1"/>
  <c r="J2107" i="1"/>
  <c r="P2106" i="1"/>
  <c r="O2106" i="1"/>
  <c r="J2106" i="1"/>
  <c r="P2105" i="1"/>
  <c r="O2105" i="1"/>
  <c r="J2105" i="1"/>
  <c r="P2104" i="1"/>
  <c r="O2104" i="1"/>
  <c r="J2104" i="1"/>
  <c r="P2103" i="1"/>
  <c r="O2103" i="1"/>
  <c r="J2103" i="1"/>
  <c r="P2102" i="1"/>
  <c r="O2102" i="1"/>
  <c r="J2102" i="1"/>
  <c r="P2101" i="1"/>
  <c r="O2101" i="1"/>
  <c r="J2101" i="1"/>
  <c r="P2100" i="1"/>
  <c r="O2100" i="1"/>
  <c r="J2100" i="1"/>
  <c r="P2099" i="1"/>
  <c r="O2099" i="1"/>
  <c r="J2099" i="1"/>
  <c r="P2098" i="1"/>
  <c r="O2098" i="1"/>
  <c r="J2098" i="1"/>
  <c r="P2097" i="1"/>
  <c r="O2097" i="1"/>
  <c r="J2097" i="1"/>
  <c r="P2096" i="1"/>
  <c r="O2096" i="1"/>
  <c r="J2096" i="1"/>
  <c r="P2095" i="1"/>
  <c r="O2095" i="1"/>
  <c r="J2095" i="1"/>
  <c r="P2094" i="1"/>
  <c r="O2094" i="1"/>
  <c r="J2094" i="1"/>
  <c r="P2093" i="1"/>
  <c r="O2093" i="1"/>
  <c r="J2093" i="1"/>
  <c r="P2092" i="1"/>
  <c r="O2092" i="1"/>
  <c r="J2092" i="1"/>
  <c r="P2091" i="1"/>
  <c r="O2091" i="1"/>
  <c r="J2091" i="1"/>
  <c r="P2090" i="1"/>
  <c r="O2090" i="1"/>
  <c r="J2090" i="1"/>
  <c r="P2089" i="1"/>
  <c r="O2089" i="1"/>
  <c r="J2089" i="1"/>
  <c r="P2088" i="1"/>
  <c r="O2088" i="1"/>
  <c r="J2088" i="1"/>
  <c r="P2087" i="1"/>
  <c r="O2087" i="1"/>
  <c r="J2087" i="1"/>
  <c r="P2086" i="1"/>
  <c r="O2086" i="1"/>
  <c r="J2086" i="1"/>
  <c r="P2085" i="1"/>
  <c r="O2085" i="1"/>
  <c r="J2085" i="1"/>
  <c r="P2084" i="1"/>
  <c r="O2084" i="1"/>
  <c r="J2084" i="1"/>
  <c r="P2083" i="1"/>
  <c r="O2083" i="1"/>
  <c r="J2083" i="1"/>
  <c r="P2082" i="1"/>
  <c r="O2082" i="1"/>
  <c r="J2082" i="1"/>
  <c r="P2081" i="1"/>
  <c r="O2081" i="1"/>
  <c r="J2081" i="1"/>
  <c r="P2080" i="1"/>
  <c r="O2080" i="1"/>
  <c r="J2080" i="1"/>
  <c r="P2079" i="1"/>
  <c r="O2079" i="1"/>
  <c r="J2079" i="1"/>
  <c r="P2078" i="1"/>
  <c r="O2078" i="1"/>
  <c r="J2078" i="1"/>
  <c r="P2077" i="1"/>
  <c r="O2077" i="1"/>
  <c r="J2077" i="1"/>
  <c r="P2076" i="1"/>
  <c r="O2076" i="1"/>
  <c r="J2076" i="1"/>
  <c r="P2075" i="1"/>
  <c r="O2075" i="1"/>
  <c r="J2075" i="1"/>
  <c r="P2074" i="1"/>
  <c r="O2074" i="1"/>
  <c r="J2074" i="1"/>
  <c r="P2073" i="1"/>
  <c r="O2073" i="1"/>
  <c r="J2073" i="1"/>
  <c r="P2072" i="1"/>
  <c r="O2072" i="1"/>
  <c r="J2072" i="1"/>
  <c r="P2071" i="1"/>
  <c r="O2071" i="1"/>
  <c r="J2071" i="1"/>
  <c r="P2070" i="1"/>
  <c r="O2070" i="1"/>
  <c r="J2070" i="1"/>
  <c r="P2069" i="1"/>
  <c r="O2069" i="1"/>
  <c r="J2069" i="1"/>
  <c r="P2068" i="1"/>
  <c r="O2068" i="1"/>
  <c r="J2068" i="1"/>
  <c r="P2067" i="1"/>
  <c r="O2067" i="1"/>
  <c r="J2067" i="1"/>
  <c r="P2066" i="1"/>
  <c r="O2066" i="1"/>
  <c r="J2066" i="1"/>
  <c r="P2065" i="1"/>
  <c r="O2065" i="1"/>
  <c r="J2065" i="1"/>
  <c r="P2064" i="1"/>
  <c r="O2064" i="1"/>
  <c r="J2064" i="1"/>
  <c r="P2063" i="1"/>
  <c r="O2063" i="1"/>
  <c r="J2063" i="1"/>
  <c r="P2062" i="1"/>
  <c r="O2062" i="1"/>
  <c r="J2062" i="1"/>
  <c r="P2061" i="1"/>
  <c r="O2061" i="1"/>
  <c r="J2061" i="1"/>
  <c r="P2060" i="1"/>
  <c r="O2060" i="1"/>
  <c r="J2060" i="1"/>
  <c r="P2059" i="1"/>
  <c r="O2059" i="1"/>
  <c r="J2059" i="1"/>
  <c r="P2058" i="1"/>
  <c r="O2058" i="1"/>
  <c r="J2058" i="1"/>
  <c r="P2057" i="1"/>
  <c r="O2057" i="1"/>
  <c r="J2057" i="1"/>
  <c r="P2056" i="1"/>
  <c r="O2056" i="1"/>
  <c r="J2056" i="1"/>
  <c r="P2055" i="1"/>
  <c r="O2055" i="1"/>
  <c r="J2055" i="1"/>
  <c r="P2054" i="1"/>
  <c r="O2054" i="1"/>
  <c r="J2054" i="1"/>
  <c r="P2053" i="1"/>
  <c r="O2053" i="1"/>
  <c r="J2053" i="1"/>
  <c r="P2052" i="1"/>
  <c r="O2052" i="1"/>
  <c r="J2052" i="1"/>
  <c r="P2051" i="1"/>
  <c r="O2051" i="1"/>
  <c r="J2051" i="1"/>
  <c r="P2050" i="1"/>
  <c r="O2050" i="1"/>
  <c r="J2050" i="1"/>
  <c r="P2049" i="1"/>
  <c r="O2049" i="1"/>
  <c r="J2049" i="1"/>
  <c r="P2048" i="1"/>
  <c r="O2048" i="1"/>
  <c r="J2048" i="1"/>
  <c r="P2047" i="1"/>
  <c r="O2047" i="1"/>
  <c r="J2047" i="1"/>
  <c r="P2046" i="1"/>
  <c r="O2046" i="1"/>
  <c r="J2046" i="1"/>
  <c r="P2045" i="1"/>
  <c r="O2045" i="1"/>
  <c r="J2045" i="1"/>
  <c r="P2044" i="1"/>
  <c r="O2044" i="1"/>
  <c r="J2044" i="1"/>
  <c r="P2043" i="1"/>
  <c r="O2043" i="1"/>
  <c r="J2043" i="1"/>
  <c r="P2042" i="1"/>
  <c r="O2042" i="1"/>
  <c r="J2042" i="1"/>
  <c r="P2041" i="1"/>
  <c r="O2041" i="1"/>
  <c r="J2041" i="1"/>
  <c r="P2040" i="1"/>
  <c r="O2040" i="1"/>
  <c r="J2040" i="1"/>
  <c r="P2039" i="1"/>
  <c r="O2039" i="1"/>
  <c r="J2039" i="1"/>
  <c r="P2038" i="1"/>
  <c r="O2038" i="1"/>
  <c r="J2038" i="1"/>
  <c r="P2037" i="1"/>
  <c r="O2037" i="1"/>
  <c r="J2037" i="1"/>
  <c r="P2036" i="1"/>
  <c r="O2036" i="1"/>
  <c r="J2036" i="1"/>
  <c r="P2035" i="1"/>
  <c r="O2035" i="1"/>
  <c r="J2035" i="1"/>
  <c r="P2034" i="1"/>
  <c r="O2034" i="1"/>
  <c r="J2034" i="1"/>
  <c r="P2033" i="1"/>
  <c r="O2033" i="1"/>
  <c r="J2033" i="1"/>
  <c r="P2032" i="1"/>
  <c r="O2032" i="1"/>
  <c r="J2032" i="1"/>
  <c r="P2031" i="1"/>
  <c r="O2031" i="1"/>
  <c r="J2031" i="1"/>
  <c r="P2030" i="1"/>
  <c r="O2030" i="1"/>
  <c r="J2030" i="1"/>
  <c r="P2029" i="1"/>
  <c r="O2029" i="1"/>
  <c r="J2029" i="1"/>
  <c r="P2028" i="1"/>
  <c r="O2028" i="1"/>
  <c r="J2028" i="1"/>
  <c r="P2027" i="1"/>
  <c r="O2027" i="1"/>
  <c r="J2027" i="1"/>
  <c r="P2026" i="1"/>
  <c r="O2026" i="1"/>
  <c r="J2026" i="1"/>
  <c r="P2025" i="1"/>
  <c r="O2025" i="1"/>
  <c r="J2025" i="1"/>
  <c r="P2024" i="1"/>
  <c r="O2024" i="1"/>
  <c r="J2024" i="1"/>
  <c r="P2023" i="1"/>
  <c r="O2023" i="1"/>
  <c r="J2023" i="1"/>
  <c r="P2022" i="1"/>
  <c r="O2022" i="1"/>
  <c r="J2022" i="1"/>
  <c r="P2021" i="1"/>
  <c r="O2021" i="1"/>
  <c r="J2021" i="1"/>
  <c r="P2020" i="1"/>
  <c r="O2020" i="1"/>
  <c r="J2020" i="1"/>
  <c r="P2019" i="1"/>
  <c r="O2019" i="1"/>
  <c r="J2019" i="1"/>
  <c r="P2018" i="1"/>
  <c r="O2018" i="1"/>
  <c r="J2018" i="1"/>
  <c r="P2017" i="1"/>
  <c r="O2017" i="1"/>
  <c r="J2017" i="1"/>
  <c r="P2016" i="1"/>
  <c r="O2016" i="1"/>
  <c r="J2016" i="1"/>
  <c r="P2015" i="1"/>
  <c r="O2015" i="1"/>
  <c r="J2015" i="1"/>
  <c r="P2014" i="1"/>
  <c r="O2014" i="1"/>
  <c r="J2014" i="1"/>
  <c r="P2013" i="1"/>
  <c r="O2013" i="1"/>
  <c r="J2013" i="1"/>
  <c r="P2012" i="1"/>
  <c r="O2012" i="1"/>
  <c r="J2012" i="1"/>
  <c r="P2011" i="1"/>
  <c r="O2011" i="1"/>
  <c r="J2011" i="1"/>
  <c r="P2010" i="1"/>
  <c r="O2010" i="1"/>
  <c r="J2010" i="1"/>
  <c r="P2009" i="1"/>
  <c r="O2009" i="1"/>
  <c r="J2009" i="1"/>
  <c r="P2008" i="1"/>
  <c r="O2008" i="1"/>
  <c r="J2008" i="1"/>
  <c r="P2007" i="1"/>
  <c r="O2007" i="1"/>
  <c r="J2007" i="1"/>
  <c r="P2006" i="1"/>
  <c r="O2006" i="1"/>
  <c r="J2006" i="1"/>
  <c r="P2005" i="1"/>
  <c r="O2005" i="1"/>
  <c r="J2005" i="1"/>
  <c r="P2004" i="1"/>
  <c r="O2004" i="1"/>
  <c r="J2004" i="1"/>
  <c r="P2003" i="1"/>
  <c r="O2003" i="1"/>
  <c r="J2003" i="1"/>
  <c r="P2002" i="1"/>
  <c r="O2002" i="1"/>
  <c r="J2002" i="1"/>
  <c r="P2001" i="1"/>
  <c r="O2001" i="1"/>
  <c r="J2001" i="1"/>
  <c r="P2000" i="1"/>
  <c r="O2000" i="1"/>
  <c r="J2000" i="1"/>
  <c r="P1999" i="1"/>
  <c r="O1999" i="1"/>
  <c r="J1999" i="1"/>
  <c r="P1998" i="1"/>
  <c r="O1998" i="1"/>
  <c r="J1998" i="1"/>
  <c r="P1997" i="1"/>
  <c r="O1997" i="1"/>
  <c r="J1997" i="1"/>
  <c r="P1996" i="1"/>
  <c r="O1996" i="1"/>
  <c r="J1996" i="1"/>
  <c r="P1995" i="1"/>
  <c r="O1995" i="1"/>
  <c r="J1995" i="1"/>
  <c r="P1994" i="1"/>
  <c r="O1994" i="1"/>
  <c r="J1994" i="1"/>
  <c r="P1993" i="1"/>
  <c r="O1993" i="1"/>
  <c r="J1993" i="1"/>
  <c r="P1992" i="1"/>
  <c r="O1992" i="1"/>
  <c r="J1992" i="1"/>
  <c r="P1991" i="1"/>
  <c r="O1991" i="1"/>
  <c r="J1991" i="1"/>
  <c r="P1990" i="1"/>
  <c r="O1990" i="1"/>
  <c r="J1990" i="1"/>
  <c r="P1989" i="1"/>
  <c r="O1989" i="1"/>
  <c r="J1989" i="1"/>
  <c r="P1988" i="1"/>
  <c r="O1988" i="1"/>
  <c r="J1988" i="1"/>
  <c r="P1987" i="1"/>
  <c r="O1987" i="1"/>
  <c r="J1987" i="1"/>
  <c r="P1986" i="1"/>
  <c r="O1986" i="1"/>
  <c r="J1986" i="1"/>
  <c r="P1985" i="1"/>
  <c r="O1985" i="1"/>
  <c r="J1985" i="1"/>
  <c r="P1984" i="1"/>
  <c r="O1984" i="1"/>
  <c r="J1984" i="1"/>
  <c r="P1983" i="1"/>
  <c r="O1983" i="1"/>
  <c r="J1983" i="1"/>
  <c r="P1982" i="1"/>
  <c r="O1982" i="1"/>
  <c r="J1982" i="1"/>
  <c r="P1981" i="1"/>
  <c r="O1981" i="1"/>
  <c r="J1981" i="1"/>
  <c r="P1980" i="1"/>
  <c r="O1980" i="1"/>
  <c r="J1980" i="1"/>
  <c r="P1979" i="1"/>
  <c r="O1979" i="1"/>
  <c r="J1979" i="1"/>
  <c r="P1978" i="1"/>
  <c r="O1978" i="1"/>
  <c r="J1978" i="1"/>
  <c r="P1977" i="1"/>
  <c r="O1977" i="1"/>
  <c r="J1977" i="1"/>
  <c r="P1976" i="1"/>
  <c r="O1976" i="1"/>
  <c r="J1976" i="1"/>
  <c r="P1975" i="1"/>
  <c r="O1975" i="1"/>
  <c r="J1975" i="1"/>
  <c r="P1974" i="1"/>
  <c r="O1974" i="1"/>
  <c r="J1974" i="1"/>
  <c r="P1973" i="1"/>
  <c r="O1973" i="1"/>
  <c r="J1973" i="1"/>
  <c r="P1972" i="1"/>
  <c r="O1972" i="1"/>
  <c r="J1972" i="1"/>
  <c r="P1971" i="1"/>
  <c r="O1971" i="1"/>
  <c r="J1971" i="1"/>
  <c r="P1970" i="1"/>
  <c r="O1970" i="1"/>
  <c r="J1970" i="1"/>
  <c r="P1969" i="1"/>
  <c r="O1969" i="1"/>
  <c r="J1969" i="1"/>
  <c r="P1968" i="1"/>
  <c r="O1968" i="1"/>
  <c r="J1968" i="1"/>
  <c r="P1967" i="1"/>
  <c r="O1967" i="1"/>
  <c r="J1967" i="1"/>
  <c r="P1966" i="1"/>
  <c r="O1966" i="1"/>
  <c r="J1966" i="1"/>
  <c r="P1965" i="1"/>
  <c r="O1965" i="1"/>
  <c r="J1965" i="1"/>
  <c r="P1964" i="1"/>
  <c r="O1964" i="1"/>
  <c r="J1964" i="1"/>
  <c r="P1963" i="1"/>
  <c r="O1963" i="1"/>
  <c r="J1963" i="1"/>
  <c r="P1962" i="1"/>
  <c r="O1962" i="1"/>
  <c r="J1962" i="1"/>
  <c r="P1961" i="1"/>
  <c r="O1961" i="1"/>
  <c r="J1961" i="1"/>
  <c r="P1960" i="1"/>
  <c r="O1960" i="1"/>
  <c r="J1960" i="1"/>
  <c r="P1959" i="1"/>
  <c r="O1959" i="1"/>
  <c r="J1959" i="1"/>
  <c r="P1958" i="1"/>
  <c r="O1958" i="1"/>
  <c r="J1958" i="1"/>
  <c r="P1957" i="1"/>
  <c r="O1957" i="1"/>
  <c r="J1957" i="1"/>
  <c r="P1956" i="1"/>
  <c r="O1956" i="1"/>
  <c r="J1956" i="1"/>
  <c r="P1955" i="1"/>
  <c r="O1955" i="1"/>
  <c r="J1955" i="1"/>
  <c r="P1954" i="1"/>
  <c r="O1954" i="1"/>
  <c r="J1954" i="1"/>
  <c r="P1953" i="1"/>
  <c r="O1953" i="1"/>
  <c r="J1953" i="1"/>
  <c r="P1952" i="1"/>
  <c r="O1952" i="1"/>
  <c r="J1952" i="1"/>
  <c r="P1951" i="1"/>
  <c r="O1951" i="1"/>
  <c r="J1951" i="1"/>
  <c r="P1950" i="1"/>
  <c r="O1950" i="1"/>
  <c r="J1950" i="1"/>
  <c r="P1949" i="1"/>
  <c r="O1949" i="1"/>
  <c r="J1949" i="1"/>
  <c r="P1948" i="1"/>
  <c r="O1948" i="1"/>
  <c r="J1948" i="1"/>
  <c r="P1947" i="1"/>
  <c r="O1947" i="1"/>
  <c r="J1947" i="1"/>
  <c r="P1946" i="1"/>
  <c r="O1946" i="1"/>
  <c r="J1946" i="1"/>
  <c r="P1945" i="1"/>
  <c r="O1945" i="1"/>
  <c r="J1945" i="1"/>
  <c r="P1944" i="1"/>
  <c r="O1944" i="1"/>
  <c r="J1944" i="1"/>
  <c r="P1943" i="1"/>
  <c r="O1943" i="1"/>
  <c r="J1943" i="1"/>
  <c r="P1942" i="1"/>
  <c r="O1942" i="1"/>
  <c r="J1942" i="1"/>
  <c r="P1941" i="1"/>
  <c r="O1941" i="1"/>
  <c r="J1941" i="1"/>
  <c r="P1940" i="1"/>
  <c r="O1940" i="1"/>
  <c r="J1940" i="1"/>
  <c r="P1939" i="1"/>
  <c r="O1939" i="1"/>
  <c r="J1939" i="1"/>
  <c r="P1938" i="1"/>
  <c r="O1938" i="1"/>
  <c r="J1938" i="1"/>
  <c r="P1937" i="1"/>
  <c r="O1937" i="1"/>
  <c r="J1937" i="1"/>
  <c r="P1936" i="1"/>
  <c r="O1936" i="1"/>
  <c r="J1936" i="1"/>
  <c r="P1935" i="1"/>
  <c r="O1935" i="1"/>
  <c r="J1935" i="1"/>
  <c r="P1934" i="1"/>
  <c r="O1934" i="1"/>
  <c r="J1934" i="1"/>
  <c r="P1933" i="1"/>
  <c r="O1933" i="1"/>
  <c r="J1933" i="1"/>
  <c r="P1932" i="1"/>
  <c r="O1932" i="1"/>
  <c r="J1932" i="1"/>
  <c r="P1931" i="1"/>
  <c r="O1931" i="1"/>
  <c r="J1931" i="1"/>
  <c r="P1930" i="1"/>
  <c r="O1930" i="1"/>
  <c r="J1930" i="1"/>
  <c r="P1929" i="1"/>
  <c r="O1929" i="1"/>
  <c r="J1929" i="1"/>
  <c r="P1928" i="1"/>
  <c r="O1928" i="1"/>
  <c r="J1928" i="1"/>
  <c r="P1927" i="1"/>
  <c r="O1927" i="1"/>
  <c r="J1927" i="1"/>
  <c r="P1926" i="1"/>
  <c r="O1926" i="1"/>
  <c r="J1926" i="1"/>
  <c r="P1925" i="1"/>
  <c r="O1925" i="1"/>
  <c r="J1925" i="1"/>
  <c r="P1924" i="1"/>
  <c r="O1924" i="1"/>
  <c r="J1924" i="1"/>
  <c r="P1923" i="1"/>
  <c r="O1923" i="1"/>
  <c r="J1923" i="1"/>
  <c r="P1922" i="1"/>
  <c r="O1922" i="1"/>
  <c r="J1922" i="1"/>
  <c r="P1921" i="1"/>
  <c r="O1921" i="1"/>
  <c r="J1921" i="1"/>
  <c r="P1920" i="1"/>
  <c r="O1920" i="1"/>
  <c r="J1920" i="1"/>
  <c r="P1919" i="1"/>
  <c r="O1919" i="1"/>
  <c r="J1919" i="1"/>
  <c r="P1918" i="1"/>
  <c r="O1918" i="1"/>
  <c r="J1918" i="1"/>
  <c r="P1917" i="1"/>
  <c r="O1917" i="1"/>
  <c r="J1917" i="1"/>
  <c r="P1916" i="1"/>
  <c r="O1916" i="1"/>
  <c r="J1916" i="1"/>
  <c r="P1915" i="1"/>
  <c r="O1915" i="1"/>
  <c r="J1915" i="1"/>
  <c r="P1914" i="1"/>
  <c r="O1914" i="1"/>
  <c r="J1914" i="1"/>
  <c r="P1913" i="1"/>
  <c r="O1913" i="1"/>
  <c r="J1913" i="1"/>
  <c r="P1912" i="1"/>
  <c r="O1912" i="1"/>
  <c r="J1912" i="1"/>
  <c r="P1911" i="1"/>
  <c r="O1911" i="1"/>
  <c r="J1911" i="1"/>
  <c r="P1910" i="1"/>
  <c r="O1910" i="1"/>
  <c r="J1910" i="1"/>
  <c r="P1909" i="1"/>
  <c r="O1909" i="1"/>
  <c r="J1909" i="1"/>
  <c r="P1908" i="1"/>
  <c r="O1908" i="1"/>
  <c r="J1908" i="1"/>
  <c r="P1907" i="1"/>
  <c r="O1907" i="1"/>
  <c r="J1907" i="1"/>
  <c r="P1906" i="1"/>
  <c r="O1906" i="1"/>
  <c r="J1906" i="1"/>
  <c r="P1905" i="1"/>
  <c r="O1905" i="1"/>
  <c r="J1905" i="1"/>
  <c r="P1904" i="1"/>
  <c r="O1904" i="1"/>
  <c r="J1904" i="1"/>
  <c r="P1903" i="1"/>
  <c r="O1903" i="1"/>
  <c r="J1903" i="1"/>
  <c r="P1902" i="1"/>
  <c r="O1902" i="1"/>
  <c r="J1902" i="1"/>
  <c r="P1901" i="1"/>
  <c r="O1901" i="1"/>
  <c r="J1901" i="1"/>
  <c r="P1900" i="1"/>
  <c r="O1900" i="1"/>
  <c r="J1900" i="1"/>
  <c r="P1899" i="1"/>
  <c r="O1899" i="1"/>
  <c r="J1899" i="1"/>
  <c r="P1898" i="1"/>
  <c r="O1898" i="1"/>
  <c r="J1898" i="1"/>
  <c r="P1897" i="1"/>
  <c r="O1897" i="1"/>
  <c r="J1897" i="1"/>
  <c r="P1896" i="1"/>
  <c r="O1896" i="1"/>
  <c r="J1896" i="1"/>
  <c r="P1895" i="1"/>
  <c r="O1895" i="1"/>
  <c r="J1895" i="1"/>
  <c r="P1894" i="1"/>
  <c r="O1894" i="1"/>
  <c r="J1894" i="1"/>
  <c r="P1893" i="1"/>
  <c r="O1893" i="1"/>
  <c r="J1893" i="1"/>
  <c r="P1892" i="1"/>
  <c r="O1892" i="1"/>
  <c r="J1892" i="1"/>
  <c r="P1891" i="1"/>
  <c r="O1891" i="1"/>
  <c r="J1891" i="1"/>
  <c r="P1890" i="1"/>
  <c r="O1890" i="1"/>
  <c r="J1890" i="1"/>
  <c r="P1889" i="1"/>
  <c r="O1889" i="1"/>
  <c r="J1889" i="1"/>
  <c r="P1888" i="1"/>
  <c r="O1888" i="1"/>
  <c r="J1888" i="1"/>
  <c r="P1887" i="1"/>
  <c r="O1887" i="1"/>
  <c r="J1887" i="1"/>
  <c r="P1886" i="1"/>
  <c r="O1886" i="1"/>
  <c r="J1886" i="1"/>
  <c r="P1885" i="1"/>
  <c r="O1885" i="1"/>
  <c r="J1885" i="1"/>
  <c r="P1884" i="1"/>
  <c r="O1884" i="1"/>
  <c r="J1884" i="1"/>
  <c r="P1883" i="1"/>
  <c r="O1883" i="1"/>
  <c r="J1883" i="1"/>
  <c r="P1882" i="1"/>
  <c r="O1882" i="1"/>
  <c r="J1882" i="1"/>
  <c r="P1881" i="1"/>
  <c r="O1881" i="1"/>
  <c r="J1881" i="1"/>
  <c r="P1880" i="1"/>
  <c r="O1880" i="1"/>
  <c r="J1880" i="1"/>
  <c r="P1879" i="1"/>
  <c r="O1879" i="1"/>
  <c r="J1879" i="1"/>
  <c r="P1878" i="1"/>
  <c r="O1878" i="1"/>
  <c r="J1878" i="1"/>
  <c r="P1877" i="1"/>
  <c r="O1877" i="1"/>
  <c r="J1877" i="1"/>
  <c r="P1876" i="1"/>
  <c r="O1876" i="1"/>
  <c r="J1876" i="1"/>
  <c r="P1875" i="1"/>
  <c r="O1875" i="1"/>
  <c r="J1875" i="1"/>
  <c r="P1874" i="1"/>
  <c r="O1874" i="1"/>
  <c r="J1874" i="1"/>
  <c r="P1873" i="1"/>
  <c r="O1873" i="1"/>
  <c r="J1873" i="1"/>
  <c r="P1872" i="1"/>
  <c r="O1872" i="1"/>
  <c r="J1872" i="1"/>
  <c r="P1871" i="1"/>
  <c r="O1871" i="1"/>
  <c r="J1871" i="1"/>
  <c r="P1870" i="1"/>
  <c r="O1870" i="1"/>
  <c r="J1870" i="1"/>
  <c r="P1869" i="1"/>
  <c r="O1869" i="1"/>
  <c r="J1869" i="1"/>
  <c r="P1868" i="1"/>
  <c r="O1868" i="1"/>
  <c r="J1868" i="1"/>
  <c r="P1867" i="1"/>
  <c r="O1867" i="1"/>
  <c r="J1867" i="1"/>
  <c r="P1866" i="1"/>
  <c r="O1866" i="1"/>
  <c r="J1866" i="1"/>
  <c r="P1865" i="1"/>
  <c r="O1865" i="1"/>
  <c r="J1865" i="1"/>
  <c r="P1864" i="1"/>
  <c r="O1864" i="1"/>
  <c r="J1864" i="1"/>
  <c r="P1863" i="1"/>
  <c r="O1863" i="1"/>
  <c r="J1863" i="1"/>
  <c r="P1862" i="1"/>
  <c r="O1862" i="1"/>
  <c r="J1862" i="1"/>
  <c r="P1861" i="1"/>
  <c r="O1861" i="1"/>
  <c r="J1861" i="1"/>
  <c r="P1860" i="1"/>
  <c r="O1860" i="1"/>
  <c r="J1860" i="1"/>
  <c r="P1859" i="1"/>
  <c r="O1859" i="1"/>
  <c r="J1859" i="1"/>
  <c r="P1858" i="1"/>
  <c r="O1858" i="1"/>
  <c r="J1858" i="1"/>
  <c r="P1857" i="1"/>
  <c r="O1857" i="1"/>
  <c r="J1857" i="1"/>
  <c r="P1856" i="1"/>
  <c r="O1856" i="1"/>
  <c r="J1856" i="1"/>
  <c r="P1855" i="1"/>
  <c r="O1855" i="1"/>
  <c r="J1855" i="1"/>
  <c r="P1854" i="1"/>
  <c r="O1854" i="1"/>
  <c r="J1854" i="1"/>
  <c r="P1853" i="1"/>
  <c r="O1853" i="1"/>
  <c r="J1853" i="1"/>
  <c r="P1852" i="1"/>
  <c r="O1852" i="1"/>
  <c r="J1852" i="1"/>
  <c r="P1851" i="1"/>
  <c r="O1851" i="1"/>
  <c r="J1851" i="1"/>
  <c r="P1850" i="1"/>
  <c r="O1850" i="1"/>
  <c r="J1850" i="1"/>
  <c r="P1849" i="1"/>
  <c r="O1849" i="1"/>
  <c r="J1849" i="1"/>
  <c r="P1848" i="1"/>
  <c r="O1848" i="1"/>
  <c r="J1848" i="1"/>
  <c r="P1847" i="1"/>
  <c r="O1847" i="1"/>
  <c r="J1847" i="1"/>
  <c r="P1846" i="1"/>
  <c r="O1846" i="1"/>
  <c r="J1846" i="1"/>
  <c r="P1845" i="1"/>
  <c r="O1845" i="1"/>
  <c r="J1845" i="1"/>
  <c r="P1844" i="1"/>
  <c r="O1844" i="1"/>
  <c r="J1844" i="1"/>
  <c r="P1843" i="1"/>
  <c r="O1843" i="1"/>
  <c r="J1843" i="1"/>
  <c r="P1842" i="1"/>
  <c r="O1842" i="1"/>
  <c r="J1842" i="1"/>
  <c r="P1841" i="1"/>
  <c r="O1841" i="1"/>
  <c r="J1841" i="1"/>
  <c r="P1840" i="1"/>
  <c r="O1840" i="1"/>
  <c r="J1840" i="1"/>
  <c r="P1839" i="1"/>
  <c r="O1839" i="1"/>
  <c r="J1839" i="1"/>
  <c r="P1838" i="1"/>
  <c r="O1838" i="1"/>
  <c r="J1838" i="1"/>
  <c r="P1837" i="1"/>
  <c r="O1837" i="1"/>
  <c r="J1837" i="1"/>
  <c r="P1836" i="1"/>
  <c r="O1836" i="1"/>
  <c r="J1836" i="1"/>
  <c r="P1835" i="1"/>
  <c r="O1835" i="1"/>
  <c r="J1835" i="1"/>
  <c r="P1834" i="1"/>
  <c r="O1834" i="1"/>
  <c r="J1834" i="1"/>
  <c r="P1833" i="1"/>
  <c r="O1833" i="1"/>
  <c r="J1833" i="1"/>
  <c r="P1832" i="1"/>
  <c r="O1832" i="1"/>
  <c r="J1832" i="1"/>
  <c r="P1831" i="1"/>
  <c r="O1831" i="1"/>
  <c r="J1831" i="1"/>
  <c r="P1830" i="1"/>
  <c r="O1830" i="1"/>
  <c r="J1830" i="1"/>
  <c r="P1829" i="1"/>
  <c r="O1829" i="1"/>
  <c r="J1829" i="1"/>
  <c r="P1828" i="1"/>
  <c r="O1828" i="1"/>
  <c r="J1828" i="1"/>
  <c r="P1827" i="1"/>
  <c r="O1827" i="1"/>
  <c r="J1827" i="1"/>
  <c r="P1826" i="1"/>
  <c r="O1826" i="1"/>
  <c r="J1826" i="1"/>
  <c r="P1825" i="1"/>
  <c r="O1825" i="1"/>
  <c r="J1825" i="1"/>
  <c r="P1824" i="1"/>
  <c r="O1824" i="1"/>
  <c r="J1824" i="1"/>
  <c r="P1823" i="1"/>
  <c r="O1823" i="1"/>
  <c r="J1823" i="1"/>
  <c r="P1822" i="1"/>
  <c r="O1822" i="1"/>
  <c r="J1822" i="1"/>
  <c r="P1821" i="1"/>
  <c r="O1821" i="1"/>
  <c r="J1821" i="1"/>
  <c r="P1820" i="1"/>
  <c r="O1820" i="1"/>
  <c r="J1820" i="1"/>
  <c r="P1819" i="1"/>
  <c r="O1819" i="1"/>
  <c r="J1819" i="1"/>
  <c r="P1818" i="1"/>
  <c r="O1818" i="1"/>
  <c r="J1818" i="1"/>
  <c r="P1817" i="1"/>
  <c r="O1817" i="1"/>
  <c r="J1817" i="1"/>
  <c r="P1816" i="1"/>
  <c r="O1816" i="1"/>
  <c r="J1816" i="1"/>
  <c r="P1815" i="1"/>
  <c r="O1815" i="1"/>
  <c r="J1815" i="1"/>
  <c r="P1814" i="1"/>
  <c r="O1814" i="1"/>
  <c r="J1814" i="1"/>
  <c r="P1813" i="1"/>
  <c r="O1813" i="1"/>
  <c r="J1813" i="1"/>
  <c r="P1812" i="1"/>
  <c r="O1812" i="1"/>
  <c r="J1812" i="1"/>
  <c r="P1811" i="1"/>
  <c r="O1811" i="1"/>
  <c r="J1811" i="1"/>
  <c r="P1810" i="1"/>
  <c r="O1810" i="1"/>
  <c r="J1810" i="1"/>
  <c r="P1809" i="1"/>
  <c r="O1809" i="1"/>
  <c r="J1809" i="1"/>
  <c r="P1808" i="1"/>
  <c r="O1808" i="1"/>
  <c r="J1808" i="1"/>
  <c r="P1807" i="1"/>
  <c r="O1807" i="1"/>
  <c r="J1807" i="1"/>
  <c r="P1806" i="1"/>
  <c r="O1806" i="1"/>
  <c r="J1806" i="1"/>
  <c r="P1805" i="1"/>
  <c r="O1805" i="1"/>
  <c r="J1805" i="1"/>
  <c r="P1804" i="1"/>
  <c r="O1804" i="1"/>
  <c r="J1804" i="1"/>
  <c r="P1803" i="1"/>
  <c r="O1803" i="1"/>
  <c r="J1803" i="1"/>
  <c r="P1802" i="1"/>
  <c r="O1802" i="1"/>
  <c r="J1802" i="1"/>
  <c r="P1801" i="1"/>
  <c r="O1801" i="1"/>
  <c r="J1801" i="1"/>
  <c r="P1800" i="1"/>
  <c r="O1800" i="1"/>
  <c r="J1800" i="1"/>
  <c r="P1799" i="1"/>
  <c r="O1799" i="1"/>
  <c r="J1799" i="1"/>
  <c r="P1798" i="1"/>
  <c r="O1798" i="1"/>
  <c r="J1798" i="1"/>
  <c r="P1797" i="1"/>
  <c r="O1797" i="1"/>
  <c r="J1797" i="1"/>
  <c r="P1796" i="1"/>
  <c r="O1796" i="1"/>
  <c r="J1796" i="1"/>
  <c r="P1795" i="1"/>
  <c r="O1795" i="1"/>
  <c r="J1795" i="1"/>
  <c r="P1794" i="1"/>
  <c r="O1794" i="1"/>
  <c r="J1794" i="1"/>
  <c r="P1793" i="1"/>
  <c r="O1793" i="1"/>
  <c r="J1793" i="1"/>
  <c r="P1792" i="1"/>
  <c r="O1792" i="1"/>
  <c r="J1792" i="1"/>
  <c r="P1791" i="1"/>
  <c r="O1791" i="1"/>
  <c r="J1791" i="1"/>
  <c r="P1790" i="1"/>
  <c r="O1790" i="1"/>
  <c r="J1790" i="1"/>
  <c r="P1789" i="1"/>
  <c r="O1789" i="1"/>
  <c r="J1789" i="1"/>
  <c r="P1788" i="1"/>
  <c r="O1788" i="1"/>
  <c r="J1788" i="1"/>
  <c r="P1787" i="1"/>
  <c r="O1787" i="1"/>
  <c r="J1787" i="1"/>
  <c r="P1786" i="1"/>
  <c r="O1786" i="1"/>
  <c r="J1786" i="1"/>
  <c r="P1785" i="1"/>
  <c r="O1785" i="1"/>
  <c r="J1785" i="1"/>
  <c r="P1784" i="1"/>
  <c r="O1784" i="1"/>
  <c r="J1784" i="1"/>
  <c r="P1783" i="1"/>
  <c r="O1783" i="1"/>
  <c r="J1783" i="1"/>
  <c r="P1782" i="1"/>
  <c r="O1782" i="1"/>
  <c r="J1782" i="1"/>
  <c r="P1781" i="1"/>
  <c r="O1781" i="1"/>
  <c r="J1781" i="1"/>
  <c r="P1780" i="1"/>
  <c r="O1780" i="1"/>
  <c r="J1780" i="1"/>
  <c r="P1779" i="1"/>
  <c r="O1779" i="1"/>
  <c r="J1779" i="1"/>
  <c r="P1778" i="1"/>
  <c r="O1778" i="1"/>
  <c r="J1778" i="1"/>
  <c r="P1777" i="1"/>
  <c r="O1777" i="1"/>
  <c r="J1777" i="1"/>
  <c r="P1776" i="1"/>
  <c r="O1776" i="1"/>
  <c r="J1776" i="1"/>
  <c r="P1775" i="1"/>
  <c r="O1775" i="1"/>
  <c r="J1775" i="1"/>
  <c r="P1774" i="1"/>
  <c r="O1774" i="1"/>
  <c r="J1774" i="1"/>
  <c r="P1773" i="1"/>
  <c r="O1773" i="1"/>
  <c r="J1773" i="1"/>
  <c r="P1772" i="1"/>
  <c r="O1772" i="1"/>
  <c r="J1772" i="1"/>
  <c r="P1771" i="1"/>
  <c r="O1771" i="1"/>
  <c r="J1771" i="1"/>
  <c r="P1770" i="1"/>
  <c r="O1770" i="1"/>
  <c r="J1770" i="1"/>
  <c r="P1769" i="1"/>
  <c r="O1769" i="1"/>
  <c r="J1769" i="1"/>
  <c r="P1768" i="1"/>
  <c r="O1768" i="1"/>
  <c r="J1768" i="1"/>
  <c r="P1767" i="1"/>
  <c r="O1767" i="1"/>
  <c r="J1767" i="1"/>
  <c r="P1766" i="1"/>
  <c r="O1766" i="1"/>
  <c r="J1766" i="1"/>
  <c r="P1765" i="1"/>
  <c r="O1765" i="1"/>
  <c r="J1765" i="1"/>
  <c r="P1764" i="1"/>
  <c r="O1764" i="1"/>
  <c r="J1764" i="1"/>
  <c r="P1763" i="1"/>
  <c r="O1763" i="1"/>
  <c r="J1763" i="1"/>
  <c r="P1762" i="1"/>
  <c r="O1762" i="1"/>
  <c r="J1762" i="1"/>
  <c r="P1761" i="1"/>
  <c r="O1761" i="1"/>
  <c r="J1761" i="1"/>
  <c r="P1760" i="1"/>
  <c r="O1760" i="1"/>
  <c r="J1760" i="1"/>
  <c r="P1759" i="1"/>
  <c r="O1759" i="1"/>
  <c r="J1759" i="1"/>
  <c r="P1758" i="1"/>
  <c r="O1758" i="1"/>
  <c r="J1758" i="1"/>
  <c r="P1757" i="1"/>
  <c r="O1757" i="1"/>
  <c r="J1757" i="1"/>
  <c r="P1756" i="1"/>
  <c r="O1756" i="1"/>
  <c r="J1756" i="1"/>
  <c r="P1755" i="1"/>
  <c r="O1755" i="1"/>
  <c r="J1755" i="1"/>
  <c r="P1754" i="1"/>
  <c r="O1754" i="1"/>
  <c r="J1754" i="1"/>
  <c r="P1753" i="1"/>
  <c r="O1753" i="1"/>
  <c r="J1753" i="1"/>
  <c r="P1752" i="1"/>
  <c r="O1752" i="1"/>
  <c r="J1752" i="1"/>
  <c r="P1751" i="1"/>
  <c r="O1751" i="1"/>
  <c r="J1751" i="1"/>
  <c r="P1750" i="1"/>
  <c r="O1750" i="1"/>
  <c r="J1750" i="1"/>
  <c r="P1749" i="1"/>
  <c r="O1749" i="1"/>
  <c r="J1749" i="1"/>
  <c r="P1748" i="1"/>
  <c r="O1748" i="1"/>
  <c r="J1748" i="1"/>
  <c r="P1747" i="1"/>
  <c r="O1747" i="1"/>
  <c r="J1747" i="1"/>
  <c r="P1746" i="1"/>
  <c r="O1746" i="1"/>
  <c r="J1746" i="1"/>
  <c r="P1745" i="1"/>
  <c r="O1745" i="1"/>
  <c r="J1745" i="1"/>
  <c r="P1744" i="1"/>
  <c r="O1744" i="1"/>
  <c r="J1744" i="1"/>
  <c r="P1743" i="1"/>
  <c r="O1743" i="1"/>
  <c r="J1743" i="1"/>
  <c r="P1742" i="1"/>
  <c r="O1742" i="1"/>
  <c r="J1742" i="1"/>
  <c r="P1741" i="1"/>
  <c r="O1741" i="1"/>
  <c r="J1741" i="1"/>
  <c r="P1740" i="1"/>
  <c r="O1740" i="1"/>
  <c r="J1740" i="1"/>
  <c r="P1739" i="1"/>
  <c r="O1739" i="1"/>
  <c r="J1739" i="1"/>
  <c r="P1738" i="1"/>
  <c r="O1738" i="1"/>
  <c r="J1738" i="1"/>
  <c r="P1737" i="1"/>
  <c r="O1737" i="1"/>
  <c r="J1737" i="1"/>
  <c r="P1736" i="1"/>
  <c r="O1736" i="1"/>
  <c r="J1736" i="1"/>
  <c r="P1735" i="1"/>
  <c r="O1735" i="1"/>
  <c r="J1735" i="1"/>
  <c r="P1734" i="1"/>
  <c r="O1734" i="1"/>
  <c r="J1734" i="1"/>
  <c r="P1733" i="1"/>
  <c r="O1733" i="1"/>
  <c r="J1733" i="1"/>
  <c r="P1732" i="1"/>
  <c r="O1732" i="1"/>
  <c r="J1732" i="1"/>
  <c r="P1731" i="1"/>
  <c r="O1731" i="1"/>
  <c r="J1731" i="1"/>
  <c r="P1730" i="1"/>
  <c r="O1730" i="1"/>
  <c r="J1730" i="1"/>
  <c r="P1729" i="1"/>
  <c r="O1729" i="1"/>
  <c r="J1729" i="1"/>
  <c r="P1728" i="1"/>
  <c r="O1728" i="1"/>
  <c r="J1728" i="1"/>
  <c r="P1727" i="1"/>
  <c r="O1727" i="1"/>
  <c r="J1727" i="1"/>
  <c r="P1726" i="1"/>
  <c r="O1726" i="1"/>
  <c r="J1726" i="1"/>
  <c r="P1725" i="1"/>
  <c r="O1725" i="1"/>
  <c r="J1725" i="1"/>
  <c r="P1724" i="1"/>
  <c r="O1724" i="1"/>
  <c r="J1724" i="1"/>
  <c r="P1723" i="1"/>
  <c r="O1723" i="1"/>
  <c r="J1723" i="1"/>
  <c r="P1722" i="1"/>
  <c r="O1722" i="1"/>
  <c r="J1722" i="1"/>
  <c r="P1721" i="1"/>
  <c r="O1721" i="1"/>
  <c r="J1721" i="1"/>
  <c r="P1720" i="1"/>
  <c r="O1720" i="1"/>
  <c r="J1720" i="1"/>
  <c r="P1719" i="1"/>
  <c r="O1719" i="1"/>
  <c r="J1719" i="1"/>
  <c r="P1718" i="1"/>
  <c r="O1718" i="1"/>
  <c r="J1718" i="1"/>
  <c r="P1717" i="1"/>
  <c r="O1717" i="1"/>
  <c r="J1717" i="1"/>
  <c r="P1716" i="1"/>
  <c r="O1716" i="1"/>
  <c r="J1716" i="1"/>
  <c r="P1715" i="1"/>
  <c r="O1715" i="1"/>
  <c r="J1715" i="1"/>
  <c r="P1714" i="1"/>
  <c r="O1714" i="1"/>
  <c r="J1714" i="1"/>
  <c r="P1713" i="1"/>
  <c r="O1713" i="1"/>
  <c r="J1713" i="1"/>
  <c r="P1712" i="1"/>
  <c r="O1712" i="1"/>
  <c r="J1712" i="1"/>
  <c r="P1711" i="1"/>
  <c r="O1711" i="1"/>
  <c r="J1711" i="1"/>
  <c r="P1710" i="1"/>
  <c r="O1710" i="1"/>
  <c r="J1710" i="1"/>
  <c r="P1709" i="1"/>
  <c r="O1709" i="1"/>
  <c r="J1709" i="1"/>
  <c r="P1708" i="1"/>
  <c r="O1708" i="1"/>
  <c r="J1708" i="1"/>
  <c r="P1707" i="1"/>
  <c r="O1707" i="1"/>
  <c r="J1707" i="1"/>
  <c r="P1706" i="1"/>
  <c r="O1706" i="1"/>
  <c r="J1706" i="1"/>
  <c r="P1705" i="1"/>
  <c r="O1705" i="1"/>
  <c r="J1705" i="1"/>
  <c r="P1704" i="1"/>
  <c r="O1704" i="1"/>
  <c r="J1704" i="1"/>
  <c r="P1703" i="1"/>
  <c r="O1703" i="1"/>
  <c r="J1703" i="1"/>
  <c r="P1702" i="1"/>
  <c r="O1702" i="1"/>
  <c r="J1702" i="1"/>
  <c r="P1701" i="1"/>
  <c r="O1701" i="1"/>
  <c r="J1701" i="1"/>
  <c r="P1700" i="1"/>
  <c r="O1700" i="1"/>
  <c r="J1700" i="1"/>
  <c r="P1699" i="1"/>
  <c r="O1699" i="1"/>
  <c r="J1699" i="1"/>
  <c r="P1698" i="1"/>
  <c r="O1698" i="1"/>
  <c r="J1698" i="1"/>
  <c r="P1697" i="1"/>
  <c r="O1697" i="1"/>
  <c r="J1697" i="1"/>
  <c r="P1696" i="1"/>
  <c r="O1696" i="1"/>
  <c r="J1696" i="1"/>
  <c r="P1695" i="1"/>
  <c r="O1695" i="1"/>
  <c r="J1695" i="1"/>
  <c r="P1694" i="1"/>
  <c r="O1694" i="1"/>
  <c r="J1694" i="1"/>
  <c r="P1693" i="1"/>
  <c r="O1693" i="1"/>
  <c r="J1693" i="1"/>
  <c r="P1692" i="1"/>
  <c r="O1692" i="1"/>
  <c r="J1692" i="1"/>
  <c r="P1691" i="1"/>
  <c r="O1691" i="1"/>
  <c r="J1691" i="1"/>
  <c r="P1690" i="1"/>
  <c r="O1690" i="1"/>
  <c r="J1690" i="1"/>
  <c r="P1689" i="1"/>
  <c r="O1689" i="1"/>
  <c r="J1689" i="1"/>
  <c r="P1688" i="1"/>
  <c r="O1688" i="1"/>
  <c r="J1688" i="1"/>
  <c r="P1687" i="1"/>
  <c r="O1687" i="1"/>
  <c r="J1687" i="1"/>
  <c r="P1686" i="1"/>
  <c r="O1686" i="1"/>
  <c r="J1686" i="1"/>
  <c r="P1685" i="1"/>
  <c r="O1685" i="1"/>
  <c r="J1685" i="1"/>
  <c r="P1684" i="1"/>
  <c r="O1684" i="1"/>
  <c r="J1684" i="1"/>
  <c r="P1683" i="1"/>
  <c r="O1683" i="1"/>
  <c r="J1683" i="1"/>
  <c r="P1682" i="1"/>
  <c r="O1682" i="1"/>
  <c r="J1682" i="1"/>
  <c r="P1681" i="1"/>
  <c r="O1681" i="1"/>
  <c r="J1681" i="1"/>
  <c r="P1680" i="1"/>
  <c r="O1680" i="1"/>
  <c r="J1680" i="1"/>
  <c r="P1679" i="1"/>
  <c r="O1679" i="1"/>
  <c r="J1679" i="1"/>
  <c r="P1678" i="1"/>
  <c r="O1678" i="1"/>
  <c r="J1678" i="1"/>
  <c r="P1677" i="1"/>
  <c r="O1677" i="1"/>
  <c r="J1677" i="1"/>
  <c r="P1676" i="1"/>
  <c r="O1676" i="1"/>
  <c r="J1676" i="1"/>
  <c r="P1675" i="1"/>
  <c r="O1675" i="1"/>
  <c r="J1675" i="1"/>
  <c r="P1674" i="1"/>
  <c r="O1674" i="1"/>
  <c r="J1674" i="1"/>
  <c r="P1673" i="1"/>
  <c r="O1673" i="1"/>
  <c r="J1673" i="1"/>
  <c r="P1672" i="1"/>
  <c r="O1672" i="1"/>
  <c r="J1672" i="1"/>
  <c r="P1671" i="1"/>
  <c r="O1671" i="1"/>
  <c r="J1671" i="1"/>
  <c r="P1670" i="1"/>
  <c r="O1670" i="1"/>
  <c r="J1670" i="1"/>
  <c r="P1669" i="1"/>
  <c r="O1669" i="1"/>
  <c r="J1669" i="1"/>
  <c r="P1668" i="1"/>
  <c r="O1668" i="1"/>
  <c r="J1668" i="1"/>
  <c r="P1667" i="1"/>
  <c r="O1667" i="1"/>
  <c r="J1667" i="1"/>
  <c r="P1666" i="1"/>
  <c r="O1666" i="1"/>
  <c r="J1666" i="1"/>
  <c r="P1665" i="1"/>
  <c r="O1665" i="1"/>
  <c r="J1665" i="1"/>
  <c r="P1664" i="1"/>
  <c r="O1664" i="1"/>
  <c r="J1664" i="1"/>
  <c r="P1663" i="1"/>
  <c r="O1663" i="1"/>
  <c r="J1663" i="1"/>
  <c r="P1662" i="1"/>
  <c r="O1662" i="1"/>
  <c r="J1662" i="1"/>
  <c r="P1661" i="1"/>
  <c r="O1661" i="1"/>
  <c r="J1661" i="1"/>
  <c r="P1660" i="1"/>
  <c r="O1660" i="1"/>
  <c r="J1660" i="1"/>
  <c r="P1659" i="1"/>
  <c r="O1659" i="1"/>
  <c r="J1659" i="1"/>
  <c r="P1658" i="1"/>
  <c r="O1658" i="1"/>
  <c r="J1658" i="1"/>
  <c r="P1657" i="1"/>
  <c r="O1657" i="1"/>
  <c r="J1657" i="1"/>
  <c r="P1656" i="1"/>
  <c r="O1656" i="1"/>
  <c r="J1656" i="1"/>
  <c r="P1655" i="1"/>
  <c r="O1655" i="1"/>
  <c r="J1655" i="1"/>
  <c r="P1654" i="1"/>
  <c r="O1654" i="1"/>
  <c r="J1654" i="1"/>
  <c r="P1653" i="1"/>
  <c r="O1653" i="1"/>
  <c r="J1653" i="1"/>
  <c r="P1652" i="1"/>
  <c r="O1652" i="1"/>
  <c r="J1652" i="1"/>
  <c r="P1651" i="1"/>
  <c r="O1651" i="1"/>
  <c r="J1651" i="1"/>
  <c r="P1650" i="1"/>
  <c r="O1650" i="1"/>
  <c r="J1650" i="1"/>
  <c r="P1649" i="1"/>
  <c r="O1649" i="1"/>
  <c r="J1649" i="1"/>
  <c r="P1648" i="1"/>
  <c r="O1648" i="1"/>
  <c r="J1648" i="1"/>
  <c r="P1647" i="1"/>
  <c r="O1647" i="1"/>
  <c r="J1647" i="1"/>
  <c r="P1646" i="1"/>
  <c r="O1646" i="1"/>
  <c r="J1646" i="1"/>
  <c r="P1645" i="1"/>
  <c r="O1645" i="1"/>
  <c r="J1645" i="1"/>
  <c r="P1644" i="1"/>
  <c r="O1644" i="1"/>
  <c r="J1644" i="1"/>
  <c r="P1643" i="1"/>
  <c r="O1643" i="1"/>
  <c r="J1643" i="1"/>
  <c r="P1642" i="1"/>
  <c r="O1642" i="1"/>
  <c r="J1642" i="1"/>
  <c r="P1641" i="1"/>
  <c r="O1641" i="1"/>
  <c r="J1641" i="1"/>
  <c r="P1640" i="1"/>
  <c r="O1640" i="1"/>
  <c r="J1640" i="1"/>
  <c r="P1639" i="1"/>
  <c r="O1639" i="1"/>
  <c r="J1639" i="1"/>
  <c r="P1638" i="1"/>
  <c r="O1638" i="1"/>
  <c r="J1638" i="1"/>
  <c r="P1637" i="1"/>
  <c r="O1637" i="1"/>
  <c r="J1637" i="1"/>
  <c r="P1636" i="1"/>
  <c r="O1636" i="1"/>
  <c r="J1636" i="1"/>
  <c r="P1635" i="1"/>
  <c r="O1635" i="1"/>
  <c r="J1635" i="1"/>
  <c r="P1634" i="1"/>
  <c r="O1634" i="1"/>
  <c r="J1634" i="1"/>
  <c r="P1633" i="1"/>
  <c r="O1633" i="1"/>
  <c r="J1633" i="1"/>
  <c r="P1632" i="1"/>
  <c r="O1632" i="1"/>
  <c r="J1632" i="1"/>
  <c r="P1631" i="1"/>
  <c r="O1631" i="1"/>
  <c r="J1631" i="1"/>
  <c r="P1630" i="1"/>
  <c r="O1630" i="1"/>
  <c r="J1630" i="1"/>
  <c r="P1629" i="1"/>
  <c r="O1629" i="1"/>
  <c r="J1629" i="1"/>
  <c r="P1628" i="1"/>
  <c r="O1628" i="1"/>
  <c r="J1628" i="1"/>
  <c r="P1627" i="1"/>
  <c r="O1627" i="1"/>
  <c r="J1627" i="1"/>
  <c r="P1626" i="1"/>
  <c r="O1626" i="1"/>
  <c r="J1626" i="1"/>
  <c r="P1625" i="1"/>
  <c r="O1625" i="1"/>
  <c r="J1625" i="1"/>
  <c r="P1624" i="1"/>
  <c r="O1624" i="1"/>
  <c r="J1624" i="1"/>
  <c r="P1623" i="1"/>
  <c r="O1623" i="1"/>
  <c r="J1623" i="1"/>
  <c r="P1622" i="1"/>
  <c r="O1622" i="1"/>
  <c r="J1622" i="1"/>
  <c r="P1621" i="1"/>
  <c r="O1621" i="1"/>
  <c r="J1621" i="1"/>
  <c r="P1620" i="1"/>
  <c r="O1620" i="1"/>
  <c r="J1620" i="1"/>
  <c r="P1619" i="1"/>
  <c r="O1619" i="1"/>
  <c r="J1619" i="1"/>
  <c r="P1618" i="1"/>
  <c r="O1618" i="1"/>
  <c r="J1618" i="1"/>
  <c r="P1617" i="1"/>
  <c r="O1617" i="1"/>
  <c r="J1617" i="1"/>
  <c r="P1616" i="1"/>
  <c r="O1616" i="1"/>
  <c r="J1616" i="1"/>
  <c r="P1615" i="1"/>
  <c r="O1615" i="1"/>
  <c r="J1615" i="1"/>
  <c r="P1614" i="1"/>
  <c r="O1614" i="1"/>
  <c r="J1614" i="1"/>
  <c r="P1613" i="1"/>
  <c r="O1613" i="1"/>
  <c r="J1613" i="1"/>
  <c r="P1612" i="1"/>
  <c r="O1612" i="1"/>
  <c r="J1612" i="1"/>
  <c r="P1611" i="1"/>
  <c r="O1611" i="1"/>
  <c r="J1611" i="1"/>
  <c r="P1610" i="1"/>
  <c r="O1610" i="1"/>
  <c r="J1610" i="1"/>
  <c r="P1609" i="1"/>
  <c r="O1609" i="1"/>
  <c r="J1609" i="1"/>
  <c r="P1608" i="1"/>
  <c r="O1608" i="1"/>
  <c r="J1608" i="1"/>
  <c r="P1607" i="1"/>
  <c r="O1607" i="1"/>
  <c r="J1607" i="1"/>
  <c r="P1606" i="1"/>
  <c r="O1606" i="1"/>
  <c r="J1606" i="1"/>
  <c r="P1605" i="1"/>
  <c r="O1605" i="1"/>
  <c r="J1605" i="1"/>
  <c r="P1604" i="1"/>
  <c r="O1604" i="1"/>
  <c r="J1604" i="1"/>
  <c r="P1603" i="1"/>
  <c r="O1603" i="1"/>
  <c r="J1603" i="1"/>
  <c r="P1602" i="1"/>
  <c r="O1602" i="1"/>
  <c r="J1602" i="1"/>
  <c r="P1601" i="1"/>
  <c r="O1601" i="1"/>
  <c r="J1601" i="1"/>
  <c r="P1600" i="1"/>
  <c r="O1600" i="1"/>
  <c r="J1600" i="1"/>
  <c r="P1599" i="1"/>
  <c r="O1599" i="1"/>
  <c r="J1599" i="1"/>
  <c r="P1598" i="1"/>
  <c r="O1598" i="1"/>
  <c r="J1598" i="1"/>
  <c r="P1597" i="1"/>
  <c r="O1597" i="1"/>
  <c r="J1597" i="1"/>
  <c r="P1596" i="1"/>
  <c r="O1596" i="1"/>
  <c r="J1596" i="1"/>
  <c r="P1595" i="1"/>
  <c r="O1595" i="1"/>
  <c r="J1595" i="1"/>
  <c r="P1594" i="1"/>
  <c r="O1594" i="1"/>
  <c r="J1594" i="1"/>
  <c r="P1593" i="1"/>
  <c r="O1593" i="1"/>
  <c r="J1593" i="1"/>
  <c r="P1592" i="1"/>
  <c r="O1592" i="1"/>
  <c r="J1592" i="1"/>
  <c r="P1591" i="1"/>
  <c r="O1591" i="1"/>
  <c r="J1591" i="1"/>
  <c r="P1590" i="1"/>
  <c r="O1590" i="1"/>
  <c r="J1590" i="1"/>
  <c r="P1589" i="1"/>
  <c r="O1589" i="1"/>
  <c r="J1589" i="1"/>
  <c r="P1588" i="1"/>
  <c r="O1588" i="1"/>
  <c r="J1588" i="1"/>
  <c r="P1587" i="1"/>
  <c r="O1587" i="1"/>
  <c r="J1587" i="1"/>
  <c r="P1586" i="1"/>
  <c r="O1586" i="1"/>
  <c r="J1586" i="1"/>
  <c r="P1585" i="1"/>
  <c r="O1585" i="1"/>
  <c r="J1585" i="1"/>
  <c r="P1584" i="1"/>
  <c r="O1584" i="1"/>
  <c r="J1584" i="1"/>
  <c r="P1583" i="1"/>
  <c r="O1583" i="1"/>
  <c r="J1583" i="1"/>
  <c r="P1582" i="1"/>
  <c r="O1582" i="1"/>
  <c r="J1582" i="1"/>
  <c r="P1581" i="1"/>
  <c r="O1581" i="1"/>
  <c r="J1581" i="1"/>
  <c r="P1580" i="1"/>
  <c r="O1580" i="1"/>
  <c r="J1580" i="1"/>
  <c r="P1579" i="1"/>
  <c r="O1579" i="1"/>
  <c r="J1579" i="1"/>
  <c r="P1578" i="1"/>
  <c r="O1578" i="1"/>
  <c r="J1578" i="1"/>
  <c r="P1577" i="1"/>
  <c r="O1577" i="1"/>
  <c r="J1577" i="1"/>
  <c r="P1576" i="1"/>
  <c r="O1576" i="1"/>
  <c r="J1576" i="1"/>
  <c r="P1575" i="1"/>
  <c r="O1575" i="1"/>
  <c r="J1575" i="1"/>
  <c r="P1574" i="1"/>
  <c r="O1574" i="1"/>
  <c r="J1574" i="1"/>
  <c r="P1573" i="1"/>
  <c r="O1573" i="1"/>
  <c r="J1573" i="1"/>
  <c r="P1572" i="1"/>
  <c r="O1572" i="1"/>
  <c r="J1572" i="1"/>
  <c r="P1571" i="1"/>
  <c r="O1571" i="1"/>
  <c r="J1571" i="1"/>
  <c r="P1570" i="1"/>
  <c r="O1570" i="1"/>
  <c r="J1570" i="1"/>
  <c r="P1569" i="1"/>
  <c r="O1569" i="1"/>
  <c r="J1569" i="1"/>
  <c r="P1568" i="1"/>
  <c r="O1568" i="1"/>
  <c r="J1568" i="1"/>
  <c r="P1567" i="1"/>
  <c r="O1567" i="1"/>
  <c r="J1567" i="1"/>
  <c r="P1566" i="1"/>
  <c r="O1566" i="1"/>
  <c r="J1566" i="1"/>
  <c r="P1565" i="1"/>
  <c r="O1565" i="1"/>
  <c r="J1565" i="1"/>
  <c r="P1564" i="1"/>
  <c r="O1564" i="1"/>
  <c r="J1564" i="1"/>
  <c r="P1563" i="1"/>
  <c r="O1563" i="1"/>
  <c r="J1563" i="1"/>
  <c r="P1562" i="1"/>
  <c r="O1562" i="1"/>
  <c r="J1562" i="1"/>
  <c r="P1561" i="1"/>
  <c r="O1561" i="1"/>
  <c r="J1561" i="1"/>
  <c r="P1560" i="1"/>
  <c r="O1560" i="1"/>
  <c r="J1560" i="1"/>
  <c r="P1559" i="1"/>
  <c r="O1559" i="1"/>
  <c r="J1559" i="1"/>
  <c r="P1558" i="1"/>
  <c r="O1558" i="1"/>
  <c r="J1558" i="1"/>
  <c r="P1557" i="1"/>
  <c r="O1557" i="1"/>
  <c r="J1557" i="1"/>
  <c r="P1556" i="1"/>
  <c r="O1556" i="1"/>
  <c r="J1556" i="1"/>
  <c r="P1555" i="1"/>
  <c r="O1555" i="1"/>
  <c r="J1555" i="1"/>
  <c r="P1554" i="1"/>
  <c r="O1554" i="1"/>
  <c r="J1554" i="1"/>
  <c r="P1553" i="1"/>
  <c r="O1553" i="1"/>
  <c r="J1553" i="1"/>
  <c r="P1552" i="1"/>
  <c r="O1552" i="1"/>
  <c r="J1552" i="1"/>
  <c r="P1551" i="1"/>
  <c r="O1551" i="1"/>
  <c r="J1551" i="1"/>
  <c r="P1550" i="1"/>
  <c r="O1550" i="1"/>
  <c r="J1550" i="1"/>
  <c r="P1549" i="1"/>
  <c r="O1549" i="1"/>
  <c r="J1549" i="1"/>
  <c r="P1548" i="1"/>
  <c r="O1548" i="1"/>
  <c r="J1548" i="1"/>
  <c r="P1547" i="1"/>
  <c r="O1547" i="1"/>
  <c r="J1547" i="1"/>
  <c r="P1546" i="1"/>
  <c r="O1546" i="1"/>
  <c r="J1546" i="1"/>
  <c r="P1545" i="1"/>
  <c r="O1545" i="1"/>
  <c r="J1545" i="1"/>
  <c r="P1544" i="1"/>
  <c r="O1544" i="1"/>
  <c r="J1544" i="1"/>
  <c r="P1543" i="1"/>
  <c r="O1543" i="1"/>
  <c r="J1543" i="1"/>
  <c r="P1542" i="1"/>
  <c r="O1542" i="1"/>
  <c r="J1542" i="1"/>
  <c r="P1541" i="1"/>
  <c r="O1541" i="1"/>
  <c r="J1541" i="1"/>
  <c r="P1540" i="1"/>
  <c r="O1540" i="1"/>
  <c r="J1540" i="1"/>
  <c r="P1539" i="1"/>
  <c r="O1539" i="1"/>
  <c r="J1539" i="1"/>
  <c r="P1538" i="1"/>
  <c r="O1538" i="1"/>
  <c r="J1538" i="1"/>
  <c r="P1537" i="1"/>
  <c r="O1537" i="1"/>
  <c r="J1537" i="1"/>
  <c r="P1536" i="1"/>
  <c r="O1536" i="1"/>
  <c r="J1536" i="1"/>
  <c r="P1535" i="1"/>
  <c r="O1535" i="1"/>
  <c r="J1535" i="1"/>
  <c r="P1534" i="1"/>
  <c r="O1534" i="1"/>
  <c r="J1534" i="1"/>
  <c r="P1533" i="1"/>
  <c r="O1533" i="1"/>
  <c r="J1533" i="1"/>
  <c r="P1532" i="1"/>
  <c r="O1532" i="1"/>
  <c r="J1532" i="1"/>
  <c r="P1531" i="1"/>
  <c r="O1531" i="1"/>
  <c r="J1531" i="1"/>
  <c r="P1530" i="1"/>
  <c r="O1530" i="1"/>
  <c r="J1530" i="1"/>
  <c r="P1529" i="1"/>
  <c r="O1529" i="1"/>
  <c r="J1529" i="1"/>
  <c r="P1528" i="1"/>
  <c r="O1528" i="1"/>
  <c r="J1528" i="1"/>
  <c r="P1527" i="1"/>
  <c r="O1527" i="1"/>
  <c r="J1527" i="1"/>
  <c r="P1526" i="1"/>
  <c r="O1526" i="1"/>
  <c r="J1526" i="1"/>
  <c r="P1525" i="1"/>
  <c r="O1525" i="1"/>
  <c r="J1525" i="1"/>
  <c r="P1524" i="1"/>
  <c r="O1524" i="1"/>
  <c r="J1524" i="1"/>
  <c r="P1523" i="1"/>
  <c r="O1523" i="1"/>
  <c r="J1523" i="1"/>
  <c r="P1522" i="1"/>
  <c r="O1522" i="1"/>
  <c r="J1522" i="1"/>
  <c r="P1521" i="1"/>
  <c r="O1521" i="1"/>
  <c r="J1521" i="1"/>
  <c r="P1520" i="1"/>
  <c r="O1520" i="1"/>
  <c r="J1520" i="1"/>
  <c r="P1519" i="1"/>
  <c r="O1519" i="1"/>
  <c r="J1519" i="1"/>
  <c r="P1518" i="1"/>
  <c r="O1518" i="1"/>
  <c r="J1518" i="1"/>
  <c r="P1517" i="1"/>
  <c r="O1517" i="1"/>
  <c r="J1517" i="1"/>
  <c r="P1516" i="1"/>
  <c r="O1516" i="1"/>
  <c r="J1516" i="1"/>
  <c r="P1515" i="1"/>
  <c r="O1515" i="1"/>
  <c r="J1515" i="1"/>
  <c r="P1514" i="1"/>
  <c r="O1514" i="1"/>
  <c r="J1514" i="1"/>
  <c r="P1513" i="1"/>
  <c r="O1513" i="1"/>
  <c r="J1513" i="1"/>
  <c r="P1512" i="1"/>
  <c r="O1512" i="1"/>
  <c r="J1512" i="1"/>
  <c r="P1511" i="1"/>
  <c r="O1511" i="1"/>
  <c r="J1511" i="1"/>
  <c r="P1510" i="1"/>
  <c r="O1510" i="1"/>
  <c r="J1510" i="1"/>
  <c r="P1509" i="1"/>
  <c r="O1509" i="1"/>
  <c r="J1509" i="1"/>
  <c r="P1508" i="1"/>
  <c r="O1508" i="1"/>
  <c r="J1508" i="1"/>
  <c r="P1507" i="1"/>
  <c r="O1507" i="1"/>
  <c r="J1507" i="1"/>
  <c r="P1506" i="1"/>
  <c r="O1506" i="1"/>
  <c r="J1506" i="1"/>
  <c r="P1505" i="1"/>
  <c r="O1505" i="1"/>
  <c r="J1505" i="1"/>
  <c r="P1504" i="1"/>
  <c r="O1504" i="1"/>
  <c r="J1504" i="1"/>
  <c r="P1503" i="1"/>
  <c r="O1503" i="1"/>
  <c r="J1503" i="1"/>
  <c r="P1502" i="1"/>
  <c r="O1502" i="1"/>
  <c r="J1502" i="1"/>
  <c r="P1501" i="1"/>
  <c r="O1501" i="1"/>
  <c r="J1501" i="1"/>
  <c r="P1500" i="1"/>
  <c r="O1500" i="1"/>
  <c r="J1500" i="1"/>
  <c r="P1499" i="1"/>
  <c r="O1499" i="1"/>
  <c r="J1499" i="1"/>
  <c r="P1498" i="1"/>
  <c r="O1498" i="1"/>
  <c r="J1498" i="1"/>
  <c r="P1497" i="1"/>
  <c r="O1497" i="1"/>
  <c r="J1497" i="1"/>
  <c r="P1496" i="1"/>
  <c r="O1496" i="1"/>
  <c r="J1496" i="1"/>
  <c r="P1495" i="1"/>
  <c r="O1495" i="1"/>
  <c r="J1495" i="1"/>
  <c r="P1494" i="1"/>
  <c r="O1494" i="1"/>
  <c r="J1494" i="1"/>
  <c r="P1493" i="1"/>
  <c r="O1493" i="1"/>
  <c r="J1493" i="1"/>
  <c r="P1492" i="1"/>
  <c r="O1492" i="1"/>
  <c r="J1492" i="1"/>
  <c r="P1491" i="1"/>
  <c r="O1491" i="1"/>
  <c r="J1491" i="1"/>
  <c r="P1490" i="1"/>
  <c r="O1490" i="1"/>
  <c r="J1490" i="1"/>
  <c r="P1489" i="1"/>
  <c r="O1489" i="1"/>
  <c r="J1489" i="1"/>
  <c r="P1488" i="1"/>
  <c r="O1488" i="1"/>
  <c r="J1488" i="1"/>
  <c r="P1487" i="1"/>
  <c r="O1487" i="1"/>
  <c r="J1487" i="1"/>
  <c r="P1486" i="1"/>
  <c r="O1486" i="1"/>
  <c r="J1486" i="1"/>
  <c r="P1485" i="1"/>
  <c r="O1485" i="1"/>
  <c r="J1485" i="1"/>
  <c r="P1484" i="1"/>
  <c r="O1484" i="1"/>
  <c r="J1484" i="1"/>
  <c r="P1483" i="1"/>
  <c r="O1483" i="1"/>
  <c r="J1483" i="1"/>
  <c r="P1482" i="1"/>
  <c r="O1482" i="1"/>
  <c r="J1482" i="1"/>
  <c r="P1481" i="1"/>
  <c r="O1481" i="1"/>
  <c r="J1481" i="1"/>
  <c r="P1480" i="1"/>
  <c r="O1480" i="1"/>
  <c r="J1480" i="1"/>
  <c r="P1479" i="1"/>
  <c r="O1479" i="1"/>
  <c r="J1479" i="1"/>
  <c r="P1478" i="1"/>
  <c r="O1478" i="1"/>
  <c r="J1478" i="1"/>
  <c r="P1477" i="1"/>
  <c r="O1477" i="1"/>
  <c r="J1477" i="1"/>
  <c r="P1476" i="1"/>
  <c r="O1476" i="1"/>
  <c r="J1476" i="1"/>
  <c r="P1475" i="1"/>
  <c r="O1475" i="1"/>
  <c r="J1475" i="1"/>
  <c r="P1474" i="1"/>
  <c r="O1474" i="1"/>
  <c r="J1474" i="1"/>
  <c r="P1473" i="1"/>
  <c r="O1473" i="1"/>
  <c r="J1473" i="1"/>
  <c r="P1472" i="1"/>
  <c r="O1472" i="1"/>
  <c r="J1472" i="1"/>
  <c r="P1471" i="1"/>
  <c r="O1471" i="1"/>
  <c r="J1471" i="1"/>
  <c r="P1470" i="1"/>
  <c r="O1470" i="1"/>
  <c r="J1470" i="1"/>
  <c r="P1469" i="1"/>
  <c r="O1469" i="1"/>
  <c r="J1469" i="1"/>
  <c r="P1468" i="1"/>
  <c r="O1468" i="1"/>
  <c r="J1468" i="1"/>
  <c r="P1467" i="1"/>
  <c r="O1467" i="1"/>
  <c r="J1467" i="1"/>
  <c r="P1466" i="1"/>
  <c r="O1466" i="1"/>
  <c r="J1466" i="1"/>
  <c r="P1465" i="1"/>
  <c r="O1465" i="1"/>
  <c r="J1465" i="1"/>
  <c r="P1464" i="1"/>
  <c r="O1464" i="1"/>
  <c r="J1464" i="1"/>
  <c r="P1463" i="1"/>
  <c r="O1463" i="1"/>
  <c r="J1463" i="1"/>
  <c r="P1462" i="1"/>
  <c r="O1462" i="1"/>
  <c r="J1462" i="1"/>
  <c r="P1461" i="1"/>
  <c r="O1461" i="1"/>
  <c r="J1461" i="1"/>
  <c r="P1460" i="1"/>
  <c r="O1460" i="1"/>
  <c r="J1460" i="1"/>
  <c r="P1459" i="1"/>
  <c r="O1459" i="1"/>
  <c r="J1459" i="1"/>
  <c r="P1458" i="1"/>
  <c r="O1458" i="1"/>
  <c r="J1458" i="1"/>
  <c r="P1457" i="1"/>
  <c r="O1457" i="1"/>
  <c r="J1457" i="1"/>
  <c r="P1456" i="1"/>
  <c r="O1456" i="1"/>
  <c r="J1456" i="1"/>
  <c r="P1455" i="1"/>
  <c r="O1455" i="1"/>
  <c r="J1455" i="1"/>
  <c r="P1454" i="1"/>
  <c r="O1454" i="1"/>
  <c r="J1454" i="1"/>
  <c r="P1453" i="1"/>
  <c r="O1453" i="1"/>
  <c r="J1453" i="1"/>
  <c r="P1452" i="1"/>
  <c r="O1452" i="1"/>
  <c r="J1452" i="1"/>
  <c r="P1451" i="1"/>
  <c r="O1451" i="1"/>
  <c r="J1451" i="1"/>
  <c r="P1450" i="1"/>
  <c r="O1450" i="1"/>
  <c r="J1450" i="1"/>
  <c r="P1449" i="1"/>
  <c r="O1449" i="1"/>
  <c r="J1449" i="1"/>
  <c r="P1448" i="1"/>
  <c r="O1448" i="1"/>
  <c r="J1448" i="1"/>
  <c r="P1447" i="1"/>
  <c r="O1447" i="1"/>
  <c r="J1447" i="1"/>
  <c r="P1446" i="1"/>
  <c r="O1446" i="1"/>
  <c r="J1446" i="1"/>
  <c r="P1445" i="1"/>
  <c r="O1445" i="1"/>
  <c r="J1445" i="1"/>
  <c r="P1444" i="1"/>
  <c r="O1444" i="1"/>
  <c r="J1444" i="1"/>
  <c r="P1443" i="1"/>
  <c r="O1443" i="1"/>
  <c r="J1443" i="1"/>
  <c r="P1442" i="1"/>
  <c r="O1442" i="1"/>
  <c r="J1442" i="1"/>
  <c r="P1441" i="1"/>
  <c r="O1441" i="1"/>
  <c r="J1441" i="1"/>
  <c r="P1440" i="1"/>
  <c r="O1440" i="1"/>
  <c r="J1440" i="1"/>
  <c r="P1439" i="1"/>
  <c r="O1439" i="1"/>
  <c r="J1439" i="1"/>
  <c r="P1438" i="1"/>
  <c r="O1438" i="1"/>
  <c r="J1438" i="1"/>
  <c r="P1437" i="1"/>
  <c r="O1437" i="1"/>
  <c r="J1437" i="1"/>
  <c r="P1436" i="1"/>
  <c r="O1436" i="1"/>
  <c r="J1436" i="1"/>
  <c r="P1435" i="1"/>
  <c r="O1435" i="1"/>
  <c r="J1435" i="1"/>
  <c r="P1434" i="1"/>
  <c r="O1434" i="1"/>
  <c r="J1434" i="1"/>
  <c r="P1433" i="1"/>
  <c r="O1433" i="1"/>
  <c r="J1433" i="1"/>
  <c r="P1432" i="1"/>
  <c r="O1432" i="1"/>
  <c r="J1432" i="1"/>
  <c r="P1431" i="1"/>
  <c r="O1431" i="1"/>
  <c r="J1431" i="1"/>
  <c r="P1430" i="1"/>
  <c r="O1430" i="1"/>
  <c r="J1430" i="1"/>
  <c r="P1429" i="1"/>
  <c r="O1429" i="1"/>
  <c r="J1429" i="1"/>
  <c r="P1428" i="1"/>
  <c r="O1428" i="1"/>
  <c r="J1428" i="1"/>
  <c r="P1427" i="1"/>
  <c r="O1427" i="1"/>
  <c r="J1427" i="1"/>
  <c r="P1426" i="1"/>
  <c r="O1426" i="1"/>
  <c r="J1426" i="1"/>
  <c r="P1425" i="1"/>
  <c r="O1425" i="1"/>
  <c r="J1425" i="1"/>
  <c r="P1424" i="1"/>
  <c r="O1424" i="1"/>
  <c r="J1424" i="1"/>
  <c r="P1423" i="1"/>
  <c r="O1423" i="1"/>
  <c r="J1423" i="1"/>
  <c r="P1422" i="1"/>
  <c r="O1422" i="1"/>
  <c r="J1422" i="1"/>
  <c r="P1421" i="1"/>
  <c r="O1421" i="1"/>
  <c r="J1421" i="1"/>
  <c r="P1420" i="1"/>
  <c r="O1420" i="1"/>
  <c r="J1420" i="1"/>
  <c r="P1419" i="1"/>
  <c r="O1419" i="1"/>
  <c r="J1419" i="1"/>
  <c r="P1418" i="1"/>
  <c r="O1418" i="1"/>
  <c r="J1418" i="1"/>
  <c r="P1417" i="1"/>
  <c r="O1417" i="1"/>
  <c r="J1417" i="1"/>
  <c r="P1416" i="1"/>
  <c r="O1416" i="1"/>
  <c r="J1416" i="1"/>
  <c r="P1415" i="1"/>
  <c r="O1415" i="1"/>
  <c r="J1415" i="1"/>
  <c r="P1414" i="1"/>
  <c r="O1414" i="1"/>
  <c r="J1414" i="1"/>
  <c r="P1413" i="1"/>
  <c r="O1413" i="1"/>
  <c r="J1413" i="1"/>
  <c r="P1412" i="1"/>
  <c r="O1412" i="1"/>
  <c r="J1412" i="1"/>
  <c r="P1411" i="1"/>
  <c r="O1411" i="1"/>
  <c r="J1411" i="1"/>
  <c r="P1410" i="1"/>
  <c r="O1410" i="1"/>
  <c r="J1410" i="1"/>
  <c r="P1409" i="1"/>
  <c r="O1409" i="1"/>
  <c r="J1409" i="1"/>
  <c r="P1408" i="1"/>
  <c r="O1408" i="1"/>
  <c r="J1408" i="1"/>
  <c r="P1407" i="1"/>
  <c r="O1407" i="1"/>
  <c r="J1407" i="1"/>
  <c r="P1406" i="1"/>
  <c r="O1406" i="1"/>
  <c r="J1406" i="1"/>
  <c r="P1405" i="1"/>
  <c r="O1405" i="1"/>
  <c r="J1405" i="1"/>
  <c r="P1404" i="1"/>
  <c r="O1404" i="1"/>
  <c r="J1404" i="1"/>
  <c r="P1403" i="1"/>
  <c r="O1403" i="1"/>
  <c r="J1403" i="1"/>
  <c r="P1402" i="1"/>
  <c r="O1402" i="1"/>
  <c r="J1402" i="1"/>
  <c r="P1401" i="1"/>
  <c r="O1401" i="1"/>
  <c r="J1401" i="1"/>
  <c r="P1400" i="1"/>
  <c r="O1400" i="1"/>
  <c r="J1400" i="1"/>
  <c r="P1399" i="1"/>
  <c r="O1399" i="1"/>
  <c r="J1399" i="1"/>
  <c r="P1398" i="1"/>
  <c r="O1398" i="1"/>
  <c r="J1398" i="1"/>
  <c r="P1397" i="1"/>
  <c r="O1397" i="1"/>
  <c r="J1397" i="1"/>
  <c r="P1396" i="1"/>
  <c r="O1396" i="1"/>
  <c r="J1396" i="1"/>
  <c r="P1395" i="1"/>
  <c r="O1395" i="1"/>
  <c r="J1395" i="1"/>
  <c r="P1394" i="1"/>
  <c r="O1394" i="1"/>
  <c r="J1394" i="1"/>
  <c r="P1393" i="1"/>
  <c r="O1393" i="1"/>
  <c r="J1393" i="1"/>
  <c r="P1392" i="1"/>
  <c r="O1392" i="1"/>
  <c r="J1392" i="1"/>
  <c r="P1391" i="1"/>
  <c r="O1391" i="1"/>
  <c r="J1391" i="1"/>
  <c r="P1390" i="1"/>
  <c r="O1390" i="1"/>
  <c r="J1390" i="1"/>
  <c r="P1389" i="1"/>
  <c r="O1389" i="1"/>
  <c r="J1389" i="1"/>
  <c r="P1388" i="1"/>
  <c r="O1388" i="1"/>
  <c r="J1388" i="1"/>
  <c r="P1387" i="1"/>
  <c r="O1387" i="1"/>
  <c r="J1387" i="1"/>
  <c r="P1386" i="1"/>
  <c r="O1386" i="1"/>
  <c r="J1386" i="1"/>
  <c r="P1385" i="1"/>
  <c r="O1385" i="1"/>
  <c r="J1385" i="1"/>
  <c r="P1384" i="1"/>
  <c r="O1384" i="1"/>
  <c r="J1384" i="1"/>
  <c r="P1383" i="1"/>
  <c r="O1383" i="1"/>
  <c r="J1383" i="1"/>
  <c r="P1382" i="1"/>
  <c r="O1382" i="1"/>
  <c r="J1382" i="1"/>
  <c r="P1381" i="1"/>
  <c r="O1381" i="1"/>
  <c r="J1381" i="1"/>
  <c r="P1380" i="1"/>
  <c r="O1380" i="1"/>
  <c r="J1380" i="1"/>
  <c r="P1379" i="1"/>
  <c r="O1379" i="1"/>
  <c r="J1379" i="1"/>
  <c r="P1378" i="1"/>
  <c r="O1378" i="1"/>
  <c r="J1378" i="1"/>
  <c r="P1377" i="1"/>
  <c r="O1377" i="1"/>
  <c r="J1377" i="1"/>
  <c r="P1376" i="1"/>
  <c r="O1376" i="1"/>
  <c r="J1376" i="1"/>
  <c r="P1375" i="1"/>
  <c r="O1375" i="1"/>
  <c r="J1375" i="1"/>
  <c r="P1374" i="1"/>
  <c r="O1374" i="1"/>
  <c r="J1374" i="1"/>
  <c r="P1373" i="1"/>
  <c r="O1373" i="1"/>
  <c r="J1373" i="1"/>
  <c r="P1372" i="1"/>
  <c r="O1372" i="1"/>
  <c r="J1372" i="1"/>
  <c r="P1371" i="1"/>
  <c r="O1371" i="1"/>
  <c r="J1371" i="1"/>
  <c r="P1370" i="1"/>
  <c r="O1370" i="1"/>
  <c r="J1370" i="1"/>
  <c r="P1369" i="1"/>
  <c r="O1369" i="1"/>
  <c r="J1369" i="1"/>
  <c r="P1368" i="1"/>
  <c r="O1368" i="1"/>
  <c r="J1368" i="1"/>
  <c r="P1367" i="1"/>
  <c r="O1367" i="1"/>
  <c r="J1367" i="1"/>
  <c r="P1366" i="1"/>
  <c r="O1366" i="1"/>
  <c r="J1366" i="1"/>
  <c r="P1365" i="1"/>
  <c r="O1365" i="1"/>
  <c r="J1365" i="1"/>
  <c r="P1364" i="1"/>
  <c r="O1364" i="1"/>
  <c r="J1364" i="1"/>
  <c r="P1363" i="1"/>
  <c r="O1363" i="1"/>
  <c r="J1363" i="1"/>
  <c r="P1362" i="1"/>
  <c r="O1362" i="1"/>
  <c r="J1362" i="1"/>
  <c r="P1361" i="1"/>
  <c r="O1361" i="1"/>
  <c r="J1361" i="1"/>
  <c r="P1360" i="1"/>
  <c r="O1360" i="1"/>
  <c r="J1360" i="1"/>
  <c r="P1359" i="1"/>
  <c r="O1359" i="1"/>
  <c r="J1359" i="1"/>
  <c r="P1358" i="1"/>
  <c r="O1358" i="1"/>
  <c r="J1358" i="1"/>
  <c r="P1357" i="1"/>
  <c r="O1357" i="1"/>
  <c r="J1357" i="1"/>
  <c r="P1356" i="1"/>
  <c r="O1356" i="1"/>
  <c r="J1356" i="1"/>
  <c r="P1355" i="1"/>
  <c r="O1355" i="1"/>
  <c r="J1355" i="1"/>
  <c r="P1354" i="1"/>
  <c r="O1354" i="1"/>
  <c r="J1354" i="1"/>
  <c r="P1353" i="1"/>
  <c r="O1353" i="1"/>
  <c r="J1353" i="1"/>
  <c r="P1352" i="1"/>
  <c r="O1352" i="1"/>
  <c r="J1352" i="1"/>
  <c r="P1351" i="1"/>
  <c r="O1351" i="1"/>
  <c r="J1351" i="1"/>
  <c r="P1350" i="1"/>
  <c r="O1350" i="1"/>
  <c r="J1350" i="1"/>
  <c r="P1349" i="1"/>
  <c r="O1349" i="1"/>
  <c r="J1349" i="1"/>
  <c r="P1348" i="1"/>
  <c r="O1348" i="1"/>
  <c r="J1348" i="1"/>
  <c r="P1347" i="1"/>
  <c r="O1347" i="1"/>
  <c r="J1347" i="1"/>
  <c r="P1346" i="1"/>
  <c r="O1346" i="1"/>
  <c r="J1346" i="1"/>
  <c r="P1345" i="1"/>
  <c r="O1345" i="1"/>
  <c r="J1345" i="1"/>
  <c r="P1344" i="1"/>
  <c r="O1344" i="1"/>
  <c r="J1344" i="1"/>
  <c r="P1343" i="1"/>
  <c r="O1343" i="1"/>
  <c r="J1343" i="1"/>
  <c r="P1342" i="1"/>
  <c r="O1342" i="1"/>
  <c r="J1342" i="1"/>
  <c r="P1341" i="1"/>
  <c r="O1341" i="1"/>
  <c r="J1341" i="1"/>
  <c r="P1340" i="1"/>
  <c r="O1340" i="1"/>
  <c r="J1340" i="1"/>
  <c r="P1339" i="1"/>
  <c r="O1339" i="1"/>
  <c r="J1339" i="1"/>
  <c r="P1338" i="1"/>
  <c r="O1338" i="1"/>
  <c r="J1338" i="1"/>
  <c r="P1337" i="1"/>
  <c r="O1337" i="1"/>
  <c r="J1337" i="1"/>
  <c r="P1336" i="1"/>
  <c r="O1336" i="1"/>
  <c r="J1336" i="1"/>
  <c r="P1335" i="1"/>
  <c r="O1335" i="1"/>
  <c r="J1335" i="1"/>
  <c r="P1334" i="1"/>
  <c r="O1334" i="1"/>
  <c r="J1334" i="1"/>
  <c r="P1333" i="1"/>
  <c r="O1333" i="1"/>
  <c r="J1333" i="1"/>
  <c r="P1332" i="1"/>
  <c r="O1332" i="1"/>
  <c r="J1332" i="1"/>
  <c r="P1331" i="1"/>
  <c r="O1331" i="1"/>
  <c r="J1331" i="1"/>
  <c r="P1330" i="1"/>
  <c r="O1330" i="1"/>
  <c r="J1330" i="1"/>
  <c r="P1329" i="1"/>
  <c r="O1329" i="1"/>
  <c r="J1329" i="1"/>
  <c r="P1328" i="1"/>
  <c r="O1328" i="1"/>
  <c r="J1328" i="1"/>
  <c r="P1327" i="1"/>
  <c r="O1327" i="1"/>
  <c r="J1327" i="1"/>
  <c r="P1326" i="1"/>
  <c r="O1326" i="1"/>
  <c r="J1326" i="1"/>
  <c r="P1325" i="1"/>
  <c r="O1325" i="1"/>
  <c r="J1325" i="1"/>
  <c r="P1324" i="1"/>
  <c r="O1324" i="1"/>
  <c r="J1324" i="1"/>
  <c r="P1323" i="1"/>
  <c r="O1323" i="1"/>
  <c r="J1323" i="1"/>
  <c r="P1322" i="1"/>
  <c r="O1322" i="1"/>
  <c r="J1322" i="1"/>
  <c r="P1321" i="1"/>
  <c r="O1321" i="1"/>
  <c r="J1321" i="1"/>
  <c r="P1320" i="1"/>
  <c r="O1320" i="1"/>
  <c r="J1320" i="1"/>
  <c r="P1319" i="1"/>
  <c r="O1319" i="1"/>
  <c r="J1319" i="1"/>
  <c r="P1318" i="1"/>
  <c r="O1318" i="1"/>
  <c r="J1318" i="1"/>
  <c r="P1317" i="1"/>
  <c r="O1317" i="1"/>
  <c r="J1317" i="1"/>
  <c r="P1316" i="1"/>
  <c r="O1316" i="1"/>
  <c r="J1316" i="1"/>
  <c r="P1315" i="1"/>
  <c r="O1315" i="1"/>
  <c r="J1315" i="1"/>
  <c r="P1314" i="1"/>
  <c r="O1314" i="1"/>
  <c r="J1314" i="1"/>
  <c r="P1313" i="1"/>
  <c r="O1313" i="1"/>
  <c r="J1313" i="1"/>
  <c r="P1312" i="1"/>
  <c r="O1312" i="1"/>
  <c r="J1312" i="1"/>
  <c r="P1311" i="1"/>
  <c r="O1311" i="1"/>
  <c r="J1311" i="1"/>
  <c r="P1310" i="1"/>
  <c r="O1310" i="1"/>
  <c r="J1310" i="1"/>
  <c r="P1309" i="1"/>
  <c r="O1309" i="1"/>
  <c r="J1309" i="1"/>
  <c r="P1308" i="1"/>
  <c r="O1308" i="1"/>
  <c r="J1308" i="1"/>
  <c r="P1307" i="1"/>
  <c r="O1307" i="1"/>
  <c r="J1307" i="1"/>
  <c r="P1306" i="1"/>
  <c r="O1306" i="1"/>
  <c r="J1306" i="1"/>
  <c r="P1305" i="1"/>
  <c r="O1305" i="1"/>
  <c r="J1305" i="1"/>
  <c r="P1304" i="1"/>
  <c r="O1304" i="1"/>
  <c r="J1304" i="1"/>
  <c r="P1303" i="1"/>
  <c r="O1303" i="1"/>
  <c r="J1303" i="1"/>
  <c r="P1302" i="1"/>
  <c r="O1302" i="1"/>
  <c r="J1302" i="1"/>
  <c r="P1301" i="1"/>
  <c r="O1301" i="1"/>
  <c r="J1301" i="1"/>
  <c r="P1300" i="1"/>
  <c r="O1300" i="1"/>
  <c r="J1300" i="1"/>
  <c r="P1299" i="1"/>
  <c r="O1299" i="1"/>
  <c r="J1299" i="1"/>
  <c r="P1298" i="1"/>
  <c r="O1298" i="1"/>
  <c r="J1298" i="1"/>
  <c r="P1297" i="1"/>
  <c r="O1297" i="1"/>
  <c r="J1297" i="1"/>
  <c r="P1296" i="1"/>
  <c r="O1296" i="1"/>
  <c r="J1296" i="1"/>
  <c r="P1295" i="1"/>
  <c r="O1295" i="1"/>
  <c r="J1295" i="1"/>
  <c r="P1294" i="1"/>
  <c r="O1294" i="1"/>
  <c r="J1294" i="1"/>
  <c r="P1293" i="1"/>
  <c r="O1293" i="1"/>
  <c r="J1293" i="1"/>
  <c r="P1292" i="1"/>
  <c r="O1292" i="1"/>
  <c r="J1292" i="1"/>
  <c r="P1291" i="1"/>
  <c r="O1291" i="1"/>
  <c r="J1291" i="1"/>
  <c r="P1290" i="1"/>
  <c r="O1290" i="1"/>
  <c r="J1290" i="1"/>
  <c r="P1289" i="1"/>
  <c r="O1289" i="1"/>
  <c r="J1289" i="1"/>
  <c r="P1288" i="1"/>
  <c r="O1288" i="1"/>
  <c r="J1288" i="1"/>
  <c r="P1287" i="1"/>
  <c r="O1287" i="1"/>
  <c r="J1287" i="1"/>
  <c r="P1286" i="1"/>
  <c r="O1286" i="1"/>
  <c r="J1286" i="1"/>
  <c r="P1285" i="1"/>
  <c r="O1285" i="1"/>
  <c r="J1285" i="1"/>
  <c r="P1284" i="1"/>
  <c r="O1284" i="1"/>
  <c r="J1284" i="1"/>
  <c r="P1283" i="1"/>
  <c r="O1283" i="1"/>
  <c r="J1283" i="1"/>
  <c r="P1282" i="1"/>
  <c r="O1282" i="1"/>
  <c r="J1282" i="1"/>
  <c r="P1281" i="1"/>
  <c r="O1281" i="1"/>
  <c r="J1281" i="1"/>
  <c r="P1280" i="1"/>
  <c r="O1280" i="1"/>
  <c r="J1280" i="1"/>
  <c r="P1279" i="1"/>
  <c r="O1279" i="1"/>
  <c r="J1279" i="1"/>
  <c r="P1278" i="1"/>
  <c r="O1278" i="1"/>
  <c r="J1278" i="1"/>
  <c r="P1277" i="1"/>
  <c r="O1277" i="1"/>
  <c r="J1277" i="1"/>
  <c r="P1276" i="1"/>
  <c r="O1276" i="1"/>
  <c r="J1276" i="1"/>
  <c r="P1275" i="1"/>
  <c r="O1275" i="1"/>
  <c r="J1275" i="1"/>
  <c r="P1274" i="1"/>
  <c r="O1274" i="1"/>
  <c r="J1274" i="1"/>
  <c r="P1273" i="1"/>
  <c r="O1273" i="1"/>
  <c r="J1273" i="1"/>
  <c r="P1272" i="1"/>
  <c r="O1272" i="1"/>
  <c r="J1272" i="1"/>
  <c r="P1271" i="1"/>
  <c r="O1271" i="1"/>
  <c r="J1271" i="1"/>
  <c r="P1270" i="1"/>
  <c r="O1270" i="1"/>
  <c r="J1270" i="1"/>
  <c r="P1269" i="1"/>
  <c r="O1269" i="1"/>
  <c r="J1269" i="1"/>
  <c r="P1268" i="1"/>
  <c r="O1268" i="1"/>
  <c r="J1268" i="1"/>
  <c r="P1267" i="1"/>
  <c r="O1267" i="1"/>
  <c r="J1267" i="1"/>
  <c r="P1266" i="1"/>
  <c r="O1266" i="1"/>
  <c r="J1266" i="1"/>
  <c r="P1265" i="1"/>
  <c r="O1265" i="1"/>
  <c r="J1265" i="1"/>
  <c r="P1264" i="1"/>
  <c r="O1264" i="1"/>
  <c r="J1264" i="1"/>
  <c r="P1263" i="1"/>
  <c r="O1263" i="1"/>
  <c r="J1263" i="1"/>
  <c r="P1262" i="1"/>
  <c r="O1262" i="1"/>
  <c r="J1262" i="1"/>
  <c r="P1261" i="1"/>
  <c r="O1261" i="1"/>
  <c r="J1261" i="1"/>
  <c r="P1260" i="1"/>
  <c r="O1260" i="1"/>
  <c r="J1260" i="1"/>
  <c r="P1259" i="1"/>
  <c r="O1259" i="1"/>
  <c r="J1259" i="1"/>
  <c r="P1258" i="1"/>
  <c r="O1258" i="1"/>
  <c r="J1258" i="1"/>
  <c r="P1257" i="1"/>
  <c r="O1257" i="1"/>
  <c r="J1257" i="1"/>
  <c r="P1256" i="1"/>
  <c r="O1256" i="1"/>
  <c r="J1256" i="1"/>
  <c r="P1255" i="1"/>
  <c r="O1255" i="1"/>
  <c r="J1255" i="1"/>
  <c r="P1254" i="1"/>
  <c r="O1254" i="1"/>
  <c r="J1254" i="1"/>
  <c r="P1253" i="1"/>
  <c r="O1253" i="1"/>
  <c r="J1253" i="1"/>
  <c r="P1252" i="1"/>
  <c r="O1252" i="1"/>
  <c r="J1252" i="1"/>
  <c r="P1251" i="1"/>
  <c r="O1251" i="1"/>
  <c r="J1251" i="1"/>
  <c r="P1250" i="1"/>
  <c r="O1250" i="1"/>
  <c r="J1250" i="1"/>
  <c r="P1249" i="1"/>
  <c r="O1249" i="1"/>
  <c r="J1249" i="1"/>
  <c r="P1248" i="1"/>
  <c r="O1248" i="1"/>
  <c r="J1248" i="1"/>
  <c r="P1247" i="1"/>
  <c r="O1247" i="1"/>
  <c r="J1247" i="1"/>
  <c r="P1246" i="1"/>
  <c r="O1246" i="1"/>
  <c r="J1246" i="1"/>
  <c r="P1245" i="1"/>
  <c r="O1245" i="1"/>
  <c r="J1245" i="1"/>
  <c r="P1244" i="1"/>
  <c r="O1244" i="1"/>
  <c r="J1244" i="1"/>
  <c r="P1243" i="1"/>
  <c r="O1243" i="1"/>
  <c r="J1243" i="1"/>
  <c r="P1242" i="1"/>
  <c r="O1242" i="1"/>
  <c r="J1242" i="1"/>
  <c r="P1241" i="1"/>
  <c r="O1241" i="1"/>
  <c r="J1241" i="1"/>
  <c r="P1240" i="1"/>
  <c r="O1240" i="1"/>
  <c r="J1240" i="1"/>
  <c r="P1239" i="1"/>
  <c r="O1239" i="1"/>
  <c r="J1239" i="1"/>
  <c r="P1238" i="1"/>
  <c r="O1238" i="1"/>
  <c r="J1238" i="1"/>
  <c r="P1237" i="1"/>
  <c r="O1237" i="1"/>
  <c r="J1237" i="1"/>
  <c r="P1236" i="1"/>
  <c r="O1236" i="1"/>
  <c r="J1236" i="1"/>
  <c r="P1235" i="1"/>
  <c r="O1235" i="1"/>
  <c r="J1235" i="1"/>
  <c r="P1234" i="1"/>
  <c r="O1234" i="1"/>
  <c r="J1234" i="1"/>
  <c r="P1233" i="1"/>
  <c r="O1233" i="1"/>
  <c r="J1233" i="1"/>
  <c r="P1232" i="1"/>
  <c r="O1232" i="1"/>
  <c r="J1232" i="1"/>
  <c r="P1231" i="1"/>
  <c r="O1231" i="1"/>
  <c r="J1231" i="1"/>
  <c r="P1230" i="1"/>
  <c r="O1230" i="1"/>
  <c r="J1230" i="1"/>
  <c r="P1229" i="1"/>
  <c r="O1229" i="1"/>
  <c r="J1229" i="1"/>
  <c r="P1228" i="1"/>
  <c r="O1228" i="1"/>
  <c r="J1228" i="1"/>
  <c r="P1227" i="1"/>
  <c r="O1227" i="1"/>
  <c r="J1227" i="1"/>
  <c r="P1226" i="1"/>
  <c r="O1226" i="1"/>
  <c r="J1226" i="1"/>
  <c r="P1225" i="1"/>
  <c r="O1225" i="1"/>
  <c r="J1225" i="1"/>
  <c r="P1224" i="1"/>
  <c r="O1224" i="1"/>
  <c r="J1224" i="1"/>
  <c r="P1223" i="1"/>
  <c r="O1223" i="1"/>
  <c r="J1223" i="1"/>
  <c r="P1222" i="1"/>
  <c r="O1222" i="1"/>
  <c r="J1222" i="1"/>
  <c r="P1221" i="1"/>
  <c r="O1221" i="1"/>
  <c r="J1221" i="1"/>
  <c r="P1220" i="1"/>
  <c r="O1220" i="1"/>
  <c r="J1220" i="1"/>
  <c r="P1219" i="1"/>
  <c r="O1219" i="1"/>
  <c r="J1219" i="1"/>
  <c r="P1218" i="1"/>
  <c r="O1218" i="1"/>
  <c r="J1218" i="1"/>
  <c r="P1217" i="1"/>
  <c r="O1217" i="1"/>
  <c r="J1217" i="1"/>
  <c r="P1216" i="1"/>
  <c r="O1216" i="1"/>
  <c r="J1216" i="1"/>
  <c r="P1215" i="1"/>
  <c r="O1215" i="1"/>
  <c r="J1215" i="1"/>
  <c r="P1214" i="1"/>
  <c r="O1214" i="1"/>
  <c r="J1214" i="1"/>
  <c r="P1213" i="1"/>
  <c r="O1213" i="1"/>
  <c r="J1213" i="1"/>
  <c r="P1212" i="1"/>
  <c r="O1212" i="1"/>
  <c r="J1212" i="1"/>
  <c r="P1211" i="1"/>
  <c r="O1211" i="1"/>
  <c r="J1211" i="1"/>
  <c r="P1210" i="1"/>
  <c r="O1210" i="1"/>
  <c r="J1210" i="1"/>
  <c r="P1209" i="1"/>
  <c r="O1209" i="1"/>
  <c r="J1209" i="1"/>
  <c r="P1208" i="1"/>
  <c r="O1208" i="1"/>
  <c r="J1208" i="1"/>
  <c r="P1207" i="1"/>
  <c r="O1207" i="1"/>
  <c r="J1207" i="1"/>
  <c r="P1206" i="1"/>
  <c r="O1206" i="1"/>
  <c r="J1206" i="1"/>
  <c r="P1205" i="1"/>
  <c r="O1205" i="1"/>
  <c r="J1205" i="1"/>
  <c r="P1204" i="1"/>
  <c r="O1204" i="1"/>
  <c r="J1204" i="1"/>
  <c r="P1203" i="1"/>
  <c r="O1203" i="1"/>
  <c r="J1203" i="1"/>
  <c r="P1202" i="1"/>
  <c r="O1202" i="1"/>
  <c r="J1202" i="1"/>
  <c r="P1201" i="1"/>
  <c r="O1201" i="1"/>
  <c r="J1201" i="1"/>
  <c r="P1200" i="1"/>
  <c r="O1200" i="1"/>
  <c r="J1200" i="1"/>
  <c r="P1199" i="1"/>
  <c r="O1199" i="1"/>
  <c r="J1199" i="1"/>
  <c r="P1198" i="1"/>
  <c r="O1198" i="1"/>
  <c r="J1198" i="1"/>
  <c r="P1197" i="1"/>
  <c r="O1197" i="1"/>
  <c r="J1197" i="1"/>
  <c r="P1196" i="1"/>
  <c r="O1196" i="1"/>
  <c r="J1196" i="1"/>
  <c r="P1195" i="1"/>
  <c r="O1195" i="1"/>
  <c r="J1195" i="1"/>
  <c r="P1194" i="1"/>
  <c r="O1194" i="1"/>
  <c r="J1194" i="1"/>
  <c r="P1193" i="1"/>
  <c r="O1193" i="1"/>
  <c r="J1193" i="1"/>
  <c r="P1192" i="1"/>
  <c r="O1192" i="1"/>
  <c r="J1192" i="1"/>
  <c r="P1191" i="1"/>
  <c r="O1191" i="1"/>
  <c r="J1191" i="1"/>
  <c r="P1190" i="1"/>
  <c r="O1190" i="1"/>
  <c r="J1190" i="1"/>
  <c r="P1189" i="1"/>
  <c r="O1189" i="1"/>
  <c r="J1189" i="1"/>
  <c r="P1188" i="1"/>
  <c r="O1188" i="1"/>
  <c r="J1188" i="1"/>
  <c r="P1187" i="1"/>
  <c r="O1187" i="1"/>
  <c r="J1187" i="1"/>
  <c r="P1186" i="1"/>
  <c r="O1186" i="1"/>
  <c r="J1186" i="1"/>
  <c r="P1185" i="1"/>
  <c r="O1185" i="1"/>
  <c r="J1185" i="1"/>
  <c r="P1184" i="1"/>
  <c r="O1184" i="1"/>
  <c r="J1184" i="1"/>
  <c r="P1183" i="1"/>
  <c r="O1183" i="1"/>
  <c r="J1183" i="1"/>
  <c r="P1182" i="1"/>
  <c r="O1182" i="1"/>
  <c r="J1182" i="1"/>
  <c r="P1181" i="1"/>
  <c r="O1181" i="1"/>
  <c r="J1181" i="1"/>
  <c r="P1180" i="1"/>
  <c r="O1180" i="1"/>
  <c r="J1180" i="1"/>
  <c r="P1179" i="1"/>
  <c r="O1179" i="1"/>
  <c r="J1179" i="1"/>
  <c r="P1178" i="1"/>
  <c r="O1178" i="1"/>
  <c r="J1178" i="1"/>
  <c r="P1177" i="1"/>
  <c r="O1177" i="1"/>
  <c r="J1177" i="1"/>
  <c r="P1176" i="1"/>
  <c r="O1176" i="1"/>
  <c r="J1176" i="1"/>
  <c r="P1175" i="1"/>
  <c r="O1175" i="1"/>
  <c r="J1175" i="1"/>
  <c r="P1174" i="1"/>
  <c r="O1174" i="1"/>
  <c r="J1174" i="1"/>
  <c r="P1173" i="1"/>
  <c r="O1173" i="1"/>
  <c r="J1173" i="1"/>
  <c r="P1172" i="1"/>
  <c r="O1172" i="1"/>
  <c r="J1172" i="1"/>
  <c r="P1171" i="1"/>
  <c r="O1171" i="1"/>
  <c r="J1171" i="1"/>
  <c r="P1170" i="1"/>
  <c r="O1170" i="1"/>
  <c r="J1170" i="1"/>
  <c r="P1169" i="1"/>
  <c r="O1169" i="1"/>
  <c r="J1169" i="1"/>
  <c r="P1168" i="1"/>
  <c r="O1168" i="1"/>
  <c r="J1168" i="1"/>
  <c r="P1167" i="1"/>
  <c r="O1167" i="1"/>
  <c r="J1167" i="1"/>
  <c r="P1166" i="1"/>
  <c r="O1166" i="1"/>
  <c r="J1166" i="1"/>
  <c r="P1165" i="1"/>
  <c r="O1165" i="1"/>
  <c r="J1165" i="1"/>
  <c r="P1164" i="1"/>
  <c r="O1164" i="1"/>
  <c r="J1164" i="1"/>
  <c r="P1163" i="1"/>
  <c r="O1163" i="1"/>
  <c r="J1163" i="1"/>
  <c r="P1162" i="1"/>
  <c r="O1162" i="1"/>
  <c r="J1162" i="1"/>
  <c r="P1161" i="1"/>
  <c r="O1161" i="1"/>
  <c r="J1161" i="1"/>
  <c r="P1160" i="1"/>
  <c r="O1160" i="1"/>
  <c r="J1160" i="1"/>
  <c r="P1159" i="1"/>
  <c r="O1159" i="1"/>
  <c r="J1159" i="1"/>
  <c r="P1158" i="1"/>
  <c r="O1158" i="1"/>
  <c r="J1158" i="1"/>
  <c r="P1157" i="1"/>
  <c r="O1157" i="1"/>
  <c r="J1157" i="1"/>
  <c r="P1156" i="1"/>
  <c r="O1156" i="1"/>
  <c r="J1156" i="1"/>
  <c r="P1155" i="1"/>
  <c r="O1155" i="1"/>
  <c r="J1155" i="1"/>
  <c r="P1154" i="1"/>
  <c r="O1154" i="1"/>
  <c r="J1154" i="1"/>
  <c r="P1153" i="1"/>
  <c r="O1153" i="1"/>
  <c r="J1153" i="1"/>
  <c r="P1152" i="1"/>
  <c r="O1152" i="1"/>
  <c r="J1152" i="1"/>
  <c r="P1151" i="1"/>
  <c r="O1151" i="1"/>
  <c r="J1151" i="1"/>
  <c r="P1150" i="1"/>
  <c r="O1150" i="1"/>
  <c r="J1150" i="1"/>
  <c r="P1149" i="1"/>
  <c r="O1149" i="1"/>
  <c r="J1149" i="1"/>
  <c r="P1148" i="1"/>
  <c r="O1148" i="1"/>
  <c r="J1148" i="1"/>
  <c r="P1147" i="1"/>
  <c r="O1147" i="1"/>
  <c r="J1147" i="1"/>
  <c r="P1146" i="1"/>
  <c r="O1146" i="1"/>
  <c r="J1146" i="1"/>
  <c r="P1145" i="1"/>
  <c r="O1145" i="1"/>
  <c r="J1145" i="1"/>
  <c r="P1144" i="1"/>
  <c r="O1144" i="1"/>
  <c r="J1144" i="1"/>
  <c r="P1143" i="1"/>
  <c r="O1143" i="1"/>
  <c r="J1143" i="1"/>
  <c r="P1142" i="1"/>
  <c r="O1142" i="1"/>
  <c r="J1142" i="1"/>
  <c r="P1141" i="1"/>
  <c r="O1141" i="1"/>
  <c r="J1141" i="1"/>
  <c r="P1140" i="1"/>
  <c r="O1140" i="1"/>
  <c r="J1140" i="1"/>
  <c r="P1139" i="1"/>
  <c r="O1139" i="1"/>
  <c r="J1139" i="1"/>
  <c r="P1138" i="1"/>
  <c r="O1138" i="1"/>
  <c r="J1138" i="1"/>
  <c r="P1137" i="1"/>
  <c r="O1137" i="1"/>
  <c r="J1137" i="1"/>
  <c r="P1136" i="1"/>
  <c r="O1136" i="1"/>
  <c r="J1136" i="1"/>
  <c r="P1135" i="1"/>
  <c r="O1135" i="1"/>
  <c r="J1135" i="1"/>
  <c r="P1134" i="1"/>
  <c r="O1134" i="1"/>
  <c r="J1134" i="1"/>
  <c r="P1133" i="1"/>
  <c r="O1133" i="1"/>
  <c r="J1133" i="1"/>
  <c r="P1132" i="1"/>
  <c r="O1132" i="1"/>
  <c r="J1132" i="1"/>
  <c r="P1131" i="1"/>
  <c r="O1131" i="1"/>
  <c r="J1131" i="1"/>
  <c r="P1130" i="1"/>
  <c r="O1130" i="1"/>
  <c r="J1130" i="1"/>
  <c r="P1129" i="1"/>
  <c r="O1129" i="1"/>
  <c r="J1129" i="1"/>
  <c r="P1128" i="1"/>
  <c r="O1128" i="1"/>
  <c r="J1128" i="1"/>
  <c r="P1127" i="1"/>
  <c r="O1127" i="1"/>
  <c r="J1127" i="1"/>
  <c r="P1126" i="1"/>
  <c r="O1126" i="1"/>
  <c r="J1126" i="1"/>
  <c r="P1125" i="1"/>
  <c r="O1125" i="1"/>
  <c r="J1125" i="1"/>
  <c r="P1124" i="1"/>
  <c r="O1124" i="1"/>
  <c r="J1124" i="1"/>
  <c r="P1123" i="1"/>
  <c r="O1123" i="1"/>
  <c r="J1123" i="1"/>
  <c r="P1122" i="1"/>
  <c r="O1122" i="1"/>
  <c r="J1122" i="1"/>
  <c r="P1121" i="1"/>
  <c r="O1121" i="1"/>
  <c r="J1121" i="1"/>
  <c r="P1120" i="1"/>
  <c r="O1120" i="1"/>
  <c r="J1120" i="1"/>
  <c r="P1119" i="1"/>
  <c r="O1119" i="1"/>
  <c r="J1119" i="1"/>
  <c r="P1118" i="1"/>
  <c r="O1118" i="1"/>
  <c r="J1118" i="1"/>
  <c r="P1117" i="1"/>
  <c r="O1117" i="1"/>
  <c r="J1117" i="1"/>
  <c r="P1116" i="1"/>
  <c r="O1116" i="1"/>
  <c r="J1116" i="1"/>
  <c r="P1115" i="1"/>
  <c r="O1115" i="1"/>
  <c r="J1115" i="1"/>
  <c r="P1114" i="1"/>
  <c r="O1114" i="1"/>
  <c r="J1114" i="1"/>
  <c r="P1113" i="1"/>
  <c r="O1113" i="1"/>
  <c r="J1113" i="1"/>
  <c r="P1112" i="1"/>
  <c r="O1112" i="1"/>
  <c r="J1112" i="1"/>
  <c r="P1111" i="1"/>
  <c r="O1111" i="1"/>
  <c r="J1111" i="1"/>
  <c r="P1110" i="1"/>
  <c r="O1110" i="1"/>
  <c r="J1110" i="1"/>
  <c r="P1109" i="1"/>
  <c r="O1109" i="1"/>
  <c r="J1109" i="1"/>
  <c r="P1108" i="1"/>
  <c r="O1108" i="1"/>
  <c r="J1108" i="1"/>
  <c r="P1107" i="1"/>
  <c r="O1107" i="1"/>
  <c r="J1107" i="1"/>
  <c r="P1106" i="1"/>
  <c r="O1106" i="1"/>
  <c r="J1106" i="1"/>
  <c r="P1105" i="1"/>
  <c r="O1105" i="1"/>
  <c r="J1105" i="1"/>
  <c r="P1104" i="1"/>
  <c r="O1104" i="1"/>
  <c r="J1104" i="1"/>
  <c r="P1103" i="1"/>
  <c r="O1103" i="1"/>
  <c r="J1103" i="1"/>
  <c r="P1102" i="1"/>
  <c r="O1102" i="1"/>
  <c r="J1102" i="1"/>
  <c r="P1101" i="1"/>
  <c r="O1101" i="1"/>
  <c r="J1101" i="1"/>
  <c r="P1100" i="1"/>
  <c r="O1100" i="1"/>
  <c r="J1100" i="1"/>
  <c r="P1099" i="1"/>
  <c r="O1099" i="1"/>
  <c r="J1099" i="1"/>
  <c r="P1098" i="1"/>
  <c r="O1098" i="1"/>
  <c r="J1098" i="1"/>
  <c r="P1097" i="1"/>
  <c r="O1097" i="1"/>
  <c r="J1097" i="1"/>
  <c r="P1096" i="1"/>
  <c r="O1096" i="1"/>
  <c r="M1096" i="1"/>
  <c r="L1096" i="1"/>
  <c r="N1096" i="1" s="1"/>
  <c r="J1096" i="1"/>
  <c r="P1095" i="1"/>
  <c r="O1095" i="1"/>
  <c r="N1095" i="1"/>
  <c r="M1095" i="1"/>
  <c r="L1095" i="1"/>
  <c r="J1095" i="1"/>
  <c r="P1094" i="1"/>
  <c r="O1094" i="1"/>
  <c r="M1094" i="1"/>
  <c r="L1094" i="1"/>
  <c r="N1094" i="1" s="1"/>
  <c r="J1094" i="1"/>
  <c r="P1093" i="1"/>
  <c r="O1093" i="1"/>
  <c r="N1093" i="1"/>
  <c r="M1093" i="1"/>
  <c r="L1093" i="1"/>
  <c r="J1093" i="1"/>
  <c r="P1092" i="1"/>
  <c r="O1092" i="1"/>
  <c r="M1092" i="1"/>
  <c r="L1092" i="1"/>
  <c r="N1092" i="1" s="1"/>
  <c r="J1092" i="1"/>
  <c r="P1091" i="1"/>
  <c r="O1091" i="1"/>
  <c r="N1091" i="1"/>
  <c r="M1091" i="1"/>
  <c r="L1091" i="1"/>
  <c r="J1091" i="1"/>
  <c r="P1090" i="1"/>
  <c r="O1090" i="1"/>
  <c r="M1090" i="1"/>
  <c r="L1090" i="1"/>
  <c r="N1090" i="1" s="1"/>
  <c r="J1090" i="1"/>
  <c r="P1089" i="1"/>
  <c r="O1089" i="1"/>
  <c r="N1089" i="1"/>
  <c r="M1089" i="1"/>
  <c r="L1089" i="1"/>
  <c r="J1089" i="1"/>
  <c r="P1088" i="1"/>
  <c r="O1088" i="1"/>
  <c r="M1088" i="1"/>
  <c r="L1088" i="1"/>
  <c r="N1088" i="1" s="1"/>
  <c r="J1088" i="1"/>
  <c r="P1087" i="1"/>
  <c r="O1087" i="1"/>
  <c r="N1087" i="1"/>
  <c r="M1087" i="1"/>
  <c r="L1087" i="1"/>
  <c r="J1087" i="1"/>
  <c r="P1086" i="1"/>
  <c r="O1086" i="1"/>
  <c r="M1086" i="1"/>
  <c r="L1086" i="1"/>
  <c r="N1086" i="1" s="1"/>
  <c r="J1086" i="1"/>
  <c r="P1085" i="1"/>
  <c r="O1085" i="1"/>
  <c r="N1085" i="1"/>
  <c r="M1085" i="1"/>
  <c r="L1085" i="1"/>
  <c r="J1085" i="1"/>
  <c r="P1084" i="1"/>
  <c r="O1084" i="1"/>
  <c r="M1084" i="1"/>
  <c r="L1084" i="1"/>
  <c r="N1084" i="1" s="1"/>
  <c r="J1084" i="1"/>
  <c r="P1083" i="1"/>
  <c r="O1083" i="1"/>
  <c r="N1083" i="1"/>
  <c r="M1083" i="1"/>
  <c r="L1083" i="1"/>
  <c r="J1083" i="1"/>
  <c r="P1082" i="1"/>
  <c r="O1082" i="1"/>
  <c r="M1082" i="1"/>
  <c r="L1082" i="1"/>
  <c r="N1082" i="1" s="1"/>
  <c r="J1082" i="1"/>
  <c r="P1081" i="1"/>
  <c r="O1081" i="1"/>
  <c r="N1081" i="1"/>
  <c r="M1081" i="1"/>
  <c r="L1081" i="1"/>
  <c r="J1081" i="1"/>
  <c r="P1080" i="1"/>
  <c r="O1080" i="1"/>
  <c r="M1080" i="1"/>
  <c r="L1080" i="1"/>
  <c r="N1080" i="1" s="1"/>
  <c r="J1080" i="1"/>
  <c r="P1079" i="1"/>
  <c r="O1079" i="1"/>
  <c r="N1079" i="1"/>
  <c r="M1079" i="1"/>
  <c r="L1079" i="1"/>
  <c r="J1079" i="1"/>
  <c r="P1078" i="1"/>
  <c r="O1078" i="1"/>
  <c r="M1078" i="1"/>
  <c r="L1078" i="1"/>
  <c r="N1078" i="1" s="1"/>
  <c r="J1078" i="1"/>
  <c r="P1077" i="1"/>
  <c r="O1077" i="1"/>
  <c r="N1077" i="1"/>
  <c r="M1077" i="1"/>
  <c r="L1077" i="1"/>
  <c r="J1077" i="1"/>
  <c r="P1076" i="1"/>
  <c r="O1076" i="1"/>
  <c r="M1076" i="1"/>
  <c r="L1076" i="1"/>
  <c r="N1076" i="1" s="1"/>
  <c r="J1076" i="1"/>
  <c r="P1075" i="1"/>
  <c r="O1075" i="1"/>
  <c r="N1075" i="1"/>
  <c r="M1075" i="1"/>
  <c r="L1075" i="1"/>
  <c r="J1075" i="1"/>
  <c r="P1074" i="1"/>
  <c r="O1074" i="1"/>
  <c r="M1074" i="1"/>
  <c r="L1074" i="1"/>
  <c r="N1074" i="1" s="1"/>
  <c r="J1074" i="1"/>
  <c r="P1073" i="1"/>
  <c r="O1073" i="1"/>
  <c r="N1073" i="1"/>
  <c r="M1073" i="1"/>
  <c r="L1073" i="1"/>
  <c r="J1073" i="1"/>
  <c r="P1072" i="1"/>
  <c r="O1072" i="1"/>
  <c r="M1072" i="1"/>
  <c r="L1072" i="1"/>
  <c r="N1072" i="1" s="1"/>
  <c r="J1072" i="1"/>
  <c r="P1071" i="1"/>
  <c r="O1071" i="1"/>
  <c r="N1071" i="1"/>
  <c r="M1071" i="1"/>
  <c r="L1071" i="1"/>
  <c r="J1071" i="1"/>
  <c r="P1070" i="1"/>
  <c r="O1070" i="1"/>
  <c r="M1070" i="1"/>
  <c r="L1070" i="1"/>
  <c r="N1070" i="1" s="1"/>
  <c r="J1070" i="1"/>
  <c r="P1069" i="1"/>
  <c r="O1069" i="1"/>
  <c r="N1069" i="1"/>
  <c r="M1069" i="1"/>
  <c r="L1069" i="1"/>
  <c r="J1069" i="1"/>
  <c r="P1068" i="1"/>
  <c r="O1068" i="1"/>
  <c r="M1068" i="1"/>
  <c r="L1068" i="1"/>
  <c r="N1068" i="1" s="1"/>
  <c r="J1068" i="1"/>
  <c r="P1067" i="1"/>
  <c r="O1067" i="1"/>
  <c r="N1067" i="1"/>
  <c r="M1067" i="1"/>
  <c r="L1067" i="1"/>
  <c r="J1067" i="1"/>
  <c r="P1066" i="1"/>
  <c r="O1066" i="1"/>
  <c r="M1066" i="1"/>
  <c r="L1066" i="1"/>
  <c r="N1066" i="1" s="1"/>
  <c r="J1066" i="1"/>
  <c r="P1065" i="1"/>
  <c r="O1065" i="1"/>
  <c r="N1065" i="1"/>
  <c r="M1065" i="1"/>
  <c r="L1065" i="1"/>
  <c r="J1065" i="1"/>
  <c r="P1064" i="1"/>
  <c r="O1064" i="1"/>
  <c r="M1064" i="1"/>
  <c r="L1064" i="1"/>
  <c r="N1064" i="1" s="1"/>
  <c r="J1064" i="1"/>
  <c r="P1063" i="1"/>
  <c r="O1063" i="1"/>
  <c r="N1063" i="1"/>
  <c r="M1063" i="1"/>
  <c r="L1063" i="1"/>
  <c r="J1063" i="1"/>
  <c r="P1062" i="1"/>
  <c r="O1062" i="1"/>
  <c r="M1062" i="1"/>
  <c r="L1062" i="1"/>
  <c r="N1062" i="1" s="1"/>
  <c r="J1062" i="1"/>
  <c r="P1061" i="1"/>
  <c r="O1061" i="1"/>
  <c r="N1061" i="1"/>
  <c r="M1061" i="1"/>
  <c r="L1061" i="1"/>
  <c r="J1061" i="1"/>
  <c r="P1060" i="1"/>
  <c r="O1060" i="1"/>
  <c r="M1060" i="1"/>
  <c r="L1060" i="1"/>
  <c r="N1060" i="1" s="1"/>
  <c r="J1060" i="1"/>
  <c r="P1059" i="1"/>
  <c r="O1059" i="1"/>
  <c r="N1059" i="1"/>
  <c r="M1059" i="1"/>
  <c r="L1059" i="1"/>
  <c r="J1059" i="1"/>
  <c r="P1058" i="1"/>
  <c r="O1058" i="1"/>
  <c r="M1058" i="1"/>
  <c r="L1058" i="1"/>
  <c r="N1058" i="1" s="1"/>
  <c r="J1058" i="1"/>
  <c r="P1057" i="1"/>
  <c r="O1057" i="1"/>
  <c r="N1057" i="1"/>
  <c r="M1057" i="1"/>
  <c r="L1057" i="1"/>
  <c r="J1057" i="1"/>
  <c r="P1056" i="1"/>
  <c r="O1056" i="1"/>
  <c r="M1056" i="1"/>
  <c r="L1056" i="1"/>
  <c r="N1056" i="1" s="1"/>
  <c r="J1056" i="1"/>
  <c r="P1055" i="1"/>
  <c r="O1055" i="1"/>
  <c r="N1055" i="1"/>
  <c r="M1055" i="1"/>
  <c r="L1055" i="1"/>
  <c r="J1055" i="1"/>
  <c r="P1054" i="1"/>
  <c r="O1054" i="1"/>
  <c r="M1054" i="1"/>
  <c r="L1054" i="1"/>
  <c r="N1054" i="1" s="1"/>
  <c r="J1054" i="1"/>
  <c r="P1053" i="1"/>
  <c r="O1053" i="1"/>
  <c r="N1053" i="1"/>
  <c r="M1053" i="1"/>
  <c r="L1053" i="1"/>
  <c r="J1053" i="1"/>
  <c r="P1052" i="1"/>
  <c r="O1052" i="1"/>
  <c r="M1052" i="1"/>
  <c r="L1052" i="1"/>
  <c r="N1052" i="1" s="1"/>
  <c r="J1052" i="1"/>
  <c r="P1051" i="1"/>
  <c r="O1051" i="1"/>
  <c r="N1051" i="1"/>
  <c r="M1051" i="1"/>
  <c r="L1051" i="1"/>
  <c r="J1051" i="1"/>
  <c r="P1050" i="1"/>
  <c r="O1050" i="1"/>
  <c r="M1050" i="1"/>
  <c r="L1050" i="1"/>
  <c r="N1050" i="1" s="1"/>
  <c r="J1050" i="1"/>
  <c r="P1049" i="1"/>
  <c r="O1049" i="1"/>
  <c r="N1049" i="1"/>
  <c r="M1049" i="1"/>
  <c r="L1049" i="1"/>
  <c r="J1049" i="1"/>
  <c r="P1048" i="1"/>
  <c r="O1048" i="1"/>
  <c r="M1048" i="1"/>
  <c r="L1048" i="1"/>
  <c r="N1048" i="1" s="1"/>
  <c r="J1048" i="1"/>
  <c r="P1047" i="1"/>
  <c r="O1047" i="1"/>
  <c r="N1047" i="1"/>
  <c r="M1047" i="1"/>
  <c r="L1047" i="1"/>
  <c r="J1047" i="1"/>
  <c r="P1046" i="1"/>
  <c r="O1046" i="1"/>
  <c r="M1046" i="1"/>
  <c r="L1046" i="1"/>
  <c r="N1046" i="1" s="1"/>
  <c r="J1046" i="1"/>
  <c r="P1045" i="1"/>
  <c r="O1045" i="1"/>
  <c r="N1045" i="1"/>
  <c r="M1045" i="1"/>
  <c r="L1045" i="1"/>
  <c r="J1045" i="1"/>
  <c r="P1044" i="1"/>
  <c r="O1044" i="1"/>
  <c r="M1044" i="1"/>
  <c r="L1044" i="1"/>
  <c r="N1044" i="1" s="1"/>
  <c r="J1044" i="1"/>
  <c r="P1043" i="1"/>
  <c r="O1043" i="1"/>
  <c r="N1043" i="1"/>
  <c r="M1043" i="1"/>
  <c r="L1043" i="1"/>
  <c r="J1043" i="1"/>
  <c r="P1042" i="1"/>
  <c r="O1042" i="1"/>
  <c r="M1042" i="1"/>
  <c r="L1042" i="1"/>
  <c r="N1042" i="1" s="1"/>
  <c r="J1042" i="1"/>
  <c r="P1041" i="1"/>
  <c r="O1041" i="1"/>
  <c r="N1041" i="1"/>
  <c r="M1041" i="1"/>
  <c r="L1041" i="1"/>
  <c r="J1041" i="1"/>
  <c r="P1040" i="1"/>
  <c r="O1040" i="1"/>
  <c r="M1040" i="1"/>
  <c r="L1040" i="1"/>
  <c r="N1040" i="1" s="1"/>
  <c r="J1040" i="1"/>
  <c r="P1039" i="1"/>
  <c r="O1039" i="1"/>
  <c r="N1039" i="1"/>
  <c r="M1039" i="1"/>
  <c r="L1039" i="1"/>
  <c r="J1039" i="1"/>
  <c r="P1038" i="1"/>
  <c r="O1038" i="1"/>
  <c r="M1038" i="1"/>
  <c r="L1038" i="1"/>
  <c r="N1038" i="1" s="1"/>
  <c r="J1038" i="1"/>
  <c r="P1037" i="1"/>
  <c r="O1037" i="1"/>
  <c r="N1037" i="1"/>
  <c r="M1037" i="1"/>
  <c r="L1037" i="1"/>
  <c r="J1037" i="1"/>
  <c r="P1036" i="1"/>
  <c r="O1036" i="1"/>
  <c r="M1036" i="1"/>
  <c r="L1036" i="1"/>
  <c r="N1036" i="1" s="1"/>
  <c r="J1036" i="1"/>
  <c r="P1035" i="1"/>
  <c r="O1035" i="1"/>
  <c r="N1035" i="1"/>
  <c r="M1035" i="1"/>
  <c r="L1035" i="1"/>
  <c r="J1035" i="1"/>
  <c r="P1034" i="1"/>
  <c r="O1034" i="1"/>
  <c r="M1034" i="1"/>
  <c r="L1034" i="1"/>
  <c r="N1034" i="1" s="1"/>
  <c r="J1034" i="1"/>
  <c r="P1033" i="1"/>
  <c r="O1033" i="1"/>
  <c r="N1033" i="1"/>
  <c r="M1033" i="1"/>
  <c r="L1033" i="1"/>
  <c r="J1033" i="1"/>
  <c r="P1032" i="1"/>
  <c r="O1032" i="1"/>
  <c r="M1032" i="1"/>
  <c r="L1032" i="1"/>
  <c r="N1032" i="1" s="1"/>
  <c r="J1032" i="1"/>
  <c r="P1031" i="1"/>
  <c r="O1031" i="1"/>
  <c r="N1031" i="1"/>
  <c r="M1031" i="1"/>
  <c r="L1031" i="1"/>
  <c r="J1031" i="1"/>
  <c r="P1030" i="1"/>
  <c r="O1030" i="1"/>
  <c r="M1030" i="1"/>
  <c r="L1030" i="1"/>
  <c r="N1030" i="1" s="1"/>
  <c r="J1030" i="1"/>
  <c r="P1029" i="1"/>
  <c r="O1029" i="1"/>
  <c r="N1029" i="1"/>
  <c r="M1029" i="1"/>
  <c r="L1029" i="1"/>
  <c r="J1029" i="1"/>
  <c r="P1028" i="1"/>
  <c r="O1028" i="1"/>
  <c r="M1028" i="1"/>
  <c r="L1028" i="1"/>
  <c r="N1028" i="1" s="1"/>
  <c r="J1028" i="1"/>
  <c r="P1027" i="1"/>
  <c r="O1027" i="1"/>
  <c r="N1027" i="1"/>
  <c r="M1027" i="1"/>
  <c r="L1027" i="1"/>
  <c r="J1027" i="1"/>
  <c r="P1026" i="1"/>
  <c r="O1026" i="1"/>
  <c r="M1026" i="1"/>
  <c r="L1026" i="1"/>
  <c r="N1026" i="1" s="1"/>
  <c r="J1026" i="1"/>
  <c r="P1025" i="1"/>
  <c r="O1025" i="1"/>
  <c r="N1025" i="1"/>
  <c r="M1025" i="1"/>
  <c r="L1025" i="1"/>
  <c r="J1025" i="1"/>
  <c r="P1024" i="1"/>
  <c r="O1024" i="1"/>
  <c r="M1024" i="1"/>
  <c r="L1024" i="1"/>
  <c r="N1024" i="1" s="1"/>
  <c r="J1024" i="1"/>
  <c r="P1023" i="1"/>
  <c r="O1023" i="1"/>
  <c r="N1023" i="1"/>
  <c r="M1023" i="1"/>
  <c r="L1023" i="1"/>
  <c r="J1023" i="1"/>
  <c r="P1022" i="1"/>
  <c r="O1022" i="1"/>
  <c r="M1022" i="1"/>
  <c r="L1022" i="1"/>
  <c r="N1022" i="1" s="1"/>
  <c r="J1022" i="1"/>
  <c r="P1021" i="1"/>
  <c r="O1021" i="1"/>
  <c r="N1021" i="1"/>
  <c r="M1021" i="1"/>
  <c r="L1021" i="1"/>
  <c r="J1021" i="1"/>
  <c r="P1020" i="1"/>
  <c r="O1020" i="1"/>
  <c r="M1020" i="1"/>
  <c r="L1020" i="1"/>
  <c r="N1020" i="1" s="1"/>
  <c r="J1020" i="1"/>
  <c r="P1019" i="1"/>
  <c r="O1019" i="1"/>
  <c r="N1019" i="1"/>
  <c r="M1019" i="1"/>
  <c r="L1019" i="1"/>
  <c r="J1019" i="1"/>
  <c r="P1018" i="1"/>
  <c r="O1018" i="1"/>
  <c r="M1018" i="1"/>
  <c r="L1018" i="1"/>
  <c r="N1018" i="1" s="1"/>
  <c r="J1018" i="1"/>
  <c r="P1017" i="1"/>
  <c r="O1017" i="1"/>
  <c r="N1017" i="1"/>
  <c r="M1017" i="1"/>
  <c r="L1017" i="1"/>
  <c r="J1017" i="1"/>
  <c r="P1016" i="1"/>
  <c r="O1016" i="1"/>
  <c r="M1016" i="1"/>
  <c r="L1016" i="1"/>
  <c r="N1016" i="1" s="1"/>
  <c r="J1016" i="1"/>
  <c r="P1015" i="1"/>
  <c r="O1015" i="1"/>
  <c r="N1015" i="1"/>
  <c r="M1015" i="1"/>
  <c r="L1015" i="1"/>
  <c r="J1015" i="1"/>
  <c r="P1014" i="1"/>
  <c r="O1014" i="1"/>
  <c r="M1014" i="1"/>
  <c r="L1014" i="1"/>
  <c r="N1014" i="1" s="1"/>
  <c r="J1014" i="1"/>
  <c r="P1013" i="1"/>
  <c r="O1013" i="1"/>
  <c r="N1013" i="1"/>
  <c r="M1013" i="1"/>
  <c r="L1013" i="1"/>
  <c r="J1013" i="1"/>
  <c r="P1012" i="1"/>
  <c r="O1012" i="1"/>
  <c r="M1012" i="1"/>
  <c r="L1012" i="1"/>
  <c r="N1012" i="1" s="1"/>
  <c r="J1012" i="1"/>
  <c r="P1011" i="1"/>
  <c r="O1011" i="1"/>
  <c r="N1011" i="1"/>
  <c r="M1011" i="1"/>
  <c r="L1011" i="1"/>
  <c r="J1011" i="1"/>
  <c r="P1010" i="1"/>
  <c r="O1010" i="1"/>
  <c r="M1010" i="1"/>
  <c r="L1010" i="1"/>
  <c r="N1010" i="1" s="1"/>
  <c r="J1010" i="1"/>
  <c r="P1009" i="1"/>
  <c r="O1009" i="1"/>
  <c r="N1009" i="1"/>
  <c r="M1009" i="1"/>
  <c r="L1009" i="1"/>
  <c r="J1009" i="1"/>
  <c r="P1008" i="1"/>
  <c r="O1008" i="1"/>
  <c r="M1008" i="1"/>
  <c r="L1008" i="1"/>
  <c r="N1008" i="1" s="1"/>
  <c r="J1008" i="1"/>
  <c r="P1007" i="1"/>
  <c r="O1007" i="1"/>
  <c r="N1007" i="1"/>
  <c r="M1007" i="1"/>
  <c r="L1007" i="1"/>
  <c r="J1007" i="1"/>
  <c r="P1006" i="1"/>
  <c r="O1006" i="1"/>
  <c r="M1006" i="1"/>
  <c r="L1006" i="1"/>
  <c r="N1006" i="1" s="1"/>
  <c r="J1006" i="1"/>
  <c r="P1005" i="1"/>
  <c r="O1005" i="1"/>
  <c r="N1005" i="1"/>
  <c r="M1005" i="1"/>
  <c r="L1005" i="1"/>
  <c r="J1005" i="1"/>
  <c r="P1004" i="1"/>
  <c r="O1004" i="1"/>
  <c r="M1004" i="1"/>
  <c r="L1004" i="1"/>
  <c r="N1004" i="1" s="1"/>
  <c r="J1004" i="1"/>
  <c r="P1003" i="1"/>
  <c r="O1003" i="1"/>
  <c r="N1003" i="1"/>
  <c r="M1003" i="1"/>
  <c r="L1003" i="1"/>
  <c r="J1003" i="1"/>
  <c r="P1002" i="1"/>
  <c r="O1002" i="1"/>
  <c r="M1002" i="1"/>
  <c r="L1002" i="1"/>
  <c r="N1002" i="1" s="1"/>
  <c r="J1002" i="1"/>
  <c r="P1001" i="1"/>
  <c r="O1001" i="1"/>
  <c r="N1001" i="1"/>
  <c r="M1001" i="1"/>
  <c r="L1001" i="1"/>
  <c r="J1001" i="1"/>
  <c r="P1000" i="1"/>
  <c r="O1000" i="1"/>
  <c r="M1000" i="1"/>
  <c r="L1000" i="1"/>
  <c r="N1000" i="1" s="1"/>
  <c r="J1000" i="1"/>
  <c r="P999" i="1"/>
  <c r="O999" i="1"/>
  <c r="N999" i="1"/>
  <c r="M999" i="1"/>
  <c r="L999" i="1"/>
  <c r="J999" i="1"/>
  <c r="P998" i="1"/>
  <c r="O998" i="1"/>
  <c r="M998" i="1"/>
  <c r="L998" i="1"/>
  <c r="N998" i="1" s="1"/>
  <c r="J998" i="1"/>
  <c r="P997" i="1"/>
  <c r="O997" i="1"/>
  <c r="N997" i="1"/>
  <c r="M997" i="1"/>
  <c r="L997" i="1"/>
  <c r="J997" i="1"/>
  <c r="P996" i="1"/>
  <c r="O996" i="1"/>
  <c r="M996" i="1"/>
  <c r="L996" i="1"/>
  <c r="N996" i="1" s="1"/>
  <c r="J996" i="1"/>
  <c r="P995" i="1"/>
  <c r="O995" i="1"/>
  <c r="N995" i="1"/>
  <c r="M995" i="1"/>
  <c r="L995" i="1"/>
  <c r="J995" i="1"/>
  <c r="P994" i="1"/>
  <c r="O994" i="1"/>
  <c r="M994" i="1"/>
  <c r="L994" i="1"/>
  <c r="N994" i="1" s="1"/>
  <c r="J994" i="1"/>
  <c r="P993" i="1"/>
  <c r="O993" i="1"/>
  <c r="N993" i="1"/>
  <c r="M993" i="1"/>
  <c r="L993" i="1"/>
  <c r="J993" i="1"/>
  <c r="P992" i="1"/>
  <c r="O992" i="1"/>
  <c r="M992" i="1"/>
  <c r="L992" i="1"/>
  <c r="N992" i="1" s="1"/>
  <c r="J992" i="1"/>
  <c r="P991" i="1"/>
  <c r="O991" i="1"/>
  <c r="N991" i="1"/>
  <c r="M991" i="1"/>
  <c r="L991" i="1"/>
  <c r="J991" i="1"/>
  <c r="P990" i="1"/>
  <c r="O990" i="1"/>
  <c r="M990" i="1"/>
  <c r="L990" i="1"/>
  <c r="N990" i="1" s="1"/>
  <c r="J990" i="1"/>
  <c r="P989" i="1"/>
  <c r="O989" i="1"/>
  <c r="N989" i="1"/>
  <c r="M989" i="1"/>
  <c r="L989" i="1"/>
  <c r="J989" i="1"/>
  <c r="P988" i="1"/>
  <c r="O988" i="1"/>
  <c r="M988" i="1"/>
  <c r="L988" i="1"/>
  <c r="N988" i="1" s="1"/>
  <c r="J988" i="1"/>
  <c r="P987" i="1"/>
  <c r="O987" i="1"/>
  <c r="N987" i="1"/>
  <c r="M987" i="1"/>
  <c r="L987" i="1"/>
  <c r="J987" i="1"/>
  <c r="P986" i="1"/>
  <c r="O986" i="1"/>
  <c r="M986" i="1"/>
  <c r="L986" i="1"/>
  <c r="N986" i="1" s="1"/>
  <c r="J986" i="1"/>
  <c r="P985" i="1"/>
  <c r="O985" i="1"/>
  <c r="N985" i="1"/>
  <c r="M985" i="1"/>
  <c r="L985" i="1"/>
  <c r="J985" i="1"/>
  <c r="P984" i="1"/>
  <c r="O984" i="1"/>
  <c r="M984" i="1"/>
  <c r="L984" i="1"/>
  <c r="N984" i="1" s="1"/>
  <c r="J984" i="1"/>
  <c r="P983" i="1"/>
  <c r="O983" i="1"/>
  <c r="N983" i="1"/>
  <c r="M983" i="1"/>
  <c r="L983" i="1"/>
  <c r="J983" i="1"/>
  <c r="P982" i="1"/>
  <c r="O982" i="1"/>
  <c r="M982" i="1"/>
  <c r="L982" i="1"/>
  <c r="N982" i="1" s="1"/>
  <c r="J982" i="1"/>
  <c r="P981" i="1"/>
  <c r="O981" i="1"/>
  <c r="N981" i="1"/>
  <c r="M981" i="1"/>
  <c r="L981" i="1"/>
  <c r="J981" i="1"/>
  <c r="P980" i="1"/>
  <c r="O980" i="1"/>
  <c r="M980" i="1"/>
  <c r="L980" i="1"/>
  <c r="N980" i="1" s="1"/>
  <c r="J980" i="1"/>
  <c r="P979" i="1"/>
  <c r="O979" i="1"/>
  <c r="N979" i="1"/>
  <c r="M979" i="1"/>
  <c r="L979" i="1"/>
  <c r="J979" i="1"/>
  <c r="P978" i="1"/>
  <c r="O978" i="1"/>
  <c r="M978" i="1"/>
  <c r="L978" i="1"/>
  <c r="N978" i="1" s="1"/>
  <c r="J978" i="1"/>
  <c r="P977" i="1"/>
  <c r="O977" i="1"/>
  <c r="N977" i="1"/>
  <c r="M977" i="1"/>
  <c r="L977" i="1"/>
  <c r="J977" i="1"/>
  <c r="P976" i="1"/>
  <c r="O976" i="1"/>
  <c r="M976" i="1"/>
  <c r="L976" i="1"/>
  <c r="N976" i="1" s="1"/>
  <c r="J976" i="1"/>
  <c r="P975" i="1"/>
  <c r="O975" i="1"/>
  <c r="N975" i="1"/>
  <c r="M975" i="1"/>
  <c r="L975" i="1"/>
  <c r="J975" i="1"/>
  <c r="P974" i="1"/>
  <c r="O974" i="1"/>
  <c r="M974" i="1"/>
  <c r="L974" i="1"/>
  <c r="N974" i="1" s="1"/>
  <c r="J974" i="1"/>
  <c r="P973" i="1"/>
  <c r="O973" i="1"/>
  <c r="N973" i="1"/>
  <c r="M973" i="1"/>
  <c r="L973" i="1"/>
  <c r="J973" i="1"/>
  <c r="P972" i="1"/>
  <c r="O972" i="1"/>
  <c r="M972" i="1"/>
  <c r="L972" i="1"/>
  <c r="N972" i="1" s="1"/>
  <c r="J972" i="1"/>
  <c r="P971" i="1"/>
  <c r="O971" i="1"/>
  <c r="N971" i="1"/>
  <c r="M971" i="1"/>
  <c r="L971" i="1"/>
  <c r="J971" i="1"/>
  <c r="P970" i="1"/>
  <c r="O970" i="1"/>
  <c r="M970" i="1"/>
  <c r="L970" i="1"/>
  <c r="N970" i="1" s="1"/>
  <c r="J970" i="1"/>
  <c r="P969" i="1"/>
  <c r="O969" i="1"/>
  <c r="N969" i="1"/>
  <c r="M969" i="1"/>
  <c r="L969" i="1"/>
  <c r="J969" i="1"/>
  <c r="P968" i="1"/>
  <c r="O968" i="1"/>
  <c r="M968" i="1"/>
  <c r="L968" i="1"/>
  <c r="N968" i="1" s="1"/>
  <c r="J968" i="1"/>
  <c r="P967" i="1"/>
  <c r="O967" i="1"/>
  <c r="N967" i="1"/>
  <c r="M967" i="1"/>
  <c r="L967" i="1"/>
  <c r="J967" i="1"/>
  <c r="P966" i="1"/>
  <c r="O966" i="1"/>
  <c r="M966" i="1"/>
  <c r="L966" i="1"/>
  <c r="N966" i="1" s="1"/>
  <c r="J966" i="1"/>
  <c r="P965" i="1"/>
  <c r="O965" i="1"/>
  <c r="N965" i="1"/>
  <c r="M965" i="1"/>
  <c r="L965" i="1"/>
  <c r="J965" i="1"/>
  <c r="P964" i="1"/>
  <c r="O964" i="1"/>
  <c r="M964" i="1"/>
  <c r="L964" i="1"/>
  <c r="N964" i="1" s="1"/>
  <c r="J964" i="1"/>
  <c r="P963" i="1"/>
  <c r="O963" i="1"/>
  <c r="N963" i="1"/>
  <c r="M963" i="1"/>
  <c r="L963" i="1"/>
  <c r="J963" i="1"/>
  <c r="P962" i="1"/>
  <c r="O962" i="1"/>
  <c r="M962" i="1"/>
  <c r="L962" i="1"/>
  <c r="N962" i="1" s="1"/>
  <c r="J962" i="1"/>
  <c r="P961" i="1"/>
  <c r="O961" i="1"/>
  <c r="N961" i="1"/>
  <c r="M961" i="1"/>
  <c r="L961" i="1"/>
  <c r="J961" i="1"/>
  <c r="P960" i="1"/>
  <c r="O960" i="1"/>
  <c r="M960" i="1"/>
  <c r="L960" i="1"/>
  <c r="N960" i="1" s="1"/>
  <c r="J960" i="1"/>
  <c r="P959" i="1"/>
  <c r="O959" i="1"/>
  <c r="N959" i="1"/>
  <c r="M959" i="1"/>
  <c r="L959" i="1"/>
  <c r="J959" i="1"/>
  <c r="P958" i="1"/>
  <c r="O958" i="1"/>
  <c r="M958" i="1"/>
  <c r="L958" i="1"/>
  <c r="N958" i="1" s="1"/>
  <c r="J958" i="1"/>
  <c r="P957" i="1"/>
  <c r="O957" i="1"/>
  <c r="N957" i="1"/>
  <c r="M957" i="1"/>
  <c r="L957" i="1"/>
  <c r="J957" i="1"/>
  <c r="P956" i="1"/>
  <c r="O956" i="1"/>
  <c r="M956" i="1"/>
  <c r="L956" i="1"/>
  <c r="N956" i="1" s="1"/>
  <c r="J956" i="1"/>
  <c r="P955" i="1"/>
  <c r="O955" i="1"/>
  <c r="N955" i="1"/>
  <c r="M955" i="1"/>
  <c r="L955" i="1"/>
  <c r="J955" i="1"/>
  <c r="P954" i="1"/>
  <c r="O954" i="1"/>
  <c r="M954" i="1"/>
  <c r="L954" i="1"/>
  <c r="N954" i="1" s="1"/>
  <c r="J954" i="1"/>
  <c r="P953" i="1"/>
  <c r="O953" i="1"/>
  <c r="N953" i="1"/>
  <c r="M953" i="1"/>
  <c r="L953" i="1"/>
  <c r="J953" i="1"/>
  <c r="P952" i="1"/>
  <c r="O952" i="1"/>
  <c r="M952" i="1"/>
  <c r="L952" i="1"/>
  <c r="N952" i="1" s="1"/>
  <c r="J952" i="1"/>
  <c r="P951" i="1"/>
  <c r="O951" i="1"/>
  <c r="N951" i="1"/>
  <c r="M951" i="1"/>
  <c r="L951" i="1"/>
  <c r="J951" i="1"/>
  <c r="P950" i="1"/>
  <c r="O950" i="1"/>
  <c r="M950" i="1"/>
  <c r="L950" i="1"/>
  <c r="N950" i="1" s="1"/>
  <c r="J950" i="1"/>
  <c r="P949" i="1"/>
  <c r="O949" i="1"/>
  <c r="N949" i="1"/>
  <c r="M949" i="1"/>
  <c r="L949" i="1"/>
  <c r="J949" i="1"/>
  <c r="P948" i="1"/>
  <c r="O948" i="1"/>
  <c r="M948" i="1"/>
  <c r="L948" i="1"/>
  <c r="N948" i="1" s="1"/>
  <c r="J948" i="1"/>
  <c r="P947" i="1"/>
  <c r="O947" i="1"/>
  <c r="N947" i="1"/>
  <c r="M947" i="1"/>
  <c r="L947" i="1"/>
  <c r="J947" i="1"/>
  <c r="P946" i="1"/>
  <c r="O946" i="1"/>
  <c r="M946" i="1"/>
  <c r="L946" i="1"/>
  <c r="N946" i="1" s="1"/>
  <c r="J946" i="1"/>
  <c r="P945" i="1"/>
  <c r="O945" i="1"/>
  <c r="N945" i="1"/>
  <c r="M945" i="1"/>
  <c r="L945" i="1"/>
  <c r="J945" i="1"/>
  <c r="P944" i="1"/>
  <c r="O944" i="1"/>
  <c r="M944" i="1"/>
  <c r="L944" i="1"/>
  <c r="N944" i="1" s="1"/>
  <c r="J944" i="1"/>
  <c r="P943" i="1"/>
  <c r="O943" i="1"/>
  <c r="N943" i="1"/>
  <c r="M943" i="1"/>
  <c r="L943" i="1"/>
  <c r="J943" i="1"/>
  <c r="P942" i="1"/>
  <c r="O942" i="1"/>
  <c r="M942" i="1"/>
  <c r="L942" i="1"/>
  <c r="N942" i="1" s="1"/>
  <c r="J942" i="1"/>
  <c r="P941" i="1"/>
  <c r="O941" i="1"/>
  <c r="N941" i="1"/>
  <c r="M941" i="1"/>
  <c r="L941" i="1"/>
  <c r="J941" i="1"/>
  <c r="P940" i="1"/>
  <c r="O940" i="1"/>
  <c r="M940" i="1"/>
  <c r="L940" i="1"/>
  <c r="N940" i="1" s="1"/>
  <c r="J940" i="1"/>
  <c r="P939" i="1"/>
  <c r="O939" i="1"/>
  <c r="N939" i="1"/>
  <c r="M939" i="1"/>
  <c r="L939" i="1"/>
  <c r="J939" i="1"/>
  <c r="P938" i="1"/>
  <c r="O938" i="1"/>
  <c r="M938" i="1"/>
  <c r="L938" i="1"/>
  <c r="N938" i="1" s="1"/>
  <c r="J938" i="1"/>
  <c r="P937" i="1"/>
  <c r="O937" i="1"/>
  <c r="N937" i="1"/>
  <c r="M937" i="1"/>
  <c r="L937" i="1"/>
  <c r="J937" i="1"/>
  <c r="P936" i="1"/>
  <c r="O936" i="1"/>
  <c r="M936" i="1"/>
  <c r="L936" i="1"/>
  <c r="N936" i="1" s="1"/>
  <c r="J936" i="1"/>
  <c r="P935" i="1"/>
  <c r="O935" i="1"/>
  <c r="N935" i="1"/>
  <c r="M935" i="1"/>
  <c r="L935" i="1"/>
  <c r="J935" i="1"/>
  <c r="P934" i="1"/>
  <c r="O934" i="1"/>
  <c r="M934" i="1"/>
  <c r="L934" i="1"/>
  <c r="N934" i="1" s="1"/>
  <c r="J934" i="1"/>
  <c r="P933" i="1"/>
  <c r="O933" i="1"/>
  <c r="N933" i="1"/>
  <c r="M933" i="1"/>
  <c r="L933" i="1"/>
  <c r="J933" i="1"/>
  <c r="P932" i="1"/>
  <c r="O932" i="1"/>
  <c r="M932" i="1"/>
  <c r="L932" i="1"/>
  <c r="N932" i="1" s="1"/>
  <c r="J932" i="1"/>
  <c r="P931" i="1"/>
  <c r="O931" i="1"/>
  <c r="N931" i="1"/>
  <c r="M931" i="1"/>
  <c r="L931" i="1"/>
  <c r="J931" i="1"/>
  <c r="P930" i="1"/>
  <c r="O930" i="1"/>
  <c r="M930" i="1"/>
  <c r="L930" i="1"/>
  <c r="N930" i="1" s="1"/>
  <c r="J930" i="1"/>
  <c r="P929" i="1"/>
  <c r="O929" i="1"/>
  <c r="N929" i="1"/>
  <c r="M929" i="1"/>
  <c r="L929" i="1"/>
  <c r="J929" i="1"/>
  <c r="P928" i="1"/>
  <c r="O928" i="1"/>
  <c r="M928" i="1"/>
  <c r="L928" i="1"/>
  <c r="N928" i="1" s="1"/>
  <c r="J928" i="1"/>
  <c r="P927" i="1"/>
  <c r="O927" i="1"/>
  <c r="N927" i="1"/>
  <c r="M927" i="1"/>
  <c r="L927" i="1"/>
  <c r="J927" i="1"/>
  <c r="P926" i="1"/>
  <c r="O926" i="1"/>
  <c r="M926" i="1"/>
  <c r="L926" i="1"/>
  <c r="N926" i="1" s="1"/>
  <c r="J926" i="1"/>
  <c r="P925" i="1"/>
  <c r="O925" i="1"/>
  <c r="N925" i="1"/>
  <c r="M925" i="1"/>
  <c r="L925" i="1"/>
  <c r="J925" i="1"/>
  <c r="P924" i="1"/>
  <c r="O924" i="1"/>
  <c r="M924" i="1"/>
  <c r="L924" i="1"/>
  <c r="N924" i="1" s="1"/>
  <c r="J924" i="1"/>
  <c r="P923" i="1"/>
  <c r="O923" i="1"/>
  <c r="N923" i="1"/>
  <c r="M923" i="1"/>
  <c r="L923" i="1"/>
  <c r="J923" i="1"/>
  <c r="P922" i="1"/>
  <c r="O922" i="1"/>
  <c r="M922" i="1"/>
  <c r="L922" i="1"/>
  <c r="N922" i="1" s="1"/>
  <c r="J922" i="1"/>
  <c r="P921" i="1"/>
  <c r="O921" i="1"/>
  <c r="N921" i="1"/>
  <c r="M921" i="1"/>
  <c r="L921" i="1"/>
  <c r="J921" i="1"/>
  <c r="P920" i="1"/>
  <c r="O920" i="1"/>
  <c r="M920" i="1"/>
  <c r="L920" i="1"/>
  <c r="N920" i="1" s="1"/>
  <c r="J920" i="1"/>
  <c r="P919" i="1"/>
  <c r="O919" i="1"/>
  <c r="N919" i="1"/>
  <c r="M919" i="1"/>
  <c r="L919" i="1"/>
  <c r="J919" i="1"/>
  <c r="P918" i="1"/>
  <c r="O918" i="1"/>
  <c r="M918" i="1"/>
  <c r="L918" i="1"/>
  <c r="N918" i="1" s="1"/>
  <c r="J918" i="1"/>
  <c r="P917" i="1"/>
  <c r="O917" i="1"/>
  <c r="N917" i="1"/>
  <c r="M917" i="1"/>
  <c r="L917" i="1"/>
  <c r="J917" i="1"/>
  <c r="P916" i="1"/>
  <c r="O916" i="1"/>
  <c r="M916" i="1"/>
  <c r="L916" i="1"/>
  <c r="N916" i="1" s="1"/>
  <c r="J916" i="1"/>
  <c r="P915" i="1"/>
  <c r="O915" i="1"/>
  <c r="N915" i="1"/>
  <c r="M915" i="1"/>
  <c r="L915" i="1"/>
  <c r="J915" i="1"/>
  <c r="P914" i="1"/>
  <c r="O914" i="1"/>
  <c r="M914" i="1"/>
  <c r="L914" i="1"/>
  <c r="N914" i="1" s="1"/>
  <c r="J914" i="1"/>
  <c r="P913" i="1"/>
  <c r="O913" i="1"/>
  <c r="N913" i="1"/>
  <c r="M913" i="1"/>
  <c r="L913" i="1"/>
  <c r="J913" i="1"/>
  <c r="P912" i="1"/>
  <c r="O912" i="1"/>
  <c r="M912" i="1"/>
  <c r="L912" i="1"/>
  <c r="N912" i="1" s="1"/>
  <c r="J912" i="1"/>
  <c r="P911" i="1"/>
  <c r="O911" i="1"/>
  <c r="N911" i="1"/>
  <c r="M911" i="1"/>
  <c r="L911" i="1"/>
  <c r="J911" i="1"/>
  <c r="P910" i="1"/>
  <c r="O910" i="1"/>
  <c r="M910" i="1"/>
  <c r="L910" i="1"/>
  <c r="N910" i="1" s="1"/>
  <c r="J910" i="1"/>
  <c r="P909" i="1"/>
  <c r="O909" i="1"/>
  <c r="N909" i="1"/>
  <c r="M909" i="1"/>
  <c r="L909" i="1"/>
  <c r="J909" i="1"/>
  <c r="P908" i="1"/>
  <c r="O908" i="1"/>
  <c r="M908" i="1"/>
  <c r="L908" i="1"/>
  <c r="N908" i="1" s="1"/>
  <c r="J908" i="1"/>
  <c r="P907" i="1"/>
  <c r="O907" i="1"/>
  <c r="N907" i="1"/>
  <c r="M907" i="1"/>
  <c r="L907" i="1"/>
  <c r="J907" i="1"/>
  <c r="P906" i="1"/>
  <c r="O906" i="1"/>
  <c r="M906" i="1"/>
  <c r="L906" i="1"/>
  <c r="N906" i="1" s="1"/>
  <c r="J906" i="1"/>
  <c r="P905" i="1"/>
  <c r="O905" i="1"/>
  <c r="N905" i="1"/>
  <c r="M905" i="1"/>
  <c r="L905" i="1"/>
  <c r="J905" i="1"/>
  <c r="P904" i="1"/>
  <c r="O904" i="1"/>
  <c r="M904" i="1"/>
  <c r="L904" i="1"/>
  <c r="N904" i="1" s="1"/>
  <c r="J904" i="1"/>
  <c r="P903" i="1"/>
  <c r="O903" i="1"/>
  <c r="N903" i="1"/>
  <c r="M903" i="1"/>
  <c r="L903" i="1"/>
  <c r="J903" i="1"/>
  <c r="P902" i="1"/>
  <c r="O902" i="1"/>
  <c r="M902" i="1"/>
  <c r="L902" i="1"/>
  <c r="N902" i="1" s="1"/>
  <c r="J902" i="1"/>
  <c r="P901" i="1"/>
  <c r="O901" i="1"/>
  <c r="N901" i="1"/>
  <c r="M901" i="1"/>
  <c r="L901" i="1"/>
  <c r="J901" i="1"/>
  <c r="P900" i="1"/>
  <c r="O900" i="1"/>
  <c r="M900" i="1"/>
  <c r="L900" i="1"/>
  <c r="N900" i="1" s="1"/>
  <c r="J900" i="1"/>
  <c r="P899" i="1"/>
  <c r="O899" i="1"/>
  <c r="N899" i="1"/>
  <c r="M899" i="1"/>
  <c r="L899" i="1"/>
  <c r="J899" i="1"/>
  <c r="P898" i="1"/>
  <c r="O898" i="1"/>
  <c r="M898" i="1"/>
  <c r="L898" i="1"/>
  <c r="N898" i="1" s="1"/>
  <c r="J898" i="1"/>
  <c r="P897" i="1"/>
  <c r="O897" i="1"/>
  <c r="N897" i="1"/>
  <c r="M897" i="1"/>
  <c r="L897" i="1"/>
  <c r="J897" i="1"/>
  <c r="P896" i="1"/>
  <c r="O896" i="1"/>
  <c r="M896" i="1"/>
  <c r="L896" i="1"/>
  <c r="N896" i="1" s="1"/>
  <c r="J896" i="1"/>
  <c r="P895" i="1"/>
  <c r="O895" i="1"/>
  <c r="N895" i="1"/>
  <c r="M895" i="1"/>
  <c r="L895" i="1"/>
  <c r="J895" i="1"/>
  <c r="P894" i="1"/>
  <c r="O894" i="1"/>
  <c r="M894" i="1"/>
  <c r="L894" i="1"/>
  <c r="N894" i="1" s="1"/>
  <c r="J894" i="1"/>
  <c r="P893" i="1"/>
  <c r="O893" i="1"/>
  <c r="N893" i="1"/>
  <c r="M893" i="1"/>
  <c r="L893" i="1"/>
  <c r="J893" i="1"/>
  <c r="P892" i="1"/>
  <c r="O892" i="1"/>
  <c r="M892" i="1"/>
  <c r="L892" i="1"/>
  <c r="N892" i="1" s="1"/>
  <c r="J892" i="1"/>
  <c r="P891" i="1"/>
  <c r="O891" i="1"/>
  <c r="N891" i="1"/>
  <c r="M891" i="1"/>
  <c r="L891" i="1"/>
  <c r="J891" i="1"/>
  <c r="P890" i="1"/>
  <c r="O890" i="1"/>
  <c r="M890" i="1"/>
  <c r="L890" i="1"/>
  <c r="N890" i="1" s="1"/>
  <c r="J890" i="1"/>
  <c r="P889" i="1"/>
  <c r="O889" i="1"/>
  <c r="N889" i="1"/>
  <c r="M889" i="1"/>
  <c r="L889" i="1"/>
  <c r="J889" i="1"/>
  <c r="P888" i="1"/>
  <c r="O888" i="1"/>
  <c r="M888" i="1"/>
  <c r="L888" i="1"/>
  <c r="N888" i="1" s="1"/>
  <c r="J888" i="1"/>
  <c r="P887" i="1"/>
  <c r="O887" i="1"/>
  <c r="N887" i="1"/>
  <c r="M887" i="1"/>
  <c r="L887" i="1"/>
  <c r="J887" i="1"/>
  <c r="P886" i="1"/>
  <c r="O886" i="1"/>
  <c r="M886" i="1"/>
  <c r="L886" i="1"/>
  <c r="N886" i="1" s="1"/>
  <c r="J886" i="1"/>
  <c r="P885" i="1"/>
  <c r="O885" i="1"/>
  <c r="N885" i="1"/>
  <c r="M885" i="1"/>
  <c r="L885" i="1"/>
  <c r="J885" i="1"/>
  <c r="P884" i="1"/>
  <c r="O884" i="1"/>
  <c r="M884" i="1"/>
  <c r="L884" i="1"/>
  <c r="N884" i="1" s="1"/>
  <c r="J884" i="1"/>
  <c r="P883" i="1"/>
  <c r="O883" i="1"/>
  <c r="N883" i="1"/>
  <c r="M883" i="1"/>
  <c r="L883" i="1"/>
  <c r="J883" i="1"/>
  <c r="P882" i="1"/>
  <c r="O882" i="1"/>
  <c r="M882" i="1"/>
  <c r="L882" i="1"/>
  <c r="N882" i="1" s="1"/>
  <c r="J882" i="1"/>
  <c r="P881" i="1"/>
  <c r="O881" i="1"/>
  <c r="N881" i="1"/>
  <c r="M881" i="1"/>
  <c r="L881" i="1"/>
  <c r="J881" i="1"/>
  <c r="P880" i="1"/>
  <c r="O880" i="1"/>
  <c r="M880" i="1"/>
  <c r="L880" i="1"/>
  <c r="N880" i="1" s="1"/>
  <c r="J880" i="1"/>
  <c r="P879" i="1"/>
  <c r="O879" i="1"/>
  <c r="N879" i="1"/>
  <c r="M879" i="1"/>
  <c r="L879" i="1"/>
  <c r="J879" i="1"/>
  <c r="P878" i="1"/>
  <c r="O878" i="1"/>
  <c r="M878" i="1"/>
  <c r="L878" i="1"/>
  <c r="N878" i="1" s="1"/>
  <c r="J878" i="1"/>
  <c r="P877" i="1"/>
  <c r="O877" i="1"/>
  <c r="N877" i="1"/>
  <c r="M877" i="1"/>
  <c r="L877" i="1"/>
  <c r="J877" i="1"/>
  <c r="P876" i="1"/>
  <c r="O876" i="1"/>
  <c r="M876" i="1"/>
  <c r="L876" i="1"/>
  <c r="N876" i="1" s="1"/>
  <c r="J876" i="1"/>
  <c r="P875" i="1"/>
  <c r="O875" i="1"/>
  <c r="N875" i="1"/>
  <c r="M875" i="1"/>
  <c r="L875" i="1"/>
  <c r="J875" i="1"/>
  <c r="P874" i="1"/>
  <c r="O874" i="1"/>
  <c r="M874" i="1"/>
  <c r="L874" i="1"/>
  <c r="N874" i="1" s="1"/>
  <c r="J874" i="1"/>
  <c r="P873" i="1"/>
  <c r="O873" i="1"/>
  <c r="N873" i="1"/>
  <c r="M873" i="1"/>
  <c r="L873" i="1"/>
  <c r="J873" i="1"/>
  <c r="P872" i="1"/>
  <c r="O872" i="1"/>
  <c r="M872" i="1"/>
  <c r="L872" i="1"/>
  <c r="N872" i="1" s="1"/>
  <c r="J872" i="1"/>
  <c r="P871" i="1"/>
  <c r="O871" i="1"/>
  <c r="N871" i="1"/>
  <c r="M871" i="1"/>
  <c r="L871" i="1"/>
  <c r="J871" i="1"/>
  <c r="P870" i="1"/>
  <c r="O870" i="1"/>
  <c r="M870" i="1"/>
  <c r="L870" i="1"/>
  <c r="N870" i="1" s="1"/>
  <c r="J870" i="1"/>
  <c r="P869" i="1"/>
  <c r="O869" i="1"/>
  <c r="N869" i="1"/>
  <c r="M869" i="1"/>
  <c r="L869" i="1"/>
  <c r="J869" i="1"/>
  <c r="P868" i="1"/>
  <c r="O868" i="1"/>
  <c r="M868" i="1"/>
  <c r="L868" i="1"/>
  <c r="N868" i="1" s="1"/>
  <c r="J868" i="1"/>
  <c r="P867" i="1"/>
  <c r="O867" i="1"/>
  <c r="N867" i="1"/>
  <c r="M867" i="1"/>
  <c r="L867" i="1"/>
  <c r="J867" i="1"/>
  <c r="P866" i="1"/>
  <c r="O866" i="1"/>
  <c r="M866" i="1"/>
  <c r="L866" i="1"/>
  <c r="N866" i="1" s="1"/>
  <c r="J866" i="1"/>
  <c r="P865" i="1"/>
  <c r="O865" i="1"/>
  <c r="N865" i="1"/>
  <c r="M865" i="1"/>
  <c r="L865" i="1"/>
  <c r="J865" i="1"/>
  <c r="P864" i="1"/>
  <c r="O864" i="1"/>
  <c r="M864" i="1"/>
  <c r="L864" i="1"/>
  <c r="N864" i="1" s="1"/>
  <c r="J864" i="1"/>
  <c r="P863" i="1"/>
  <c r="O863" i="1"/>
  <c r="N863" i="1"/>
  <c r="M863" i="1"/>
  <c r="L863" i="1"/>
  <c r="J863" i="1"/>
  <c r="P862" i="1"/>
  <c r="O862" i="1"/>
  <c r="M862" i="1"/>
  <c r="L862" i="1"/>
  <c r="N862" i="1" s="1"/>
  <c r="J862" i="1"/>
  <c r="P861" i="1"/>
  <c r="O861" i="1"/>
  <c r="N861" i="1"/>
  <c r="M861" i="1"/>
  <c r="L861" i="1"/>
  <c r="J861" i="1"/>
  <c r="P860" i="1"/>
  <c r="O860" i="1"/>
  <c r="M860" i="1"/>
  <c r="L860" i="1"/>
  <c r="N860" i="1" s="1"/>
  <c r="J860" i="1"/>
  <c r="P859" i="1"/>
  <c r="O859" i="1"/>
  <c r="N859" i="1"/>
  <c r="M859" i="1"/>
  <c r="L859" i="1"/>
  <c r="J859" i="1"/>
  <c r="P858" i="1"/>
  <c r="O858" i="1"/>
  <c r="M858" i="1"/>
  <c r="L858" i="1"/>
  <c r="N858" i="1" s="1"/>
  <c r="J858" i="1"/>
  <c r="P857" i="1"/>
  <c r="O857" i="1"/>
  <c r="N857" i="1"/>
  <c r="M857" i="1"/>
  <c r="L857" i="1"/>
  <c r="J857" i="1"/>
  <c r="P856" i="1"/>
  <c r="O856" i="1"/>
  <c r="M856" i="1"/>
  <c r="L856" i="1"/>
  <c r="N856" i="1" s="1"/>
  <c r="J856" i="1"/>
  <c r="P855" i="1"/>
  <c r="O855" i="1"/>
  <c r="N855" i="1"/>
  <c r="M855" i="1"/>
  <c r="L855" i="1"/>
  <c r="J855" i="1"/>
  <c r="P854" i="1"/>
  <c r="O854" i="1"/>
  <c r="M854" i="1"/>
  <c r="L854" i="1"/>
  <c r="N854" i="1" s="1"/>
  <c r="J854" i="1"/>
  <c r="P853" i="1"/>
  <c r="O853" i="1"/>
  <c r="N853" i="1"/>
  <c r="M853" i="1"/>
  <c r="L853" i="1"/>
  <c r="J853" i="1"/>
  <c r="P852" i="1"/>
  <c r="O852" i="1"/>
  <c r="M852" i="1"/>
  <c r="L852" i="1"/>
  <c r="N852" i="1" s="1"/>
  <c r="J852" i="1"/>
  <c r="P851" i="1"/>
  <c r="O851" i="1"/>
  <c r="N851" i="1"/>
  <c r="M851" i="1"/>
  <c r="L851" i="1"/>
  <c r="J851" i="1"/>
  <c r="P850" i="1"/>
  <c r="O850" i="1"/>
  <c r="M850" i="1"/>
  <c r="L850" i="1"/>
  <c r="N850" i="1" s="1"/>
  <c r="J850" i="1"/>
  <c r="P849" i="1"/>
  <c r="O849" i="1"/>
  <c r="N849" i="1"/>
  <c r="M849" i="1"/>
  <c r="L849" i="1"/>
  <c r="J849" i="1"/>
  <c r="P848" i="1"/>
  <c r="O848" i="1"/>
  <c r="M848" i="1"/>
  <c r="L848" i="1"/>
  <c r="N848" i="1" s="1"/>
  <c r="J848" i="1"/>
  <c r="P847" i="1"/>
  <c r="O847" i="1"/>
  <c r="N847" i="1"/>
  <c r="M847" i="1"/>
  <c r="L847" i="1"/>
  <c r="J847" i="1"/>
  <c r="P846" i="1"/>
  <c r="O846" i="1"/>
  <c r="M846" i="1"/>
  <c r="L846" i="1"/>
  <c r="N846" i="1" s="1"/>
  <c r="J846" i="1"/>
  <c r="P845" i="1"/>
  <c r="O845" i="1"/>
  <c r="N845" i="1"/>
  <c r="M845" i="1"/>
  <c r="L845" i="1"/>
  <c r="J845" i="1"/>
  <c r="P844" i="1"/>
  <c r="O844" i="1"/>
  <c r="M844" i="1"/>
  <c r="L844" i="1"/>
  <c r="N844" i="1" s="1"/>
  <c r="J844" i="1"/>
  <c r="P843" i="1"/>
  <c r="O843" i="1"/>
  <c r="N843" i="1"/>
  <c r="M843" i="1"/>
  <c r="L843" i="1"/>
  <c r="J843" i="1"/>
  <c r="P842" i="1"/>
  <c r="O842" i="1"/>
  <c r="M842" i="1"/>
  <c r="L842" i="1"/>
  <c r="N842" i="1" s="1"/>
  <c r="J842" i="1"/>
  <c r="P841" i="1"/>
  <c r="O841" i="1"/>
  <c r="N841" i="1"/>
  <c r="M841" i="1"/>
  <c r="L841" i="1"/>
  <c r="J841" i="1"/>
  <c r="P840" i="1"/>
  <c r="O840" i="1"/>
  <c r="M840" i="1"/>
  <c r="L840" i="1"/>
  <c r="N840" i="1" s="1"/>
  <c r="J840" i="1"/>
  <c r="P839" i="1"/>
  <c r="O839" i="1"/>
  <c r="N839" i="1"/>
  <c r="M839" i="1"/>
  <c r="L839" i="1"/>
  <c r="J839" i="1"/>
  <c r="P838" i="1"/>
  <c r="O838" i="1"/>
  <c r="M838" i="1"/>
  <c r="L838" i="1"/>
  <c r="N838" i="1" s="1"/>
  <c r="J838" i="1"/>
  <c r="P837" i="1"/>
  <c r="O837" i="1"/>
  <c r="N837" i="1"/>
  <c r="M837" i="1"/>
  <c r="L837" i="1"/>
  <c r="J837" i="1"/>
  <c r="P836" i="1"/>
  <c r="O836" i="1"/>
  <c r="M836" i="1"/>
  <c r="L836" i="1"/>
  <c r="N836" i="1" s="1"/>
  <c r="J836" i="1"/>
  <c r="P835" i="1"/>
  <c r="O835" i="1"/>
  <c r="N835" i="1"/>
  <c r="M835" i="1"/>
  <c r="L835" i="1"/>
  <c r="J835" i="1"/>
  <c r="P834" i="1"/>
  <c r="O834" i="1"/>
  <c r="M834" i="1"/>
  <c r="L834" i="1"/>
  <c r="N834" i="1" s="1"/>
  <c r="J834" i="1"/>
  <c r="P833" i="1"/>
  <c r="O833" i="1"/>
  <c r="N833" i="1"/>
  <c r="M833" i="1"/>
  <c r="L833" i="1"/>
  <c r="J833" i="1"/>
  <c r="P832" i="1"/>
  <c r="O832" i="1"/>
  <c r="M832" i="1"/>
  <c r="L832" i="1"/>
  <c r="N832" i="1" s="1"/>
  <c r="J832" i="1"/>
  <c r="P831" i="1"/>
  <c r="O831" i="1"/>
  <c r="N831" i="1"/>
  <c r="M831" i="1"/>
  <c r="L831" i="1"/>
  <c r="J831" i="1"/>
  <c r="P830" i="1"/>
  <c r="O830" i="1"/>
  <c r="M830" i="1"/>
  <c r="L830" i="1"/>
  <c r="N830" i="1" s="1"/>
  <c r="J830" i="1"/>
  <c r="P829" i="1"/>
  <c r="O829" i="1"/>
  <c r="N829" i="1"/>
  <c r="M829" i="1"/>
  <c r="L829" i="1"/>
  <c r="J829" i="1"/>
  <c r="P828" i="1"/>
  <c r="O828" i="1"/>
  <c r="M828" i="1"/>
  <c r="L828" i="1"/>
  <c r="N828" i="1" s="1"/>
  <c r="J828" i="1"/>
  <c r="P827" i="1"/>
  <c r="O827" i="1"/>
  <c r="N827" i="1"/>
  <c r="M827" i="1"/>
  <c r="L827" i="1"/>
  <c r="J827" i="1"/>
  <c r="P826" i="1"/>
  <c r="O826" i="1"/>
  <c r="M826" i="1"/>
  <c r="L826" i="1"/>
  <c r="N826" i="1" s="1"/>
  <c r="J826" i="1"/>
  <c r="P825" i="1"/>
  <c r="O825" i="1"/>
  <c r="N825" i="1"/>
  <c r="M825" i="1"/>
  <c r="L825" i="1"/>
  <c r="J825" i="1"/>
  <c r="P824" i="1"/>
  <c r="O824" i="1"/>
  <c r="M824" i="1"/>
  <c r="L824" i="1"/>
  <c r="N824" i="1" s="1"/>
  <c r="J824" i="1"/>
  <c r="P823" i="1"/>
  <c r="O823" i="1"/>
  <c r="N823" i="1"/>
  <c r="M823" i="1"/>
  <c r="L823" i="1"/>
  <c r="J823" i="1"/>
  <c r="P822" i="1"/>
  <c r="O822" i="1"/>
  <c r="M822" i="1"/>
  <c r="L822" i="1"/>
  <c r="N822" i="1" s="1"/>
  <c r="J822" i="1"/>
  <c r="P821" i="1"/>
  <c r="O821" i="1"/>
  <c r="N821" i="1"/>
  <c r="M821" i="1"/>
  <c r="L821" i="1"/>
  <c r="J821" i="1"/>
  <c r="P820" i="1"/>
  <c r="O820" i="1"/>
  <c r="M820" i="1"/>
  <c r="L820" i="1"/>
  <c r="N820" i="1" s="1"/>
  <c r="J820" i="1"/>
  <c r="P819" i="1"/>
  <c r="O819" i="1"/>
  <c r="N819" i="1"/>
  <c r="M819" i="1"/>
  <c r="L819" i="1"/>
  <c r="J819" i="1"/>
  <c r="P818" i="1"/>
  <c r="O818" i="1"/>
  <c r="M818" i="1"/>
  <c r="L818" i="1"/>
  <c r="N818" i="1" s="1"/>
  <c r="J818" i="1"/>
  <c r="P817" i="1"/>
  <c r="O817" i="1"/>
  <c r="N817" i="1"/>
  <c r="M817" i="1"/>
  <c r="L817" i="1"/>
  <c r="J817" i="1"/>
  <c r="P816" i="1"/>
  <c r="O816" i="1"/>
  <c r="M816" i="1"/>
  <c r="L816" i="1"/>
  <c r="N816" i="1" s="1"/>
  <c r="J816" i="1"/>
  <c r="P815" i="1"/>
  <c r="O815" i="1"/>
  <c r="N815" i="1"/>
  <c r="M815" i="1"/>
  <c r="L815" i="1"/>
  <c r="J815" i="1"/>
  <c r="P814" i="1"/>
  <c r="O814" i="1"/>
  <c r="M814" i="1"/>
  <c r="L814" i="1"/>
  <c r="N814" i="1" s="1"/>
  <c r="J814" i="1"/>
  <c r="P813" i="1"/>
  <c r="O813" i="1"/>
  <c r="N813" i="1"/>
  <c r="M813" i="1"/>
  <c r="L813" i="1"/>
  <c r="J813" i="1"/>
  <c r="P812" i="1"/>
  <c r="O812" i="1"/>
  <c r="M812" i="1"/>
  <c r="L812" i="1"/>
  <c r="N812" i="1" s="1"/>
  <c r="J812" i="1"/>
  <c r="P811" i="1"/>
  <c r="O811" i="1"/>
  <c r="N811" i="1"/>
  <c r="M811" i="1"/>
  <c r="L811" i="1"/>
  <c r="J811" i="1"/>
  <c r="P810" i="1"/>
  <c r="O810" i="1"/>
  <c r="M810" i="1"/>
  <c r="L810" i="1"/>
  <c r="N810" i="1" s="1"/>
  <c r="J810" i="1"/>
  <c r="P809" i="1"/>
  <c r="O809" i="1"/>
  <c r="N809" i="1"/>
  <c r="M809" i="1"/>
  <c r="L809" i="1"/>
  <c r="J809" i="1"/>
  <c r="P808" i="1"/>
  <c r="O808" i="1"/>
  <c r="M808" i="1"/>
  <c r="L808" i="1"/>
  <c r="N808" i="1" s="1"/>
  <c r="J808" i="1"/>
  <c r="P807" i="1"/>
  <c r="O807" i="1"/>
  <c r="N807" i="1"/>
  <c r="M807" i="1"/>
  <c r="L807" i="1"/>
  <c r="J807" i="1"/>
  <c r="P806" i="1"/>
  <c r="O806" i="1"/>
  <c r="M806" i="1"/>
  <c r="L806" i="1"/>
  <c r="N806" i="1" s="1"/>
  <c r="J806" i="1"/>
  <c r="P805" i="1"/>
  <c r="O805" i="1"/>
  <c r="N805" i="1"/>
  <c r="M805" i="1"/>
  <c r="L805" i="1"/>
  <c r="J805" i="1"/>
  <c r="P804" i="1"/>
  <c r="O804" i="1"/>
  <c r="M804" i="1"/>
  <c r="L804" i="1"/>
  <c r="N804" i="1" s="1"/>
  <c r="J804" i="1"/>
  <c r="P803" i="1"/>
  <c r="O803" i="1"/>
  <c r="N803" i="1"/>
  <c r="M803" i="1"/>
  <c r="L803" i="1"/>
  <c r="J803" i="1"/>
  <c r="P802" i="1"/>
  <c r="O802" i="1"/>
  <c r="M802" i="1"/>
  <c r="L802" i="1"/>
  <c r="N802" i="1" s="1"/>
  <c r="J802" i="1"/>
  <c r="P801" i="1"/>
  <c r="O801" i="1"/>
  <c r="N801" i="1"/>
  <c r="M801" i="1"/>
  <c r="L801" i="1"/>
  <c r="J801" i="1"/>
  <c r="P800" i="1"/>
  <c r="O800" i="1"/>
  <c r="M800" i="1"/>
  <c r="L800" i="1"/>
  <c r="N800" i="1" s="1"/>
  <c r="J800" i="1"/>
  <c r="P799" i="1"/>
  <c r="O799" i="1"/>
  <c r="N799" i="1"/>
  <c r="M799" i="1"/>
  <c r="L799" i="1"/>
  <c r="J799" i="1"/>
  <c r="P798" i="1"/>
  <c r="O798" i="1"/>
  <c r="M798" i="1"/>
  <c r="L798" i="1"/>
  <c r="N798" i="1" s="1"/>
  <c r="J798" i="1"/>
  <c r="P797" i="1"/>
  <c r="O797" i="1"/>
  <c r="N797" i="1"/>
  <c r="M797" i="1"/>
  <c r="L797" i="1"/>
  <c r="J797" i="1"/>
  <c r="P796" i="1"/>
  <c r="O796" i="1"/>
  <c r="M796" i="1"/>
  <c r="L796" i="1"/>
  <c r="N796" i="1" s="1"/>
  <c r="J796" i="1"/>
  <c r="P795" i="1"/>
  <c r="O795" i="1"/>
  <c r="N795" i="1"/>
  <c r="M795" i="1"/>
  <c r="L795" i="1"/>
  <c r="J795" i="1"/>
  <c r="P794" i="1"/>
  <c r="O794" i="1"/>
  <c r="M794" i="1"/>
  <c r="L794" i="1"/>
  <c r="N794" i="1" s="1"/>
  <c r="J794" i="1"/>
  <c r="P793" i="1"/>
  <c r="O793" i="1"/>
  <c r="N793" i="1"/>
  <c r="M793" i="1"/>
  <c r="L793" i="1"/>
  <c r="J793" i="1"/>
  <c r="P792" i="1"/>
  <c r="O792" i="1"/>
  <c r="M792" i="1"/>
  <c r="L792" i="1"/>
  <c r="N792" i="1" s="1"/>
  <c r="J792" i="1"/>
  <c r="P791" i="1"/>
  <c r="O791" i="1"/>
  <c r="N791" i="1"/>
  <c r="M791" i="1"/>
  <c r="L791" i="1"/>
  <c r="J791" i="1"/>
  <c r="P790" i="1"/>
  <c r="O790" i="1"/>
  <c r="M790" i="1"/>
  <c r="L790" i="1"/>
  <c r="N790" i="1" s="1"/>
  <c r="J790" i="1"/>
  <c r="P789" i="1"/>
  <c r="O789" i="1"/>
  <c r="N789" i="1"/>
  <c r="M789" i="1"/>
  <c r="L789" i="1"/>
  <c r="J789" i="1"/>
  <c r="P788" i="1"/>
  <c r="O788" i="1"/>
  <c r="M788" i="1"/>
  <c r="L788" i="1"/>
  <c r="N788" i="1" s="1"/>
  <c r="J788" i="1"/>
  <c r="P787" i="1"/>
  <c r="O787" i="1"/>
  <c r="N787" i="1"/>
  <c r="M787" i="1"/>
  <c r="L787" i="1"/>
  <c r="J787" i="1"/>
  <c r="P786" i="1"/>
  <c r="O786" i="1"/>
  <c r="M786" i="1"/>
  <c r="L786" i="1"/>
  <c r="N786" i="1" s="1"/>
  <c r="J786" i="1"/>
  <c r="P785" i="1"/>
  <c r="O785" i="1"/>
  <c r="N785" i="1"/>
  <c r="M785" i="1"/>
  <c r="L785" i="1"/>
  <c r="J785" i="1"/>
  <c r="P784" i="1"/>
  <c r="O784" i="1"/>
  <c r="M784" i="1"/>
  <c r="L784" i="1"/>
  <c r="N784" i="1" s="1"/>
  <c r="J784" i="1"/>
  <c r="P783" i="1"/>
  <c r="O783" i="1"/>
  <c r="N783" i="1"/>
  <c r="M783" i="1"/>
  <c r="L783" i="1"/>
  <c r="J783" i="1"/>
  <c r="P782" i="1"/>
  <c r="O782" i="1"/>
  <c r="M782" i="1"/>
  <c r="L782" i="1"/>
  <c r="N782" i="1" s="1"/>
  <c r="J782" i="1"/>
  <c r="P781" i="1"/>
  <c r="O781" i="1"/>
  <c r="N781" i="1"/>
  <c r="M781" i="1"/>
  <c r="L781" i="1"/>
  <c r="J781" i="1"/>
  <c r="P780" i="1"/>
  <c r="O780" i="1"/>
  <c r="M780" i="1"/>
  <c r="L780" i="1"/>
  <c r="N780" i="1" s="1"/>
  <c r="J780" i="1"/>
  <c r="P779" i="1"/>
  <c r="O779" i="1"/>
  <c r="N779" i="1"/>
  <c r="M779" i="1"/>
  <c r="L779" i="1"/>
  <c r="J779" i="1"/>
  <c r="P778" i="1"/>
  <c r="O778" i="1"/>
  <c r="M778" i="1"/>
  <c r="L778" i="1"/>
  <c r="N778" i="1" s="1"/>
  <c r="J778" i="1"/>
  <c r="P777" i="1"/>
  <c r="O777" i="1"/>
  <c r="N777" i="1"/>
  <c r="M777" i="1"/>
  <c r="L777" i="1"/>
  <c r="J777" i="1"/>
  <c r="P776" i="1"/>
  <c r="O776" i="1"/>
  <c r="M776" i="1"/>
  <c r="L776" i="1"/>
  <c r="N776" i="1" s="1"/>
  <c r="J776" i="1"/>
  <c r="P775" i="1"/>
  <c r="O775" i="1"/>
  <c r="N775" i="1"/>
  <c r="M775" i="1"/>
  <c r="L775" i="1"/>
  <c r="J775" i="1"/>
  <c r="P774" i="1"/>
  <c r="O774" i="1"/>
  <c r="M774" i="1"/>
  <c r="L774" i="1"/>
  <c r="N774" i="1" s="1"/>
  <c r="J774" i="1"/>
  <c r="P773" i="1"/>
  <c r="O773" i="1"/>
  <c r="N773" i="1"/>
  <c r="M773" i="1"/>
  <c r="L773" i="1"/>
  <c r="J773" i="1"/>
  <c r="P772" i="1"/>
  <c r="O772" i="1"/>
  <c r="M772" i="1"/>
  <c r="L772" i="1"/>
  <c r="N772" i="1" s="1"/>
  <c r="J772" i="1"/>
  <c r="P771" i="1"/>
  <c r="O771" i="1"/>
  <c r="N771" i="1"/>
  <c r="M771" i="1"/>
  <c r="L771" i="1"/>
  <c r="J771" i="1"/>
  <c r="P770" i="1"/>
  <c r="O770" i="1"/>
  <c r="M770" i="1"/>
  <c r="L770" i="1"/>
  <c r="N770" i="1" s="1"/>
  <c r="J770" i="1"/>
  <c r="P769" i="1"/>
  <c r="O769" i="1"/>
  <c r="N769" i="1"/>
  <c r="M769" i="1"/>
  <c r="L769" i="1"/>
  <c r="J769" i="1"/>
  <c r="P768" i="1"/>
  <c r="O768" i="1"/>
  <c r="M768" i="1"/>
  <c r="L768" i="1"/>
  <c r="N768" i="1" s="1"/>
  <c r="J768" i="1"/>
  <c r="P767" i="1"/>
  <c r="O767" i="1"/>
  <c r="N767" i="1"/>
  <c r="M767" i="1"/>
  <c r="L767" i="1"/>
  <c r="J767" i="1"/>
  <c r="P766" i="1"/>
  <c r="O766" i="1"/>
  <c r="M766" i="1"/>
  <c r="L766" i="1"/>
  <c r="N766" i="1" s="1"/>
  <c r="J766" i="1"/>
  <c r="P765" i="1"/>
  <c r="O765" i="1"/>
  <c r="N765" i="1"/>
  <c r="M765" i="1"/>
  <c r="L765" i="1"/>
  <c r="J765" i="1"/>
  <c r="P764" i="1"/>
  <c r="O764" i="1"/>
  <c r="M764" i="1"/>
  <c r="L764" i="1"/>
  <c r="N764" i="1" s="1"/>
  <c r="J764" i="1"/>
  <c r="P763" i="1"/>
  <c r="O763" i="1"/>
  <c r="N763" i="1"/>
  <c r="M763" i="1"/>
  <c r="L763" i="1"/>
  <c r="J763" i="1"/>
  <c r="P762" i="1"/>
  <c r="O762" i="1"/>
  <c r="M762" i="1"/>
  <c r="L762" i="1"/>
  <c r="N762" i="1" s="1"/>
  <c r="J762" i="1"/>
  <c r="P761" i="1"/>
  <c r="O761" i="1"/>
  <c r="N761" i="1"/>
  <c r="M761" i="1"/>
  <c r="L761" i="1"/>
  <c r="J761" i="1"/>
  <c r="P760" i="1"/>
  <c r="O760" i="1"/>
  <c r="M760" i="1"/>
  <c r="L760" i="1"/>
  <c r="N760" i="1" s="1"/>
  <c r="J760" i="1"/>
  <c r="P759" i="1"/>
  <c r="O759" i="1"/>
  <c r="N759" i="1"/>
  <c r="M759" i="1"/>
  <c r="L759" i="1"/>
  <c r="J759" i="1"/>
  <c r="P758" i="1"/>
  <c r="O758" i="1"/>
  <c r="M758" i="1"/>
  <c r="L758" i="1"/>
  <c r="N758" i="1" s="1"/>
  <c r="J758" i="1"/>
  <c r="P757" i="1"/>
  <c r="O757" i="1"/>
  <c r="M757" i="1"/>
  <c r="L757" i="1"/>
  <c r="N757" i="1" s="1"/>
  <c r="J757" i="1"/>
  <c r="P756" i="1"/>
  <c r="O756" i="1"/>
  <c r="N756" i="1"/>
  <c r="M756" i="1"/>
  <c r="L756" i="1"/>
  <c r="J756" i="1"/>
  <c r="P755" i="1"/>
  <c r="O755" i="1"/>
  <c r="M755" i="1"/>
  <c r="L755" i="1"/>
  <c r="N755" i="1" s="1"/>
  <c r="J755" i="1"/>
  <c r="P754" i="1"/>
  <c r="O754" i="1"/>
  <c r="N754" i="1"/>
  <c r="M754" i="1"/>
  <c r="L754" i="1"/>
  <c r="J754" i="1"/>
  <c r="P753" i="1"/>
  <c r="O753" i="1"/>
  <c r="M753" i="1"/>
  <c r="L753" i="1"/>
  <c r="N753" i="1" s="1"/>
  <c r="J753" i="1"/>
  <c r="P752" i="1"/>
  <c r="O752" i="1"/>
  <c r="N752" i="1"/>
  <c r="M752" i="1"/>
  <c r="L752" i="1"/>
  <c r="J752" i="1"/>
  <c r="P751" i="1"/>
  <c r="O751" i="1"/>
  <c r="M751" i="1"/>
  <c r="L751" i="1"/>
  <c r="N751" i="1" s="1"/>
  <c r="J751" i="1"/>
  <c r="P750" i="1"/>
  <c r="O750" i="1"/>
  <c r="N750" i="1"/>
  <c r="M750" i="1"/>
  <c r="L750" i="1"/>
  <c r="J750" i="1"/>
  <c r="P749" i="1"/>
  <c r="O749" i="1"/>
  <c r="M749" i="1"/>
  <c r="L749" i="1"/>
  <c r="N749" i="1" s="1"/>
  <c r="J749" i="1"/>
  <c r="P748" i="1"/>
  <c r="O748" i="1"/>
  <c r="N748" i="1"/>
  <c r="M748" i="1"/>
  <c r="L748" i="1"/>
  <c r="J748" i="1"/>
  <c r="P747" i="1"/>
  <c r="O747" i="1"/>
  <c r="M747" i="1"/>
  <c r="L747" i="1"/>
  <c r="N747" i="1" s="1"/>
  <c r="J747" i="1"/>
  <c r="P746" i="1"/>
  <c r="O746" i="1"/>
  <c r="N746" i="1"/>
  <c r="M746" i="1"/>
  <c r="L746" i="1"/>
  <c r="J746" i="1"/>
  <c r="P745" i="1"/>
  <c r="O745" i="1"/>
  <c r="M745" i="1"/>
  <c r="L745" i="1"/>
  <c r="N745" i="1" s="1"/>
  <c r="J745" i="1"/>
  <c r="P744" i="1"/>
  <c r="O744" i="1"/>
  <c r="N744" i="1"/>
  <c r="M744" i="1"/>
  <c r="L744" i="1"/>
  <c r="J744" i="1"/>
  <c r="P743" i="1"/>
  <c r="O743" i="1"/>
  <c r="M743" i="1"/>
  <c r="L743" i="1"/>
  <c r="N743" i="1" s="1"/>
  <c r="J743" i="1"/>
  <c r="P742" i="1"/>
  <c r="O742" i="1"/>
  <c r="N742" i="1"/>
  <c r="M742" i="1"/>
  <c r="L742" i="1"/>
  <c r="J742" i="1"/>
  <c r="P741" i="1"/>
  <c r="O741" i="1"/>
  <c r="M741" i="1"/>
  <c r="L741" i="1"/>
  <c r="N741" i="1" s="1"/>
  <c r="J741" i="1"/>
  <c r="P740" i="1"/>
  <c r="O740" i="1"/>
  <c r="N740" i="1"/>
  <c r="M740" i="1"/>
  <c r="L740" i="1"/>
  <c r="J740" i="1"/>
  <c r="P739" i="1"/>
  <c r="O739" i="1"/>
  <c r="M739" i="1"/>
  <c r="L739" i="1"/>
  <c r="N739" i="1" s="1"/>
  <c r="J739" i="1"/>
  <c r="P738" i="1"/>
  <c r="O738" i="1"/>
  <c r="N738" i="1"/>
  <c r="M738" i="1"/>
  <c r="L738" i="1"/>
  <c r="J738" i="1"/>
  <c r="P737" i="1"/>
  <c r="O737" i="1"/>
  <c r="M737" i="1"/>
  <c r="L737" i="1"/>
  <c r="N737" i="1" s="1"/>
  <c r="J737" i="1"/>
  <c r="P736" i="1"/>
  <c r="O736" i="1"/>
  <c r="N736" i="1"/>
  <c r="M736" i="1"/>
  <c r="L736" i="1"/>
  <c r="J736" i="1"/>
  <c r="P735" i="1"/>
  <c r="O735" i="1"/>
  <c r="M735" i="1"/>
  <c r="L735" i="1"/>
  <c r="N735" i="1" s="1"/>
  <c r="J735" i="1"/>
  <c r="P734" i="1"/>
  <c r="O734" i="1"/>
  <c r="N734" i="1"/>
  <c r="M734" i="1"/>
  <c r="L734" i="1"/>
  <c r="J734" i="1"/>
  <c r="P733" i="1"/>
  <c r="O733" i="1"/>
  <c r="M733" i="1"/>
  <c r="L733" i="1"/>
  <c r="N733" i="1" s="1"/>
  <c r="J733" i="1"/>
  <c r="P732" i="1"/>
  <c r="O732" i="1"/>
  <c r="N732" i="1"/>
  <c r="M732" i="1"/>
  <c r="L732" i="1"/>
  <c r="J732" i="1"/>
  <c r="P731" i="1"/>
  <c r="O731" i="1"/>
  <c r="M731" i="1"/>
  <c r="L731" i="1"/>
  <c r="N731" i="1" s="1"/>
  <c r="J731" i="1"/>
  <c r="P730" i="1"/>
  <c r="O730" i="1"/>
  <c r="N730" i="1"/>
  <c r="M730" i="1"/>
  <c r="L730" i="1"/>
  <c r="J730" i="1"/>
  <c r="P729" i="1"/>
  <c r="O729" i="1"/>
  <c r="M729" i="1"/>
  <c r="L729" i="1"/>
  <c r="N729" i="1" s="1"/>
  <c r="J729" i="1"/>
  <c r="P728" i="1"/>
  <c r="O728" i="1"/>
  <c r="N728" i="1"/>
  <c r="M728" i="1"/>
  <c r="L728" i="1"/>
  <c r="J728" i="1"/>
  <c r="P727" i="1"/>
  <c r="O727" i="1"/>
  <c r="M727" i="1"/>
  <c r="L727" i="1"/>
  <c r="N727" i="1" s="1"/>
  <c r="J727" i="1"/>
  <c r="P726" i="1"/>
  <c r="O726" i="1"/>
  <c r="N726" i="1"/>
  <c r="M726" i="1"/>
  <c r="L726" i="1"/>
  <c r="J726" i="1"/>
  <c r="P725" i="1"/>
  <c r="O725" i="1"/>
  <c r="M725" i="1"/>
  <c r="L725" i="1"/>
  <c r="N725" i="1" s="1"/>
  <c r="J725" i="1"/>
  <c r="P724" i="1"/>
  <c r="O724" i="1"/>
  <c r="N724" i="1"/>
  <c r="M724" i="1"/>
  <c r="L724" i="1"/>
  <c r="J724" i="1"/>
  <c r="P723" i="1"/>
  <c r="O723" i="1"/>
  <c r="M723" i="1"/>
  <c r="L723" i="1"/>
  <c r="N723" i="1" s="1"/>
  <c r="J723" i="1"/>
  <c r="P722" i="1"/>
  <c r="O722" i="1"/>
  <c r="N722" i="1"/>
  <c r="M722" i="1"/>
  <c r="L722" i="1"/>
  <c r="J722" i="1"/>
  <c r="P721" i="1"/>
  <c r="O721" i="1"/>
  <c r="M721" i="1"/>
  <c r="L721" i="1"/>
  <c r="N721" i="1" s="1"/>
  <c r="J721" i="1"/>
  <c r="P720" i="1"/>
  <c r="O720" i="1"/>
  <c r="N720" i="1"/>
  <c r="M720" i="1"/>
  <c r="L720" i="1"/>
  <c r="J720" i="1"/>
  <c r="P719" i="1"/>
  <c r="O719" i="1"/>
  <c r="M719" i="1"/>
  <c r="L719" i="1"/>
  <c r="N719" i="1" s="1"/>
  <c r="J719" i="1"/>
  <c r="P718" i="1"/>
  <c r="O718" i="1"/>
  <c r="N718" i="1"/>
  <c r="M718" i="1"/>
  <c r="L718" i="1"/>
  <c r="J718" i="1"/>
  <c r="P717" i="1"/>
  <c r="O717" i="1"/>
  <c r="M717" i="1"/>
  <c r="L717" i="1"/>
  <c r="N717" i="1" s="1"/>
  <c r="J717" i="1"/>
  <c r="P716" i="1"/>
  <c r="O716" i="1"/>
  <c r="N716" i="1"/>
  <c r="M716" i="1"/>
  <c r="L716" i="1"/>
  <c r="J716" i="1"/>
  <c r="P715" i="1"/>
  <c r="O715" i="1"/>
  <c r="M715" i="1"/>
  <c r="L715" i="1"/>
  <c r="N715" i="1" s="1"/>
  <c r="J715" i="1"/>
  <c r="P714" i="1"/>
  <c r="O714" i="1"/>
  <c r="N714" i="1"/>
  <c r="M714" i="1"/>
  <c r="L714" i="1"/>
  <c r="J714" i="1"/>
  <c r="P713" i="1"/>
  <c r="O713" i="1"/>
  <c r="M713" i="1"/>
  <c r="L713" i="1"/>
  <c r="N713" i="1" s="1"/>
  <c r="J713" i="1"/>
  <c r="P712" i="1"/>
  <c r="O712" i="1"/>
  <c r="N712" i="1"/>
  <c r="M712" i="1"/>
  <c r="L712" i="1"/>
  <c r="J712" i="1"/>
  <c r="P711" i="1"/>
  <c r="O711" i="1"/>
  <c r="M711" i="1"/>
  <c r="L711" i="1"/>
  <c r="N711" i="1" s="1"/>
  <c r="J711" i="1"/>
  <c r="P710" i="1"/>
  <c r="O710" i="1"/>
  <c r="N710" i="1"/>
  <c r="M710" i="1"/>
  <c r="L710" i="1"/>
  <c r="J710" i="1"/>
  <c r="P709" i="1"/>
  <c r="O709" i="1"/>
  <c r="M709" i="1"/>
  <c r="L709" i="1"/>
  <c r="N709" i="1" s="1"/>
  <c r="J709" i="1"/>
  <c r="P708" i="1"/>
  <c r="O708" i="1"/>
  <c r="N708" i="1"/>
  <c r="M708" i="1"/>
  <c r="L708" i="1"/>
  <c r="J708" i="1"/>
  <c r="P707" i="1"/>
  <c r="O707" i="1"/>
  <c r="M707" i="1"/>
  <c r="L707" i="1"/>
  <c r="N707" i="1" s="1"/>
  <c r="J707" i="1"/>
  <c r="P706" i="1"/>
  <c r="O706" i="1"/>
  <c r="N706" i="1"/>
  <c r="M706" i="1"/>
  <c r="L706" i="1"/>
  <c r="J706" i="1"/>
  <c r="P705" i="1"/>
  <c r="O705" i="1"/>
  <c r="M705" i="1"/>
  <c r="L705" i="1"/>
  <c r="N705" i="1" s="1"/>
  <c r="J705" i="1"/>
  <c r="P704" i="1"/>
  <c r="O704" i="1"/>
  <c r="N704" i="1"/>
  <c r="M704" i="1"/>
  <c r="L704" i="1"/>
  <c r="J704" i="1"/>
  <c r="P703" i="1"/>
  <c r="O703" i="1"/>
  <c r="M703" i="1"/>
  <c r="L703" i="1"/>
  <c r="N703" i="1" s="1"/>
  <c r="J703" i="1"/>
  <c r="P702" i="1"/>
  <c r="O702" i="1"/>
  <c r="N702" i="1"/>
  <c r="M702" i="1"/>
  <c r="L702" i="1"/>
  <c r="J702" i="1"/>
  <c r="P701" i="1"/>
  <c r="O701" i="1"/>
  <c r="M701" i="1"/>
  <c r="L701" i="1"/>
  <c r="N701" i="1" s="1"/>
  <c r="J701" i="1"/>
  <c r="P700" i="1"/>
  <c r="O700" i="1"/>
  <c r="N700" i="1"/>
  <c r="M700" i="1"/>
  <c r="L700" i="1"/>
  <c r="J700" i="1"/>
  <c r="P699" i="1"/>
  <c r="O699" i="1"/>
  <c r="M699" i="1"/>
  <c r="L699" i="1"/>
  <c r="N699" i="1" s="1"/>
  <c r="J699" i="1"/>
  <c r="P698" i="1"/>
  <c r="O698" i="1"/>
  <c r="N698" i="1"/>
  <c r="M698" i="1"/>
  <c r="L698" i="1"/>
  <c r="J698" i="1"/>
  <c r="P697" i="1"/>
  <c r="O697" i="1"/>
  <c r="M697" i="1"/>
  <c r="L697" i="1"/>
  <c r="N697" i="1" s="1"/>
  <c r="J697" i="1"/>
  <c r="P696" i="1"/>
  <c r="O696" i="1"/>
  <c r="N696" i="1"/>
  <c r="M696" i="1"/>
  <c r="L696" i="1"/>
  <c r="J696" i="1"/>
  <c r="P695" i="1"/>
  <c r="O695" i="1"/>
  <c r="M695" i="1"/>
  <c r="L695" i="1"/>
  <c r="N695" i="1" s="1"/>
  <c r="J695" i="1"/>
  <c r="P694" i="1"/>
  <c r="O694" i="1"/>
  <c r="N694" i="1"/>
  <c r="M694" i="1"/>
  <c r="L694" i="1"/>
  <c r="J694" i="1"/>
  <c r="P693" i="1"/>
  <c r="O693" i="1"/>
  <c r="M693" i="1"/>
  <c r="L693" i="1"/>
  <c r="N693" i="1" s="1"/>
  <c r="J693" i="1"/>
  <c r="P692" i="1"/>
  <c r="O692" i="1"/>
  <c r="N692" i="1"/>
  <c r="M692" i="1"/>
  <c r="L692" i="1"/>
  <c r="J692" i="1"/>
  <c r="P691" i="1"/>
  <c r="O691" i="1"/>
  <c r="M691" i="1"/>
  <c r="L691" i="1"/>
  <c r="N691" i="1" s="1"/>
  <c r="J691" i="1"/>
  <c r="P690" i="1"/>
  <c r="O690" i="1"/>
  <c r="N690" i="1"/>
  <c r="M690" i="1"/>
  <c r="L690" i="1"/>
  <c r="J690" i="1"/>
  <c r="P689" i="1"/>
  <c r="O689" i="1"/>
  <c r="M689" i="1"/>
  <c r="L689" i="1"/>
  <c r="N689" i="1" s="1"/>
  <c r="J689" i="1"/>
  <c r="P688" i="1"/>
  <c r="O688" i="1"/>
  <c r="N688" i="1"/>
  <c r="M688" i="1"/>
  <c r="L688" i="1"/>
  <c r="J688" i="1"/>
  <c r="P687" i="1"/>
  <c r="O687" i="1"/>
  <c r="M687" i="1"/>
  <c r="L687" i="1"/>
  <c r="N687" i="1" s="1"/>
  <c r="J687" i="1"/>
  <c r="P686" i="1"/>
  <c r="O686" i="1"/>
  <c r="N686" i="1"/>
  <c r="M686" i="1"/>
  <c r="L686" i="1"/>
  <c r="J686" i="1"/>
  <c r="P685" i="1"/>
  <c r="O685" i="1"/>
  <c r="M685" i="1"/>
  <c r="L685" i="1"/>
  <c r="N685" i="1" s="1"/>
  <c r="J685" i="1"/>
  <c r="P684" i="1"/>
  <c r="O684" i="1"/>
  <c r="N684" i="1"/>
  <c r="M684" i="1"/>
  <c r="L684" i="1"/>
  <c r="J684" i="1"/>
  <c r="P683" i="1"/>
  <c r="O683" i="1"/>
  <c r="M683" i="1"/>
  <c r="L683" i="1"/>
  <c r="N683" i="1" s="1"/>
  <c r="J683" i="1"/>
  <c r="P682" i="1"/>
  <c r="O682" i="1"/>
  <c r="N682" i="1"/>
  <c r="M682" i="1"/>
  <c r="L682" i="1"/>
  <c r="J682" i="1"/>
  <c r="P681" i="1"/>
  <c r="O681" i="1"/>
  <c r="M681" i="1"/>
  <c r="L681" i="1"/>
  <c r="N681" i="1" s="1"/>
  <c r="J681" i="1"/>
  <c r="P680" i="1"/>
  <c r="O680" i="1"/>
  <c r="N680" i="1"/>
  <c r="M680" i="1"/>
  <c r="L680" i="1"/>
  <c r="J680" i="1"/>
  <c r="P679" i="1"/>
  <c r="O679" i="1"/>
  <c r="M679" i="1"/>
  <c r="L679" i="1"/>
  <c r="N679" i="1" s="1"/>
  <c r="J679" i="1"/>
  <c r="P678" i="1"/>
  <c r="O678" i="1"/>
  <c r="N678" i="1"/>
  <c r="M678" i="1"/>
  <c r="L678" i="1"/>
  <c r="J678" i="1"/>
  <c r="P677" i="1"/>
  <c r="O677" i="1"/>
  <c r="M677" i="1"/>
  <c r="L677" i="1"/>
  <c r="N677" i="1" s="1"/>
  <c r="J677" i="1"/>
  <c r="P676" i="1"/>
  <c r="O676" i="1"/>
  <c r="N676" i="1"/>
  <c r="M676" i="1"/>
  <c r="L676" i="1"/>
  <c r="J676" i="1"/>
  <c r="P675" i="1"/>
  <c r="O675" i="1"/>
  <c r="M675" i="1"/>
  <c r="L675" i="1"/>
  <c r="N675" i="1" s="1"/>
  <c r="J675" i="1"/>
  <c r="P674" i="1"/>
  <c r="O674" i="1"/>
  <c r="N674" i="1"/>
  <c r="M674" i="1"/>
  <c r="L674" i="1"/>
  <c r="J674" i="1"/>
  <c r="P673" i="1"/>
  <c r="O673" i="1"/>
  <c r="M673" i="1"/>
  <c r="L673" i="1"/>
  <c r="N673" i="1" s="1"/>
  <c r="J673" i="1"/>
  <c r="P672" i="1"/>
  <c r="O672" i="1"/>
  <c r="N672" i="1"/>
  <c r="M672" i="1"/>
  <c r="L672" i="1"/>
  <c r="J672" i="1"/>
  <c r="P671" i="1"/>
  <c r="O671" i="1"/>
  <c r="M671" i="1"/>
  <c r="L671" i="1"/>
  <c r="N671" i="1" s="1"/>
  <c r="J671" i="1"/>
  <c r="P670" i="1"/>
  <c r="O670" i="1"/>
  <c r="N670" i="1"/>
  <c r="M670" i="1"/>
  <c r="L670" i="1"/>
  <c r="J670" i="1"/>
  <c r="P669" i="1"/>
  <c r="O669" i="1"/>
  <c r="M669" i="1"/>
  <c r="L669" i="1"/>
  <c r="N669" i="1" s="1"/>
  <c r="J669" i="1"/>
  <c r="P668" i="1"/>
  <c r="O668" i="1"/>
  <c r="N668" i="1"/>
  <c r="M668" i="1"/>
  <c r="L668" i="1"/>
  <c r="J668" i="1"/>
  <c r="P667" i="1"/>
  <c r="O667" i="1"/>
  <c r="M667" i="1"/>
  <c r="L667" i="1"/>
  <c r="N667" i="1" s="1"/>
  <c r="J667" i="1"/>
  <c r="P666" i="1"/>
  <c r="O666" i="1"/>
  <c r="N666" i="1"/>
  <c r="M666" i="1"/>
  <c r="L666" i="1"/>
  <c r="J666" i="1"/>
  <c r="P665" i="1"/>
  <c r="O665" i="1"/>
  <c r="M665" i="1"/>
  <c r="L665" i="1"/>
  <c r="N665" i="1" s="1"/>
  <c r="J665" i="1"/>
  <c r="P664" i="1"/>
  <c r="O664" i="1"/>
  <c r="N664" i="1"/>
  <c r="M664" i="1"/>
  <c r="L664" i="1"/>
  <c r="J664" i="1"/>
  <c r="P663" i="1"/>
  <c r="O663" i="1"/>
  <c r="M663" i="1"/>
  <c r="L663" i="1"/>
  <c r="N663" i="1" s="1"/>
  <c r="J663" i="1"/>
  <c r="P662" i="1"/>
  <c r="O662" i="1"/>
  <c r="N662" i="1"/>
  <c r="M662" i="1"/>
  <c r="L662" i="1"/>
  <c r="J662" i="1"/>
  <c r="P661" i="1"/>
  <c r="O661" i="1"/>
  <c r="M661" i="1"/>
  <c r="L661" i="1"/>
  <c r="N661" i="1" s="1"/>
  <c r="J661" i="1"/>
  <c r="P660" i="1"/>
  <c r="O660" i="1"/>
  <c r="N660" i="1"/>
  <c r="M660" i="1"/>
  <c r="L660" i="1"/>
  <c r="J660" i="1"/>
  <c r="P659" i="1"/>
  <c r="O659" i="1"/>
  <c r="M659" i="1"/>
  <c r="L659" i="1"/>
  <c r="N659" i="1" s="1"/>
  <c r="J659" i="1"/>
  <c r="P658" i="1"/>
  <c r="O658" i="1"/>
  <c r="N658" i="1"/>
  <c r="M658" i="1"/>
  <c r="L658" i="1"/>
  <c r="J658" i="1"/>
  <c r="P657" i="1"/>
  <c r="O657" i="1"/>
  <c r="M657" i="1"/>
  <c r="L657" i="1"/>
  <c r="N657" i="1" s="1"/>
  <c r="J657" i="1"/>
  <c r="P656" i="1"/>
  <c r="O656" i="1"/>
  <c r="N656" i="1"/>
  <c r="M656" i="1"/>
  <c r="L656" i="1"/>
  <c r="J656" i="1"/>
  <c r="P655" i="1"/>
  <c r="O655" i="1"/>
  <c r="M655" i="1"/>
  <c r="L655" i="1"/>
  <c r="N655" i="1" s="1"/>
  <c r="J655" i="1"/>
  <c r="P654" i="1"/>
  <c r="O654" i="1"/>
  <c r="N654" i="1"/>
  <c r="M654" i="1"/>
  <c r="L654" i="1"/>
  <c r="J654" i="1"/>
  <c r="P653" i="1"/>
  <c r="O653" i="1"/>
  <c r="M653" i="1"/>
  <c r="L653" i="1"/>
  <c r="N653" i="1" s="1"/>
  <c r="J653" i="1"/>
  <c r="P652" i="1"/>
  <c r="O652" i="1"/>
  <c r="N652" i="1"/>
  <c r="M652" i="1"/>
  <c r="L652" i="1"/>
  <c r="J652" i="1"/>
  <c r="P651" i="1"/>
  <c r="O651" i="1"/>
  <c r="M651" i="1"/>
  <c r="L651" i="1"/>
  <c r="N651" i="1" s="1"/>
  <c r="J651" i="1"/>
  <c r="P650" i="1"/>
  <c r="O650" i="1"/>
  <c r="N650" i="1"/>
  <c r="M650" i="1"/>
  <c r="L650" i="1"/>
  <c r="J650" i="1"/>
  <c r="P649" i="1"/>
  <c r="O649" i="1"/>
  <c r="M649" i="1"/>
  <c r="L649" i="1"/>
  <c r="N649" i="1" s="1"/>
  <c r="J649" i="1"/>
  <c r="P648" i="1"/>
  <c r="O648" i="1"/>
  <c r="N648" i="1"/>
  <c r="M648" i="1"/>
  <c r="L648" i="1"/>
  <c r="J648" i="1"/>
  <c r="P647" i="1"/>
  <c r="O647" i="1"/>
  <c r="M647" i="1"/>
  <c r="L647" i="1"/>
  <c r="N647" i="1" s="1"/>
  <c r="J647" i="1"/>
  <c r="P646" i="1"/>
  <c r="O646" i="1"/>
  <c r="N646" i="1"/>
  <c r="M646" i="1"/>
  <c r="L646" i="1"/>
  <c r="J646" i="1"/>
  <c r="P645" i="1"/>
  <c r="O645" i="1"/>
  <c r="M645" i="1"/>
  <c r="L645" i="1"/>
  <c r="N645" i="1" s="1"/>
  <c r="J645" i="1"/>
  <c r="P644" i="1"/>
  <c r="O644" i="1"/>
  <c r="N644" i="1"/>
  <c r="M644" i="1"/>
  <c r="L644" i="1"/>
  <c r="J644" i="1"/>
  <c r="P643" i="1"/>
  <c r="O643" i="1"/>
  <c r="M643" i="1"/>
  <c r="L643" i="1"/>
  <c r="N643" i="1" s="1"/>
  <c r="J643" i="1"/>
  <c r="P642" i="1"/>
  <c r="O642" i="1"/>
  <c r="N642" i="1"/>
  <c r="M642" i="1"/>
  <c r="L642" i="1"/>
  <c r="J642" i="1"/>
  <c r="P641" i="1"/>
  <c r="O641" i="1"/>
  <c r="M641" i="1"/>
  <c r="L641" i="1"/>
  <c r="N641" i="1" s="1"/>
  <c r="J641" i="1"/>
  <c r="P640" i="1"/>
  <c r="O640" i="1"/>
  <c r="N640" i="1"/>
  <c r="M640" i="1"/>
  <c r="L640" i="1"/>
  <c r="J640" i="1"/>
  <c r="P639" i="1"/>
  <c r="O639" i="1"/>
  <c r="M639" i="1"/>
  <c r="L639" i="1"/>
  <c r="N639" i="1" s="1"/>
  <c r="J639" i="1"/>
  <c r="P638" i="1"/>
  <c r="O638" i="1"/>
  <c r="N638" i="1"/>
  <c r="M638" i="1"/>
  <c r="L638" i="1"/>
  <c r="J638" i="1"/>
  <c r="P637" i="1"/>
  <c r="O637" i="1"/>
  <c r="M637" i="1"/>
  <c r="L637" i="1"/>
  <c r="N637" i="1" s="1"/>
  <c r="J637" i="1"/>
  <c r="P636" i="1"/>
  <c r="O636" i="1"/>
  <c r="N636" i="1"/>
  <c r="M636" i="1"/>
  <c r="L636" i="1"/>
  <c r="J636" i="1"/>
  <c r="P635" i="1"/>
  <c r="O635" i="1"/>
  <c r="M635" i="1"/>
  <c r="L635" i="1"/>
  <c r="N635" i="1" s="1"/>
  <c r="J635" i="1"/>
  <c r="P634" i="1"/>
  <c r="O634" i="1"/>
  <c r="N634" i="1"/>
  <c r="M634" i="1"/>
  <c r="L634" i="1"/>
  <c r="J634" i="1"/>
  <c r="P633" i="1"/>
  <c r="O633" i="1"/>
  <c r="M633" i="1"/>
  <c r="L633" i="1"/>
  <c r="N633" i="1" s="1"/>
  <c r="J633" i="1"/>
  <c r="P632" i="1"/>
  <c r="O632" i="1"/>
  <c r="N632" i="1"/>
  <c r="M632" i="1"/>
  <c r="L632" i="1"/>
  <c r="J632" i="1"/>
  <c r="P631" i="1"/>
  <c r="O631" i="1"/>
  <c r="M631" i="1"/>
  <c r="L631" i="1"/>
  <c r="N631" i="1" s="1"/>
  <c r="J631" i="1"/>
  <c r="P630" i="1"/>
  <c r="O630" i="1"/>
  <c r="N630" i="1"/>
  <c r="M630" i="1"/>
  <c r="L630" i="1"/>
  <c r="J630" i="1"/>
  <c r="P629" i="1"/>
  <c r="O629" i="1"/>
  <c r="M629" i="1"/>
  <c r="L629" i="1"/>
  <c r="N629" i="1" s="1"/>
  <c r="J629" i="1"/>
  <c r="P628" i="1"/>
  <c r="O628" i="1"/>
  <c r="N628" i="1"/>
  <c r="M628" i="1"/>
  <c r="L628" i="1"/>
  <c r="J628" i="1"/>
  <c r="P627" i="1"/>
  <c r="O627" i="1"/>
  <c r="M627" i="1"/>
  <c r="L627" i="1"/>
  <c r="N627" i="1" s="1"/>
  <c r="J627" i="1"/>
  <c r="P626" i="1"/>
  <c r="O626" i="1"/>
  <c r="N626" i="1"/>
  <c r="M626" i="1"/>
  <c r="L626" i="1"/>
  <c r="J626" i="1"/>
  <c r="P625" i="1"/>
  <c r="O625" i="1"/>
  <c r="M625" i="1"/>
  <c r="L625" i="1"/>
  <c r="N625" i="1" s="1"/>
  <c r="J625" i="1"/>
  <c r="P624" i="1"/>
  <c r="O624" i="1"/>
  <c r="N624" i="1"/>
  <c r="M624" i="1"/>
  <c r="L624" i="1"/>
  <c r="J624" i="1"/>
  <c r="P623" i="1"/>
  <c r="O623" i="1"/>
  <c r="M623" i="1"/>
  <c r="L623" i="1"/>
  <c r="N623" i="1" s="1"/>
  <c r="J623" i="1"/>
  <c r="P622" i="1"/>
  <c r="O622" i="1"/>
  <c r="N622" i="1"/>
  <c r="M622" i="1"/>
  <c r="L622" i="1"/>
  <c r="J622" i="1"/>
  <c r="P621" i="1"/>
  <c r="O621" i="1"/>
  <c r="M621" i="1"/>
  <c r="L621" i="1"/>
  <c r="N621" i="1" s="1"/>
  <c r="J621" i="1"/>
  <c r="P620" i="1"/>
  <c r="O620" i="1"/>
  <c r="N620" i="1"/>
  <c r="M620" i="1"/>
  <c r="L620" i="1"/>
  <c r="J620" i="1"/>
  <c r="P619" i="1"/>
  <c r="O619" i="1"/>
  <c r="M619" i="1"/>
  <c r="L619" i="1"/>
  <c r="N619" i="1" s="1"/>
  <c r="J619" i="1"/>
  <c r="P618" i="1"/>
  <c r="O618" i="1"/>
  <c r="N618" i="1"/>
  <c r="M618" i="1"/>
  <c r="L618" i="1"/>
  <c r="J618" i="1"/>
  <c r="P617" i="1"/>
  <c r="O617" i="1"/>
  <c r="M617" i="1"/>
  <c r="L617" i="1"/>
  <c r="N617" i="1" s="1"/>
  <c r="J617" i="1"/>
  <c r="P616" i="1"/>
  <c r="O616" i="1"/>
  <c r="N616" i="1"/>
  <c r="M616" i="1"/>
  <c r="L616" i="1"/>
  <c r="J616" i="1"/>
  <c r="P615" i="1"/>
  <c r="O615" i="1"/>
  <c r="M615" i="1"/>
  <c r="L615" i="1"/>
  <c r="N615" i="1" s="1"/>
  <c r="J615" i="1"/>
  <c r="P614" i="1"/>
  <c r="O614" i="1"/>
  <c r="N614" i="1"/>
  <c r="M614" i="1"/>
  <c r="L614" i="1"/>
  <c r="J614" i="1"/>
  <c r="P613" i="1"/>
  <c r="O613" i="1"/>
  <c r="M613" i="1"/>
  <c r="L613" i="1"/>
  <c r="N613" i="1" s="1"/>
  <c r="J613" i="1"/>
  <c r="P612" i="1"/>
  <c r="O612" i="1"/>
  <c r="N612" i="1"/>
  <c r="M612" i="1"/>
  <c r="L612" i="1"/>
  <c r="J612" i="1"/>
  <c r="P611" i="1"/>
  <c r="O611" i="1"/>
  <c r="M611" i="1"/>
  <c r="L611" i="1"/>
  <c r="N611" i="1" s="1"/>
  <c r="J611" i="1"/>
  <c r="P610" i="1"/>
  <c r="O610" i="1"/>
  <c r="N610" i="1"/>
  <c r="M610" i="1"/>
  <c r="L610" i="1"/>
  <c r="J610" i="1"/>
  <c r="P609" i="1"/>
  <c r="O609" i="1"/>
  <c r="M609" i="1"/>
  <c r="L609" i="1"/>
  <c r="N609" i="1" s="1"/>
  <c r="J609" i="1"/>
  <c r="P608" i="1"/>
  <c r="O608" i="1"/>
  <c r="N608" i="1"/>
  <c r="M608" i="1"/>
  <c r="L608" i="1"/>
  <c r="J608" i="1"/>
  <c r="P607" i="1"/>
  <c r="O607" i="1"/>
  <c r="M607" i="1"/>
  <c r="L607" i="1"/>
  <c r="N607" i="1" s="1"/>
  <c r="J607" i="1"/>
  <c r="P606" i="1"/>
  <c r="O606" i="1"/>
  <c r="N606" i="1"/>
  <c r="M606" i="1"/>
  <c r="L606" i="1"/>
  <c r="J606" i="1"/>
  <c r="P605" i="1"/>
  <c r="O605" i="1"/>
  <c r="M605" i="1"/>
  <c r="L605" i="1"/>
  <c r="N605" i="1" s="1"/>
  <c r="J605" i="1"/>
  <c r="P604" i="1"/>
  <c r="O604" i="1"/>
  <c r="N604" i="1"/>
  <c r="M604" i="1"/>
  <c r="L604" i="1"/>
  <c r="J604" i="1"/>
  <c r="P603" i="1"/>
  <c r="O603" i="1"/>
  <c r="M603" i="1"/>
  <c r="L603" i="1"/>
  <c r="N603" i="1" s="1"/>
  <c r="J603" i="1"/>
  <c r="P602" i="1"/>
  <c r="O602" i="1"/>
  <c r="N602" i="1"/>
  <c r="M602" i="1"/>
  <c r="L602" i="1"/>
  <c r="J602" i="1"/>
  <c r="P601" i="1"/>
  <c r="O601" i="1"/>
  <c r="M601" i="1"/>
  <c r="L601" i="1"/>
  <c r="N601" i="1" s="1"/>
  <c r="J601" i="1"/>
  <c r="P600" i="1"/>
  <c r="O600" i="1"/>
  <c r="N600" i="1"/>
  <c r="M600" i="1"/>
  <c r="L600" i="1"/>
  <c r="J600" i="1"/>
  <c r="P599" i="1"/>
  <c r="O599" i="1"/>
  <c r="M599" i="1"/>
  <c r="L599" i="1"/>
  <c r="N599" i="1" s="1"/>
  <c r="J599" i="1"/>
  <c r="P598" i="1"/>
  <c r="O598" i="1"/>
  <c r="N598" i="1"/>
  <c r="M598" i="1"/>
  <c r="L598" i="1"/>
  <c r="J598" i="1"/>
  <c r="P597" i="1"/>
  <c r="O597" i="1"/>
  <c r="M597" i="1"/>
  <c r="L597" i="1"/>
  <c r="N597" i="1" s="1"/>
  <c r="J597" i="1"/>
  <c r="P596" i="1"/>
  <c r="O596" i="1"/>
  <c r="N596" i="1"/>
  <c r="M596" i="1"/>
  <c r="L596" i="1"/>
  <c r="J596" i="1"/>
  <c r="P595" i="1"/>
  <c r="O595" i="1"/>
  <c r="M595" i="1"/>
  <c r="L595" i="1"/>
  <c r="N595" i="1" s="1"/>
  <c r="J595" i="1"/>
  <c r="P594" i="1"/>
  <c r="O594" i="1"/>
  <c r="N594" i="1"/>
  <c r="M594" i="1"/>
  <c r="L594" i="1"/>
  <c r="J594" i="1"/>
  <c r="P593" i="1"/>
  <c r="O593" i="1"/>
  <c r="M593" i="1"/>
  <c r="L593" i="1"/>
  <c r="N593" i="1" s="1"/>
  <c r="J593" i="1"/>
  <c r="P592" i="1"/>
  <c r="O592" i="1"/>
  <c r="N592" i="1"/>
  <c r="M592" i="1"/>
  <c r="L592" i="1"/>
  <c r="J592" i="1"/>
  <c r="P591" i="1"/>
  <c r="O591" i="1"/>
  <c r="M591" i="1"/>
  <c r="L591" i="1"/>
  <c r="N591" i="1" s="1"/>
  <c r="J591" i="1"/>
  <c r="P590" i="1"/>
  <c r="O590" i="1"/>
  <c r="N590" i="1"/>
  <c r="M590" i="1"/>
  <c r="L590" i="1"/>
  <c r="J590" i="1"/>
  <c r="P589" i="1"/>
  <c r="O589" i="1"/>
  <c r="M589" i="1"/>
  <c r="L589" i="1"/>
  <c r="N589" i="1" s="1"/>
  <c r="J589" i="1"/>
  <c r="P588" i="1"/>
  <c r="O588" i="1"/>
  <c r="N588" i="1"/>
  <c r="M588" i="1"/>
  <c r="L588" i="1"/>
  <c r="J588" i="1"/>
  <c r="P587" i="1"/>
  <c r="O587" i="1"/>
  <c r="M587" i="1"/>
  <c r="L587" i="1"/>
  <c r="N587" i="1" s="1"/>
  <c r="J587" i="1"/>
  <c r="P586" i="1"/>
  <c r="O586" i="1"/>
  <c r="N586" i="1"/>
  <c r="M586" i="1"/>
  <c r="L586" i="1"/>
  <c r="J586" i="1"/>
  <c r="P585" i="1"/>
  <c r="O585" i="1"/>
  <c r="M585" i="1"/>
  <c r="L585" i="1"/>
  <c r="N585" i="1" s="1"/>
  <c r="J585" i="1"/>
  <c r="P584" i="1"/>
  <c r="O584" i="1"/>
  <c r="N584" i="1"/>
  <c r="M584" i="1"/>
  <c r="L584" i="1"/>
  <c r="J584" i="1"/>
  <c r="P583" i="1"/>
  <c r="O583" i="1"/>
  <c r="M583" i="1"/>
  <c r="L583" i="1"/>
  <c r="N583" i="1" s="1"/>
  <c r="J583" i="1"/>
  <c r="P582" i="1"/>
  <c r="O582" i="1"/>
  <c r="N582" i="1"/>
  <c r="M582" i="1"/>
  <c r="L582" i="1"/>
  <c r="J582" i="1"/>
  <c r="P581" i="1"/>
  <c r="O581" i="1"/>
  <c r="M581" i="1"/>
  <c r="L581" i="1"/>
  <c r="N581" i="1" s="1"/>
  <c r="J581" i="1"/>
  <c r="P580" i="1"/>
  <c r="O580" i="1"/>
  <c r="N580" i="1"/>
  <c r="M580" i="1"/>
  <c r="L580" i="1"/>
  <c r="J580" i="1"/>
  <c r="P579" i="1"/>
  <c r="O579" i="1"/>
  <c r="M579" i="1"/>
  <c r="L579" i="1"/>
  <c r="N579" i="1" s="1"/>
  <c r="J579" i="1"/>
  <c r="P578" i="1"/>
  <c r="O578" i="1"/>
  <c r="N578" i="1"/>
  <c r="M578" i="1"/>
  <c r="L578" i="1"/>
  <c r="J578" i="1"/>
  <c r="P577" i="1"/>
  <c r="O577" i="1"/>
  <c r="M577" i="1"/>
  <c r="L577" i="1"/>
  <c r="N577" i="1" s="1"/>
  <c r="J577" i="1"/>
  <c r="P576" i="1"/>
  <c r="O576" i="1"/>
  <c r="N576" i="1"/>
  <c r="M576" i="1"/>
  <c r="L576" i="1"/>
  <c r="J576" i="1"/>
  <c r="P575" i="1"/>
  <c r="O575" i="1"/>
  <c r="M575" i="1"/>
  <c r="L575" i="1"/>
  <c r="N575" i="1" s="1"/>
  <c r="J575" i="1"/>
  <c r="P574" i="1"/>
  <c r="O574" i="1"/>
  <c r="N574" i="1"/>
  <c r="M574" i="1"/>
  <c r="L574" i="1"/>
  <c r="J574" i="1"/>
  <c r="P573" i="1"/>
  <c r="O573" i="1"/>
  <c r="M573" i="1"/>
  <c r="L573" i="1"/>
  <c r="N573" i="1" s="1"/>
  <c r="J573" i="1"/>
  <c r="P572" i="1"/>
  <c r="O572" i="1"/>
  <c r="N572" i="1"/>
  <c r="M572" i="1"/>
  <c r="L572" i="1"/>
  <c r="J572" i="1"/>
  <c r="P571" i="1"/>
  <c r="O571" i="1"/>
  <c r="M571" i="1"/>
  <c r="L571" i="1"/>
  <c r="N571" i="1" s="1"/>
  <c r="J571" i="1"/>
  <c r="P570" i="1"/>
  <c r="O570" i="1"/>
  <c r="N570" i="1"/>
  <c r="M570" i="1"/>
  <c r="L570" i="1"/>
  <c r="J570" i="1"/>
  <c r="P569" i="1"/>
  <c r="O569" i="1"/>
  <c r="M569" i="1"/>
  <c r="L569" i="1"/>
  <c r="N569" i="1" s="1"/>
  <c r="J569" i="1"/>
  <c r="P568" i="1"/>
  <c r="O568" i="1"/>
  <c r="N568" i="1"/>
  <c r="M568" i="1"/>
  <c r="L568" i="1"/>
  <c r="J568" i="1"/>
  <c r="P567" i="1"/>
  <c r="O567" i="1"/>
  <c r="M567" i="1"/>
  <c r="L567" i="1"/>
  <c r="N567" i="1" s="1"/>
  <c r="J567" i="1"/>
  <c r="P566" i="1"/>
  <c r="O566" i="1"/>
  <c r="N566" i="1"/>
  <c r="M566" i="1"/>
  <c r="L566" i="1"/>
  <c r="J566" i="1"/>
  <c r="P565" i="1"/>
  <c r="O565" i="1"/>
  <c r="M565" i="1"/>
  <c r="L565" i="1"/>
  <c r="N565" i="1" s="1"/>
  <c r="J565" i="1"/>
  <c r="P564" i="1"/>
  <c r="O564" i="1"/>
  <c r="N564" i="1"/>
  <c r="M564" i="1"/>
  <c r="L564" i="1"/>
  <c r="J564" i="1"/>
  <c r="P563" i="1"/>
  <c r="O563" i="1"/>
  <c r="M563" i="1"/>
  <c r="L563" i="1"/>
  <c r="N563" i="1" s="1"/>
  <c r="J563" i="1"/>
  <c r="P562" i="1"/>
  <c r="O562" i="1"/>
  <c r="N562" i="1"/>
  <c r="M562" i="1"/>
  <c r="L562" i="1"/>
  <c r="J562" i="1"/>
  <c r="P561" i="1"/>
  <c r="O561" i="1"/>
  <c r="M561" i="1"/>
  <c r="L561" i="1"/>
  <c r="N561" i="1" s="1"/>
  <c r="J561" i="1"/>
  <c r="P560" i="1"/>
  <c r="O560" i="1"/>
  <c r="N560" i="1"/>
  <c r="M560" i="1"/>
  <c r="L560" i="1"/>
  <c r="J560" i="1"/>
  <c r="P559" i="1"/>
  <c r="O559" i="1"/>
  <c r="M559" i="1"/>
  <c r="L559" i="1"/>
  <c r="N559" i="1" s="1"/>
  <c r="J559" i="1"/>
  <c r="P558" i="1"/>
  <c r="O558" i="1"/>
  <c r="N558" i="1"/>
  <c r="M558" i="1"/>
  <c r="L558" i="1"/>
  <c r="J558" i="1"/>
  <c r="P557" i="1"/>
  <c r="O557" i="1"/>
  <c r="M557" i="1"/>
  <c r="L557" i="1"/>
  <c r="N557" i="1" s="1"/>
  <c r="J557" i="1"/>
  <c r="P556" i="1"/>
  <c r="O556" i="1"/>
  <c r="N556" i="1"/>
  <c r="M556" i="1"/>
  <c r="L556" i="1"/>
  <c r="J556" i="1"/>
  <c r="P555" i="1"/>
  <c r="O555" i="1"/>
  <c r="M555" i="1"/>
  <c r="L555" i="1"/>
  <c r="N555" i="1" s="1"/>
  <c r="J555" i="1"/>
  <c r="P554" i="1"/>
  <c r="O554" i="1"/>
  <c r="N554" i="1"/>
  <c r="M554" i="1"/>
  <c r="L554" i="1"/>
  <c r="J554" i="1"/>
  <c r="P553" i="1"/>
  <c r="O553" i="1"/>
  <c r="M553" i="1"/>
  <c r="L553" i="1"/>
  <c r="N553" i="1" s="1"/>
  <c r="J553" i="1"/>
  <c r="P552" i="1"/>
  <c r="O552" i="1"/>
  <c r="N552" i="1"/>
  <c r="M552" i="1"/>
  <c r="L552" i="1"/>
  <c r="J552" i="1"/>
  <c r="P551" i="1"/>
  <c r="O551" i="1"/>
  <c r="M551" i="1"/>
  <c r="L551" i="1"/>
  <c r="N551" i="1" s="1"/>
  <c r="J551" i="1"/>
  <c r="P550" i="1"/>
  <c r="O550" i="1"/>
  <c r="N550" i="1"/>
  <c r="M550" i="1"/>
  <c r="L550" i="1"/>
  <c r="J550" i="1"/>
  <c r="P549" i="1"/>
  <c r="O549" i="1"/>
  <c r="M549" i="1"/>
  <c r="L549" i="1"/>
  <c r="N549" i="1" s="1"/>
  <c r="J549" i="1"/>
  <c r="P548" i="1"/>
  <c r="O548" i="1"/>
  <c r="N548" i="1"/>
  <c r="M548" i="1"/>
  <c r="L548" i="1"/>
  <c r="J548" i="1"/>
  <c r="P547" i="1"/>
  <c r="O547" i="1"/>
  <c r="M547" i="1"/>
  <c r="L547" i="1"/>
  <c r="N547" i="1" s="1"/>
  <c r="J547" i="1"/>
  <c r="P546" i="1"/>
  <c r="O546" i="1"/>
  <c r="N546" i="1"/>
  <c r="M546" i="1"/>
  <c r="L546" i="1"/>
  <c r="J546" i="1"/>
  <c r="P545" i="1"/>
  <c r="O545" i="1"/>
  <c r="M545" i="1"/>
  <c r="L545" i="1"/>
  <c r="N545" i="1" s="1"/>
  <c r="J545" i="1"/>
  <c r="P544" i="1"/>
  <c r="O544" i="1"/>
  <c r="N544" i="1"/>
  <c r="M544" i="1"/>
  <c r="L544" i="1"/>
  <c r="J544" i="1"/>
  <c r="P543" i="1"/>
  <c r="O543" i="1"/>
  <c r="M543" i="1"/>
  <c r="L543" i="1"/>
  <c r="N543" i="1" s="1"/>
  <c r="J543" i="1"/>
  <c r="P542" i="1"/>
  <c r="O542" i="1"/>
  <c r="N542" i="1"/>
  <c r="M542" i="1"/>
  <c r="L542" i="1"/>
  <c r="J542" i="1"/>
  <c r="P541" i="1"/>
  <c r="O541" i="1"/>
  <c r="M541" i="1"/>
  <c r="L541" i="1"/>
  <c r="N541" i="1" s="1"/>
  <c r="J541" i="1"/>
  <c r="P540" i="1"/>
  <c r="O540" i="1"/>
  <c r="N540" i="1"/>
  <c r="M540" i="1"/>
  <c r="L540" i="1"/>
  <c r="J540" i="1"/>
  <c r="P539" i="1"/>
  <c r="O539" i="1"/>
  <c r="M539" i="1"/>
  <c r="L539" i="1"/>
  <c r="N539" i="1" s="1"/>
  <c r="J539" i="1"/>
  <c r="P538" i="1"/>
  <c r="O538" i="1"/>
  <c r="N538" i="1"/>
  <c r="M538" i="1"/>
  <c r="L538" i="1"/>
  <c r="J538" i="1"/>
  <c r="P537" i="1"/>
  <c r="O537" i="1"/>
  <c r="M537" i="1"/>
  <c r="L537" i="1"/>
  <c r="N537" i="1" s="1"/>
  <c r="J537" i="1"/>
  <c r="P536" i="1"/>
  <c r="O536" i="1"/>
  <c r="N536" i="1"/>
  <c r="M536" i="1"/>
  <c r="L536" i="1"/>
  <c r="J536" i="1"/>
  <c r="P535" i="1"/>
  <c r="O535" i="1"/>
  <c r="M535" i="1"/>
  <c r="L535" i="1"/>
  <c r="N535" i="1" s="1"/>
  <c r="J535" i="1"/>
  <c r="P534" i="1"/>
  <c r="O534" i="1"/>
  <c r="N534" i="1"/>
  <c r="M534" i="1"/>
  <c r="L534" i="1"/>
  <c r="J534" i="1"/>
  <c r="P533" i="1"/>
  <c r="O533" i="1"/>
  <c r="M533" i="1"/>
  <c r="L533" i="1"/>
  <c r="N533" i="1" s="1"/>
  <c r="J533" i="1"/>
  <c r="P532" i="1"/>
  <c r="O532" i="1"/>
  <c r="N532" i="1"/>
  <c r="M532" i="1"/>
  <c r="L532" i="1"/>
  <c r="J532" i="1"/>
  <c r="P531" i="1"/>
  <c r="O531" i="1"/>
  <c r="M531" i="1"/>
  <c r="L531" i="1"/>
  <c r="N531" i="1" s="1"/>
  <c r="J531" i="1"/>
  <c r="P530" i="1"/>
  <c r="O530" i="1"/>
  <c r="N530" i="1"/>
  <c r="M530" i="1"/>
  <c r="L530" i="1"/>
  <c r="J530" i="1"/>
  <c r="P529" i="1"/>
  <c r="O529" i="1"/>
  <c r="M529" i="1"/>
  <c r="L529" i="1"/>
  <c r="N529" i="1" s="1"/>
  <c r="J529" i="1"/>
  <c r="P528" i="1"/>
  <c r="O528" i="1"/>
  <c r="N528" i="1"/>
  <c r="M528" i="1"/>
  <c r="L528" i="1"/>
  <c r="J528" i="1"/>
  <c r="P527" i="1"/>
  <c r="O527" i="1"/>
  <c r="M527" i="1"/>
  <c r="L527" i="1"/>
  <c r="N527" i="1" s="1"/>
  <c r="J527" i="1"/>
  <c r="P526" i="1"/>
  <c r="O526" i="1"/>
  <c r="N526" i="1"/>
  <c r="M526" i="1"/>
  <c r="L526" i="1"/>
  <c r="J526" i="1"/>
  <c r="P525" i="1"/>
  <c r="O525" i="1"/>
  <c r="M525" i="1"/>
  <c r="L525" i="1"/>
  <c r="N525" i="1" s="1"/>
  <c r="J525" i="1"/>
  <c r="P524" i="1"/>
  <c r="O524" i="1"/>
  <c r="N524" i="1"/>
  <c r="M524" i="1"/>
  <c r="L524" i="1"/>
  <c r="J524" i="1"/>
  <c r="P523" i="1"/>
  <c r="O523" i="1"/>
  <c r="M523" i="1"/>
  <c r="L523" i="1"/>
  <c r="N523" i="1" s="1"/>
  <c r="J523" i="1"/>
  <c r="P522" i="1"/>
  <c r="O522" i="1"/>
  <c r="N522" i="1"/>
  <c r="M522" i="1"/>
  <c r="L522" i="1"/>
  <c r="J522" i="1"/>
  <c r="P521" i="1"/>
  <c r="O521" i="1"/>
  <c r="M521" i="1"/>
  <c r="L521" i="1"/>
  <c r="N521" i="1" s="1"/>
  <c r="J521" i="1"/>
  <c r="P520" i="1"/>
  <c r="O520" i="1"/>
  <c r="N520" i="1"/>
  <c r="M520" i="1"/>
  <c r="L520" i="1"/>
  <c r="J520" i="1"/>
  <c r="P519" i="1"/>
  <c r="O519" i="1"/>
  <c r="M519" i="1"/>
  <c r="L519" i="1"/>
  <c r="N519" i="1" s="1"/>
  <c r="J519" i="1"/>
  <c r="P518" i="1"/>
  <c r="O518" i="1"/>
  <c r="N518" i="1"/>
  <c r="M518" i="1"/>
  <c r="L518" i="1"/>
  <c r="J518" i="1"/>
  <c r="P517" i="1"/>
  <c r="O517" i="1"/>
  <c r="M517" i="1"/>
  <c r="L517" i="1"/>
  <c r="N517" i="1" s="1"/>
  <c r="J517" i="1"/>
  <c r="P516" i="1"/>
  <c r="O516" i="1"/>
  <c r="N516" i="1"/>
  <c r="M516" i="1"/>
  <c r="L516" i="1"/>
  <c r="J516" i="1"/>
  <c r="P515" i="1"/>
  <c r="O515" i="1"/>
  <c r="M515" i="1"/>
  <c r="L515" i="1"/>
  <c r="N515" i="1" s="1"/>
  <c r="J515" i="1"/>
  <c r="P514" i="1"/>
  <c r="O514" i="1"/>
  <c r="N514" i="1"/>
  <c r="M514" i="1"/>
  <c r="L514" i="1"/>
  <c r="J514" i="1"/>
  <c r="P513" i="1"/>
  <c r="O513" i="1"/>
  <c r="M513" i="1"/>
  <c r="L513" i="1"/>
  <c r="N513" i="1" s="1"/>
  <c r="J513" i="1"/>
  <c r="P512" i="1"/>
  <c r="O512" i="1"/>
  <c r="N512" i="1"/>
  <c r="M512" i="1"/>
  <c r="L512" i="1"/>
  <c r="J512" i="1"/>
  <c r="P511" i="1"/>
  <c r="O511" i="1"/>
  <c r="M511" i="1"/>
  <c r="L511" i="1"/>
  <c r="N511" i="1" s="1"/>
  <c r="J511" i="1"/>
  <c r="P510" i="1"/>
  <c r="O510" i="1"/>
  <c r="N510" i="1"/>
  <c r="M510" i="1"/>
  <c r="L510" i="1"/>
  <c r="J510" i="1"/>
  <c r="P509" i="1"/>
  <c r="O509" i="1"/>
  <c r="M509" i="1"/>
  <c r="L509" i="1"/>
  <c r="N509" i="1" s="1"/>
  <c r="J509" i="1"/>
  <c r="P508" i="1"/>
  <c r="O508" i="1"/>
  <c r="N508" i="1"/>
  <c r="M508" i="1"/>
  <c r="L508" i="1"/>
  <c r="J508" i="1"/>
  <c r="P507" i="1"/>
  <c r="O507" i="1"/>
  <c r="M507" i="1"/>
  <c r="L507" i="1"/>
  <c r="N507" i="1" s="1"/>
  <c r="J507" i="1"/>
  <c r="P506" i="1"/>
  <c r="O506" i="1"/>
  <c r="N506" i="1"/>
  <c r="M506" i="1"/>
  <c r="L506" i="1"/>
  <c r="J506" i="1"/>
  <c r="P505" i="1"/>
  <c r="O505" i="1"/>
  <c r="M505" i="1"/>
  <c r="L505" i="1"/>
  <c r="N505" i="1" s="1"/>
  <c r="J505" i="1"/>
  <c r="P504" i="1"/>
  <c r="O504" i="1"/>
  <c r="N504" i="1"/>
  <c r="M504" i="1"/>
  <c r="L504" i="1"/>
  <c r="J504" i="1"/>
  <c r="P503" i="1"/>
  <c r="O503" i="1"/>
  <c r="M503" i="1"/>
  <c r="L503" i="1"/>
  <c r="N503" i="1" s="1"/>
  <c r="J503" i="1"/>
  <c r="P502" i="1"/>
  <c r="O502" i="1"/>
  <c r="N502" i="1"/>
  <c r="M502" i="1"/>
  <c r="L502" i="1"/>
  <c r="J502" i="1"/>
  <c r="P501" i="1"/>
  <c r="O501" i="1"/>
  <c r="M501" i="1"/>
  <c r="L501" i="1"/>
  <c r="N501" i="1" s="1"/>
  <c r="J501" i="1"/>
  <c r="P500" i="1"/>
  <c r="O500" i="1"/>
  <c r="N500" i="1"/>
  <c r="M500" i="1"/>
  <c r="L500" i="1"/>
  <c r="J500" i="1"/>
  <c r="P499" i="1"/>
  <c r="O499" i="1"/>
  <c r="M499" i="1"/>
  <c r="L499" i="1"/>
  <c r="N499" i="1" s="1"/>
  <c r="J499" i="1"/>
  <c r="P498" i="1"/>
  <c r="O498" i="1"/>
  <c r="N498" i="1"/>
  <c r="M498" i="1"/>
  <c r="L498" i="1"/>
  <c r="J498" i="1"/>
  <c r="P497" i="1"/>
  <c r="O497" i="1"/>
  <c r="M497" i="1"/>
  <c r="L497" i="1"/>
  <c r="N497" i="1" s="1"/>
  <c r="J497" i="1"/>
  <c r="P496" i="1"/>
  <c r="O496" i="1"/>
  <c r="N496" i="1"/>
  <c r="M496" i="1"/>
  <c r="L496" i="1"/>
  <c r="J496" i="1"/>
  <c r="P495" i="1"/>
  <c r="O495" i="1"/>
  <c r="M495" i="1"/>
  <c r="L495" i="1"/>
  <c r="N495" i="1" s="1"/>
  <c r="J495" i="1"/>
  <c r="P494" i="1"/>
  <c r="O494" i="1"/>
  <c r="N494" i="1"/>
  <c r="M494" i="1"/>
  <c r="L494" i="1"/>
  <c r="J494" i="1"/>
  <c r="P493" i="1"/>
  <c r="O493" i="1"/>
  <c r="M493" i="1"/>
  <c r="L493" i="1"/>
  <c r="N493" i="1" s="1"/>
  <c r="J493" i="1"/>
  <c r="P492" i="1"/>
  <c r="O492" i="1"/>
  <c r="N492" i="1"/>
  <c r="M492" i="1"/>
  <c r="L492" i="1"/>
  <c r="J492" i="1"/>
  <c r="P491" i="1"/>
  <c r="O491" i="1"/>
  <c r="M491" i="1"/>
  <c r="L491" i="1"/>
  <c r="N491" i="1" s="1"/>
  <c r="J491" i="1"/>
  <c r="P490" i="1"/>
  <c r="O490" i="1"/>
  <c r="N490" i="1"/>
  <c r="M490" i="1"/>
  <c r="L490" i="1"/>
  <c r="J490" i="1"/>
  <c r="P489" i="1"/>
  <c r="O489" i="1"/>
  <c r="M489" i="1"/>
  <c r="L489" i="1"/>
  <c r="N489" i="1" s="1"/>
  <c r="J489" i="1"/>
  <c r="P488" i="1"/>
  <c r="O488" i="1"/>
  <c r="N488" i="1"/>
  <c r="M488" i="1"/>
  <c r="L488" i="1"/>
  <c r="J488" i="1"/>
  <c r="P487" i="1"/>
  <c r="O487" i="1"/>
  <c r="M487" i="1"/>
  <c r="L487" i="1"/>
  <c r="N487" i="1" s="1"/>
  <c r="J487" i="1"/>
  <c r="P486" i="1"/>
  <c r="O486" i="1"/>
  <c r="N486" i="1"/>
  <c r="M486" i="1"/>
  <c r="L486" i="1"/>
  <c r="J486" i="1"/>
  <c r="P485" i="1"/>
  <c r="O485" i="1"/>
  <c r="M485" i="1"/>
  <c r="L485" i="1"/>
  <c r="N485" i="1" s="1"/>
  <c r="J485" i="1"/>
  <c r="P484" i="1"/>
  <c r="O484" i="1"/>
  <c r="N484" i="1"/>
  <c r="M484" i="1"/>
  <c r="L484" i="1"/>
  <c r="J484" i="1"/>
  <c r="P483" i="1"/>
  <c r="O483" i="1"/>
  <c r="M483" i="1"/>
  <c r="L483" i="1"/>
  <c r="N483" i="1" s="1"/>
  <c r="J483" i="1"/>
  <c r="P482" i="1"/>
  <c r="O482" i="1"/>
  <c r="N482" i="1"/>
  <c r="M482" i="1"/>
  <c r="L482" i="1"/>
  <c r="J482" i="1"/>
  <c r="P481" i="1"/>
  <c r="O481" i="1"/>
  <c r="M481" i="1"/>
  <c r="L481" i="1"/>
  <c r="N481" i="1" s="1"/>
  <c r="J481" i="1"/>
  <c r="P480" i="1"/>
  <c r="O480" i="1"/>
  <c r="N480" i="1"/>
  <c r="M480" i="1"/>
  <c r="L480" i="1"/>
  <c r="J480" i="1"/>
  <c r="P479" i="1"/>
  <c r="O479" i="1"/>
  <c r="M479" i="1"/>
  <c r="L479" i="1"/>
  <c r="N479" i="1" s="1"/>
  <c r="J479" i="1"/>
  <c r="P478" i="1"/>
  <c r="O478" i="1"/>
  <c r="N478" i="1"/>
  <c r="M478" i="1"/>
  <c r="L478" i="1"/>
  <c r="J478" i="1"/>
  <c r="P477" i="1"/>
  <c r="O477" i="1"/>
  <c r="M477" i="1"/>
  <c r="L477" i="1"/>
  <c r="N477" i="1" s="1"/>
  <c r="J477" i="1"/>
  <c r="P476" i="1"/>
  <c r="O476" i="1"/>
  <c r="N476" i="1"/>
  <c r="M476" i="1"/>
  <c r="L476" i="1"/>
  <c r="J476" i="1"/>
  <c r="P475" i="1"/>
  <c r="O475" i="1"/>
  <c r="M475" i="1"/>
  <c r="L475" i="1"/>
  <c r="N475" i="1" s="1"/>
  <c r="J475" i="1"/>
  <c r="P474" i="1"/>
  <c r="O474" i="1"/>
  <c r="N474" i="1"/>
  <c r="M474" i="1"/>
  <c r="L474" i="1"/>
  <c r="J474" i="1"/>
  <c r="P473" i="1"/>
  <c r="O473" i="1"/>
  <c r="M473" i="1"/>
  <c r="L473" i="1"/>
  <c r="N473" i="1" s="1"/>
  <c r="J473" i="1"/>
  <c r="P472" i="1"/>
  <c r="O472" i="1"/>
  <c r="N472" i="1"/>
  <c r="M472" i="1"/>
  <c r="L472" i="1"/>
  <c r="J472" i="1"/>
  <c r="P471" i="1"/>
  <c r="O471" i="1"/>
  <c r="M471" i="1"/>
  <c r="L471" i="1"/>
  <c r="N471" i="1" s="1"/>
  <c r="J471" i="1"/>
  <c r="P470" i="1"/>
  <c r="O470" i="1"/>
  <c r="N470" i="1"/>
  <c r="M470" i="1"/>
  <c r="L470" i="1"/>
  <c r="J470" i="1"/>
  <c r="P469" i="1"/>
  <c r="O469" i="1"/>
  <c r="M469" i="1"/>
  <c r="L469" i="1"/>
  <c r="N469" i="1" s="1"/>
  <c r="J469" i="1"/>
  <c r="P468" i="1"/>
  <c r="O468" i="1"/>
  <c r="N468" i="1"/>
  <c r="M468" i="1"/>
  <c r="L468" i="1"/>
  <c r="J468" i="1"/>
  <c r="P467" i="1"/>
  <c r="O467" i="1"/>
  <c r="M467" i="1"/>
  <c r="L467" i="1"/>
  <c r="N467" i="1" s="1"/>
  <c r="J467" i="1"/>
  <c r="P466" i="1"/>
  <c r="O466" i="1"/>
  <c r="N466" i="1"/>
  <c r="M466" i="1"/>
  <c r="L466" i="1"/>
  <c r="J466" i="1"/>
  <c r="P465" i="1"/>
  <c r="O465" i="1"/>
  <c r="M465" i="1"/>
  <c r="L465" i="1"/>
  <c r="N465" i="1" s="1"/>
  <c r="J465" i="1"/>
  <c r="P464" i="1"/>
  <c r="O464" i="1"/>
  <c r="N464" i="1"/>
  <c r="M464" i="1"/>
  <c r="L464" i="1"/>
  <c r="J464" i="1"/>
  <c r="P463" i="1"/>
  <c r="O463" i="1"/>
  <c r="M463" i="1"/>
  <c r="L463" i="1"/>
  <c r="N463" i="1" s="1"/>
  <c r="J463" i="1"/>
  <c r="P462" i="1"/>
  <c r="O462" i="1"/>
  <c r="N462" i="1"/>
  <c r="M462" i="1"/>
  <c r="L462" i="1"/>
  <c r="J462" i="1"/>
  <c r="P461" i="1"/>
  <c r="O461" i="1"/>
  <c r="M461" i="1"/>
  <c r="L461" i="1"/>
  <c r="N461" i="1" s="1"/>
  <c r="J461" i="1"/>
  <c r="P460" i="1"/>
  <c r="O460" i="1"/>
  <c r="N460" i="1"/>
  <c r="M460" i="1"/>
  <c r="L460" i="1"/>
  <c r="J460" i="1"/>
  <c r="P459" i="1"/>
  <c r="O459" i="1"/>
  <c r="M459" i="1"/>
  <c r="L459" i="1"/>
  <c r="N459" i="1" s="1"/>
  <c r="J459" i="1"/>
  <c r="P458" i="1"/>
  <c r="O458" i="1"/>
  <c r="N458" i="1"/>
  <c r="M458" i="1"/>
  <c r="L458" i="1"/>
  <c r="J458" i="1"/>
  <c r="P457" i="1"/>
  <c r="O457" i="1"/>
  <c r="M457" i="1"/>
  <c r="L457" i="1"/>
  <c r="N457" i="1" s="1"/>
  <c r="J457" i="1"/>
  <c r="P456" i="1"/>
  <c r="O456" i="1"/>
  <c r="N456" i="1"/>
  <c r="M456" i="1"/>
  <c r="L456" i="1"/>
  <c r="J456" i="1"/>
  <c r="P455" i="1"/>
  <c r="O455" i="1"/>
  <c r="M455" i="1"/>
  <c r="L455" i="1"/>
  <c r="N455" i="1" s="1"/>
  <c r="J455" i="1"/>
  <c r="P454" i="1"/>
  <c r="O454" i="1"/>
  <c r="N454" i="1"/>
  <c r="M454" i="1"/>
  <c r="L454" i="1"/>
  <c r="J454" i="1"/>
  <c r="P453" i="1"/>
  <c r="O453" i="1"/>
  <c r="M453" i="1"/>
  <c r="L453" i="1"/>
  <c r="N453" i="1" s="1"/>
  <c r="J453" i="1"/>
  <c r="P452" i="1"/>
  <c r="O452" i="1"/>
  <c r="N452" i="1"/>
  <c r="M452" i="1"/>
  <c r="L452" i="1"/>
  <c r="J452" i="1"/>
  <c r="P451" i="1"/>
  <c r="O451" i="1"/>
  <c r="M451" i="1"/>
  <c r="L451" i="1"/>
  <c r="N451" i="1" s="1"/>
  <c r="J451" i="1"/>
  <c r="P450" i="1"/>
  <c r="O450" i="1"/>
  <c r="N450" i="1"/>
  <c r="M450" i="1"/>
  <c r="L450" i="1"/>
  <c r="J450" i="1"/>
  <c r="P449" i="1"/>
  <c r="O449" i="1"/>
  <c r="M449" i="1"/>
  <c r="L449" i="1"/>
  <c r="N449" i="1" s="1"/>
  <c r="J449" i="1"/>
  <c r="P448" i="1"/>
  <c r="O448" i="1"/>
  <c r="N448" i="1"/>
  <c r="M448" i="1"/>
  <c r="L448" i="1"/>
  <c r="J448" i="1"/>
  <c r="P447" i="1"/>
  <c r="O447" i="1"/>
  <c r="M447" i="1"/>
  <c r="L447" i="1"/>
  <c r="N447" i="1" s="1"/>
  <c r="J447" i="1"/>
  <c r="P446" i="1"/>
  <c r="O446" i="1"/>
  <c r="N446" i="1"/>
  <c r="M446" i="1"/>
  <c r="L446" i="1"/>
  <c r="J446" i="1"/>
  <c r="P445" i="1"/>
  <c r="O445" i="1"/>
  <c r="M445" i="1"/>
  <c r="L445" i="1"/>
  <c r="N445" i="1" s="1"/>
  <c r="J445" i="1"/>
  <c r="P444" i="1"/>
  <c r="O444" i="1"/>
  <c r="N444" i="1"/>
  <c r="M444" i="1"/>
  <c r="L444" i="1"/>
  <c r="J444" i="1"/>
  <c r="P443" i="1"/>
  <c r="O443" i="1"/>
  <c r="M443" i="1"/>
  <c r="L443" i="1"/>
  <c r="N443" i="1" s="1"/>
  <c r="J443" i="1"/>
  <c r="P442" i="1"/>
  <c r="O442" i="1"/>
  <c r="N442" i="1"/>
  <c r="M442" i="1"/>
  <c r="L442" i="1"/>
  <c r="J442" i="1"/>
  <c r="P441" i="1"/>
  <c r="O441" i="1"/>
  <c r="M441" i="1"/>
  <c r="L441" i="1"/>
  <c r="N441" i="1" s="1"/>
  <c r="J441" i="1"/>
  <c r="P440" i="1"/>
  <c r="O440" i="1"/>
  <c r="N440" i="1"/>
  <c r="M440" i="1"/>
  <c r="L440" i="1"/>
  <c r="J440" i="1"/>
  <c r="P439" i="1"/>
  <c r="O439" i="1"/>
  <c r="M439" i="1"/>
  <c r="L439" i="1"/>
  <c r="N439" i="1" s="1"/>
  <c r="J439" i="1"/>
  <c r="P438" i="1"/>
  <c r="O438" i="1"/>
  <c r="N438" i="1"/>
  <c r="M438" i="1"/>
  <c r="L438" i="1"/>
  <c r="J438" i="1"/>
  <c r="P437" i="1"/>
  <c r="O437" i="1"/>
  <c r="M437" i="1"/>
  <c r="L437" i="1"/>
  <c r="N437" i="1" s="1"/>
  <c r="J437" i="1"/>
  <c r="P436" i="1"/>
  <c r="O436" i="1"/>
  <c r="N436" i="1"/>
  <c r="M436" i="1"/>
  <c r="L436" i="1"/>
  <c r="J436" i="1"/>
  <c r="P435" i="1"/>
  <c r="O435" i="1"/>
  <c r="M435" i="1"/>
  <c r="L435" i="1"/>
  <c r="N435" i="1" s="1"/>
  <c r="J435" i="1"/>
  <c r="P434" i="1"/>
  <c r="O434" i="1"/>
  <c r="N434" i="1"/>
  <c r="M434" i="1"/>
  <c r="L434" i="1"/>
  <c r="J434" i="1"/>
  <c r="P433" i="1"/>
  <c r="O433" i="1"/>
  <c r="M433" i="1"/>
  <c r="L433" i="1"/>
  <c r="N433" i="1" s="1"/>
  <c r="J433" i="1"/>
  <c r="P432" i="1"/>
  <c r="O432" i="1"/>
  <c r="N432" i="1"/>
  <c r="M432" i="1"/>
  <c r="L432" i="1"/>
  <c r="J432" i="1"/>
  <c r="P431" i="1"/>
  <c r="O431" i="1"/>
  <c r="M431" i="1"/>
  <c r="L431" i="1"/>
  <c r="N431" i="1" s="1"/>
  <c r="J431" i="1"/>
  <c r="P430" i="1"/>
  <c r="O430" i="1"/>
  <c r="N430" i="1"/>
  <c r="M430" i="1"/>
  <c r="L430" i="1"/>
  <c r="J430" i="1"/>
  <c r="P429" i="1"/>
  <c r="O429" i="1"/>
  <c r="M429" i="1"/>
  <c r="L429" i="1"/>
  <c r="N429" i="1" s="1"/>
  <c r="J429" i="1"/>
  <c r="P428" i="1"/>
  <c r="O428" i="1"/>
  <c r="N428" i="1"/>
  <c r="M428" i="1"/>
  <c r="L428" i="1"/>
  <c r="J428" i="1"/>
  <c r="P427" i="1"/>
  <c r="O427" i="1"/>
  <c r="M427" i="1"/>
  <c r="L427" i="1"/>
  <c r="N427" i="1" s="1"/>
  <c r="J427" i="1"/>
  <c r="P426" i="1"/>
  <c r="O426" i="1"/>
  <c r="N426" i="1"/>
  <c r="M426" i="1"/>
  <c r="L426" i="1"/>
  <c r="J426" i="1"/>
  <c r="P425" i="1"/>
  <c r="O425" i="1"/>
  <c r="M425" i="1"/>
  <c r="L425" i="1"/>
  <c r="N425" i="1" s="1"/>
  <c r="J425" i="1"/>
  <c r="P424" i="1"/>
  <c r="O424" i="1"/>
  <c r="N424" i="1"/>
  <c r="M424" i="1"/>
  <c r="L424" i="1"/>
  <c r="J424" i="1"/>
  <c r="P423" i="1"/>
  <c r="O423" i="1"/>
  <c r="M423" i="1"/>
  <c r="L423" i="1"/>
  <c r="N423" i="1" s="1"/>
  <c r="J423" i="1"/>
  <c r="P422" i="1"/>
  <c r="O422" i="1"/>
  <c r="N422" i="1"/>
  <c r="M422" i="1"/>
  <c r="L422" i="1"/>
  <c r="J422" i="1"/>
  <c r="P421" i="1"/>
  <c r="O421" i="1"/>
  <c r="M421" i="1"/>
  <c r="L421" i="1"/>
  <c r="N421" i="1" s="1"/>
  <c r="J421" i="1"/>
  <c r="P420" i="1"/>
  <c r="O420" i="1"/>
  <c r="N420" i="1"/>
  <c r="M420" i="1"/>
  <c r="L420" i="1"/>
  <c r="J420" i="1"/>
  <c r="P419" i="1"/>
  <c r="O419" i="1"/>
  <c r="M419" i="1"/>
  <c r="L419" i="1"/>
  <c r="N419" i="1" s="1"/>
  <c r="J419" i="1"/>
  <c r="P418" i="1"/>
  <c r="O418" i="1"/>
  <c r="M418" i="1"/>
  <c r="L418" i="1"/>
  <c r="N418" i="1" s="1"/>
  <c r="J418" i="1"/>
  <c r="P417" i="1"/>
  <c r="O417" i="1"/>
  <c r="N417" i="1"/>
  <c r="M417" i="1"/>
  <c r="L417" i="1"/>
  <c r="J417" i="1"/>
  <c r="P416" i="1"/>
  <c r="O416" i="1"/>
  <c r="M416" i="1"/>
  <c r="L416" i="1"/>
  <c r="N416" i="1" s="1"/>
  <c r="J416" i="1"/>
  <c r="P415" i="1"/>
  <c r="O415" i="1"/>
  <c r="N415" i="1"/>
  <c r="M415" i="1"/>
  <c r="L415" i="1"/>
  <c r="J415" i="1"/>
  <c r="P414" i="1"/>
  <c r="O414" i="1"/>
  <c r="M414" i="1"/>
  <c r="L414" i="1"/>
  <c r="N414" i="1" s="1"/>
  <c r="J414" i="1"/>
  <c r="P413" i="1"/>
  <c r="O413" i="1"/>
  <c r="N413" i="1"/>
  <c r="M413" i="1"/>
  <c r="L413" i="1"/>
  <c r="J413" i="1"/>
  <c r="P412" i="1"/>
  <c r="O412" i="1"/>
  <c r="M412" i="1"/>
  <c r="L412" i="1"/>
  <c r="N412" i="1" s="1"/>
  <c r="J412" i="1"/>
  <c r="P411" i="1"/>
  <c r="O411" i="1"/>
  <c r="N411" i="1"/>
  <c r="M411" i="1"/>
  <c r="L411" i="1"/>
  <c r="J411" i="1"/>
  <c r="P410" i="1"/>
  <c r="O410" i="1"/>
  <c r="M410" i="1"/>
  <c r="L410" i="1"/>
  <c r="N410" i="1" s="1"/>
  <c r="J410" i="1"/>
  <c r="P409" i="1"/>
  <c r="O409" i="1"/>
  <c r="N409" i="1"/>
  <c r="M409" i="1"/>
  <c r="L409" i="1"/>
  <c r="J409" i="1"/>
  <c r="P408" i="1"/>
  <c r="O408" i="1"/>
  <c r="M408" i="1"/>
  <c r="L408" i="1"/>
  <c r="N408" i="1" s="1"/>
  <c r="J408" i="1"/>
  <c r="P407" i="1"/>
  <c r="O407" i="1"/>
  <c r="N407" i="1"/>
  <c r="M407" i="1"/>
  <c r="L407" i="1"/>
  <c r="J407" i="1"/>
  <c r="P406" i="1"/>
  <c r="O406" i="1"/>
  <c r="M406" i="1"/>
  <c r="L406" i="1"/>
  <c r="N406" i="1" s="1"/>
  <c r="J406" i="1"/>
  <c r="P405" i="1"/>
  <c r="O405" i="1"/>
  <c r="N405" i="1"/>
  <c r="M405" i="1"/>
  <c r="L405" i="1"/>
  <c r="J405" i="1"/>
  <c r="P404" i="1"/>
  <c r="O404" i="1"/>
  <c r="M404" i="1"/>
  <c r="L404" i="1"/>
  <c r="N404" i="1" s="1"/>
  <c r="J404" i="1"/>
  <c r="P403" i="1"/>
  <c r="O403" i="1"/>
  <c r="N403" i="1"/>
  <c r="M403" i="1"/>
  <c r="L403" i="1"/>
  <c r="J403" i="1"/>
  <c r="P402" i="1"/>
  <c r="O402" i="1"/>
  <c r="M402" i="1"/>
  <c r="L402" i="1"/>
  <c r="N402" i="1" s="1"/>
  <c r="J402" i="1"/>
  <c r="P401" i="1"/>
  <c r="O401" i="1"/>
  <c r="N401" i="1"/>
  <c r="M401" i="1"/>
  <c r="L401" i="1"/>
  <c r="J401" i="1"/>
  <c r="P400" i="1"/>
  <c r="O400" i="1"/>
  <c r="M400" i="1"/>
  <c r="L400" i="1"/>
  <c r="N400" i="1" s="1"/>
  <c r="J400" i="1"/>
  <c r="P399" i="1"/>
  <c r="O399" i="1"/>
  <c r="N399" i="1"/>
  <c r="M399" i="1"/>
  <c r="L399" i="1"/>
  <c r="J399" i="1"/>
  <c r="P398" i="1"/>
  <c r="O398" i="1"/>
  <c r="M398" i="1"/>
  <c r="L398" i="1"/>
  <c r="N398" i="1" s="1"/>
  <c r="J398" i="1"/>
  <c r="P397" i="1"/>
  <c r="O397" i="1"/>
  <c r="N397" i="1"/>
  <c r="M397" i="1"/>
  <c r="L397" i="1"/>
  <c r="J397" i="1"/>
  <c r="P396" i="1"/>
  <c r="O396" i="1"/>
  <c r="M396" i="1"/>
  <c r="L396" i="1"/>
  <c r="N396" i="1" s="1"/>
  <c r="J396" i="1"/>
  <c r="P395" i="1"/>
  <c r="O395" i="1"/>
  <c r="N395" i="1"/>
  <c r="M395" i="1"/>
  <c r="L395" i="1"/>
  <c r="J395" i="1"/>
  <c r="P394" i="1"/>
  <c r="O394" i="1"/>
  <c r="M394" i="1"/>
  <c r="L394" i="1"/>
  <c r="N394" i="1" s="1"/>
  <c r="J394" i="1"/>
  <c r="P393" i="1"/>
  <c r="O393" i="1"/>
  <c r="N393" i="1"/>
  <c r="M393" i="1"/>
  <c r="L393" i="1"/>
  <c r="J393" i="1"/>
  <c r="P392" i="1"/>
  <c r="O392" i="1"/>
  <c r="M392" i="1"/>
  <c r="L392" i="1"/>
  <c r="N392" i="1" s="1"/>
  <c r="J392" i="1"/>
  <c r="P391" i="1"/>
  <c r="O391" i="1"/>
  <c r="N391" i="1"/>
  <c r="M391" i="1"/>
  <c r="L391" i="1"/>
  <c r="J391" i="1"/>
  <c r="P390" i="1"/>
  <c r="O390" i="1"/>
  <c r="M390" i="1"/>
  <c r="L390" i="1"/>
  <c r="N390" i="1" s="1"/>
  <c r="J390" i="1"/>
  <c r="P389" i="1"/>
  <c r="O389" i="1"/>
  <c r="N389" i="1"/>
  <c r="M389" i="1"/>
  <c r="L389" i="1"/>
  <c r="J389" i="1"/>
  <c r="P388" i="1"/>
  <c r="O388" i="1"/>
  <c r="M388" i="1"/>
  <c r="L388" i="1"/>
  <c r="N388" i="1" s="1"/>
  <c r="J388" i="1"/>
  <c r="P387" i="1"/>
  <c r="O387" i="1"/>
  <c r="N387" i="1"/>
  <c r="M387" i="1"/>
  <c r="L387" i="1"/>
  <c r="J387" i="1"/>
  <c r="P386" i="1"/>
  <c r="O386" i="1"/>
  <c r="M386" i="1"/>
  <c r="L386" i="1"/>
  <c r="N386" i="1" s="1"/>
  <c r="J386" i="1"/>
  <c r="P385" i="1"/>
  <c r="O385" i="1"/>
  <c r="N385" i="1"/>
  <c r="M385" i="1"/>
  <c r="L385" i="1"/>
  <c r="J385" i="1"/>
  <c r="P384" i="1"/>
  <c r="O384" i="1"/>
  <c r="M384" i="1"/>
  <c r="L384" i="1"/>
  <c r="N384" i="1" s="1"/>
  <c r="J384" i="1"/>
  <c r="P383" i="1"/>
  <c r="O383" i="1"/>
  <c r="N383" i="1"/>
  <c r="M383" i="1"/>
  <c r="L383" i="1"/>
  <c r="J383" i="1"/>
  <c r="P382" i="1"/>
  <c r="O382" i="1"/>
  <c r="M382" i="1"/>
  <c r="L382" i="1"/>
  <c r="N382" i="1" s="1"/>
  <c r="J382" i="1"/>
  <c r="P381" i="1"/>
  <c r="O381" i="1"/>
  <c r="N381" i="1"/>
  <c r="M381" i="1"/>
  <c r="L381" i="1"/>
  <c r="J381" i="1"/>
  <c r="P380" i="1"/>
  <c r="O380" i="1"/>
  <c r="M380" i="1"/>
  <c r="L380" i="1"/>
  <c r="N380" i="1" s="1"/>
  <c r="J380" i="1"/>
  <c r="P379" i="1"/>
  <c r="O379" i="1"/>
  <c r="N379" i="1"/>
  <c r="M379" i="1"/>
  <c r="L379" i="1"/>
  <c r="J379" i="1"/>
  <c r="P378" i="1"/>
  <c r="O378" i="1"/>
  <c r="M378" i="1"/>
  <c r="L378" i="1"/>
  <c r="N378" i="1" s="1"/>
  <c r="J378" i="1"/>
  <c r="P377" i="1"/>
  <c r="O377" i="1"/>
  <c r="N377" i="1"/>
  <c r="M377" i="1"/>
  <c r="L377" i="1"/>
  <c r="J377" i="1"/>
  <c r="P376" i="1"/>
  <c r="O376" i="1"/>
  <c r="M376" i="1"/>
  <c r="L376" i="1"/>
  <c r="N376" i="1" s="1"/>
  <c r="J376" i="1"/>
  <c r="P375" i="1"/>
  <c r="O375" i="1"/>
  <c r="N375" i="1"/>
  <c r="M375" i="1"/>
  <c r="L375" i="1"/>
  <c r="J375" i="1"/>
  <c r="P374" i="1"/>
  <c r="O374" i="1"/>
  <c r="M374" i="1"/>
  <c r="L374" i="1"/>
  <c r="N374" i="1" s="1"/>
  <c r="J374" i="1"/>
  <c r="P373" i="1"/>
  <c r="O373" i="1"/>
  <c r="N373" i="1"/>
  <c r="M373" i="1"/>
  <c r="L373" i="1"/>
  <c r="J373" i="1"/>
  <c r="P372" i="1"/>
  <c r="O372" i="1"/>
  <c r="M372" i="1"/>
  <c r="L372" i="1"/>
  <c r="N372" i="1" s="1"/>
  <c r="J372" i="1"/>
  <c r="P371" i="1"/>
  <c r="O371" i="1"/>
  <c r="N371" i="1"/>
  <c r="M371" i="1"/>
  <c r="L371" i="1"/>
  <c r="J371" i="1"/>
  <c r="P370" i="1"/>
  <c r="O370" i="1"/>
  <c r="M370" i="1"/>
  <c r="L370" i="1"/>
  <c r="N370" i="1" s="1"/>
  <c r="J370" i="1"/>
  <c r="P369" i="1"/>
  <c r="O369" i="1"/>
  <c r="N369" i="1"/>
  <c r="M369" i="1"/>
  <c r="L369" i="1"/>
  <c r="J369" i="1"/>
  <c r="P368" i="1"/>
  <c r="O368" i="1"/>
  <c r="M368" i="1"/>
  <c r="L368" i="1"/>
  <c r="N368" i="1" s="1"/>
  <c r="J368" i="1"/>
  <c r="P367" i="1"/>
  <c r="O367" i="1"/>
  <c r="N367" i="1"/>
  <c r="M367" i="1"/>
  <c r="L367" i="1"/>
  <c r="J367" i="1"/>
  <c r="P366" i="1"/>
  <c r="O366" i="1"/>
  <c r="M366" i="1"/>
  <c r="L366" i="1"/>
  <c r="N366" i="1" s="1"/>
  <c r="J366" i="1"/>
  <c r="P365" i="1"/>
  <c r="O365" i="1"/>
  <c r="N365" i="1"/>
  <c r="M365" i="1"/>
  <c r="L365" i="1"/>
  <c r="J365" i="1"/>
  <c r="P364" i="1"/>
  <c r="O364" i="1"/>
  <c r="M364" i="1"/>
  <c r="L364" i="1"/>
  <c r="N364" i="1" s="1"/>
  <c r="J364" i="1"/>
  <c r="P363" i="1"/>
  <c r="O363" i="1"/>
  <c r="N363" i="1"/>
  <c r="M363" i="1"/>
  <c r="L363" i="1"/>
  <c r="J363" i="1"/>
  <c r="P362" i="1"/>
  <c r="O362" i="1"/>
  <c r="M362" i="1"/>
  <c r="L362" i="1"/>
  <c r="N362" i="1" s="1"/>
  <c r="J362" i="1"/>
  <c r="P361" i="1"/>
  <c r="O361" i="1"/>
  <c r="N361" i="1"/>
  <c r="M361" i="1"/>
  <c r="L361" i="1"/>
  <c r="J361" i="1"/>
  <c r="P360" i="1"/>
  <c r="O360" i="1"/>
  <c r="M360" i="1"/>
  <c r="L360" i="1"/>
  <c r="N360" i="1" s="1"/>
  <c r="J360" i="1"/>
  <c r="P359" i="1"/>
  <c r="O359" i="1"/>
  <c r="N359" i="1"/>
  <c r="M359" i="1"/>
  <c r="L359" i="1"/>
  <c r="J359" i="1"/>
  <c r="P358" i="1"/>
  <c r="O358" i="1"/>
  <c r="M358" i="1"/>
  <c r="L358" i="1"/>
  <c r="N358" i="1" s="1"/>
  <c r="J358" i="1"/>
  <c r="P357" i="1"/>
  <c r="O357" i="1"/>
  <c r="N357" i="1"/>
  <c r="M357" i="1"/>
  <c r="L357" i="1"/>
  <c r="J357" i="1"/>
  <c r="P356" i="1"/>
  <c r="O356" i="1"/>
  <c r="M356" i="1"/>
  <c r="L356" i="1"/>
  <c r="N356" i="1" s="1"/>
  <c r="J356" i="1"/>
  <c r="P355" i="1"/>
  <c r="O355" i="1"/>
  <c r="N355" i="1"/>
  <c r="M355" i="1"/>
  <c r="L355" i="1"/>
  <c r="J355" i="1"/>
  <c r="P354" i="1"/>
  <c r="O354" i="1"/>
  <c r="M354" i="1"/>
  <c r="L354" i="1"/>
  <c r="N354" i="1" s="1"/>
  <c r="J354" i="1"/>
  <c r="P353" i="1"/>
  <c r="O353" i="1"/>
  <c r="N353" i="1"/>
  <c r="M353" i="1"/>
  <c r="L353" i="1"/>
  <c r="J353" i="1"/>
  <c r="P352" i="1"/>
  <c r="O352" i="1"/>
  <c r="M352" i="1"/>
  <c r="L352" i="1"/>
  <c r="N352" i="1" s="1"/>
  <c r="J352" i="1"/>
  <c r="P351" i="1"/>
  <c r="O351" i="1"/>
  <c r="N351" i="1"/>
  <c r="M351" i="1"/>
  <c r="L351" i="1"/>
  <c r="J351" i="1"/>
  <c r="P350" i="1"/>
  <c r="O350" i="1"/>
  <c r="M350" i="1"/>
  <c r="L350" i="1"/>
  <c r="N350" i="1" s="1"/>
  <c r="J350" i="1"/>
  <c r="P349" i="1"/>
  <c r="O349" i="1"/>
  <c r="N349" i="1"/>
  <c r="M349" i="1"/>
  <c r="L349" i="1"/>
  <c r="J349" i="1"/>
  <c r="P348" i="1"/>
  <c r="O348" i="1"/>
  <c r="M348" i="1"/>
  <c r="L348" i="1"/>
  <c r="N348" i="1" s="1"/>
  <c r="J348" i="1"/>
  <c r="P347" i="1"/>
  <c r="O347" i="1"/>
  <c r="N347" i="1"/>
  <c r="M347" i="1"/>
  <c r="L347" i="1"/>
  <c r="J347" i="1"/>
  <c r="P346" i="1"/>
  <c r="O346" i="1"/>
  <c r="M346" i="1"/>
  <c r="L346" i="1"/>
  <c r="N346" i="1" s="1"/>
  <c r="J346" i="1"/>
  <c r="P345" i="1"/>
  <c r="O345" i="1"/>
  <c r="N345" i="1"/>
  <c r="M345" i="1"/>
  <c r="L345" i="1"/>
  <c r="J345" i="1"/>
  <c r="P344" i="1"/>
  <c r="O344" i="1"/>
  <c r="M344" i="1"/>
  <c r="L344" i="1"/>
  <c r="N344" i="1" s="1"/>
  <c r="J344" i="1"/>
  <c r="P343" i="1"/>
  <c r="O343" i="1"/>
  <c r="N343" i="1"/>
  <c r="M343" i="1"/>
  <c r="L343" i="1"/>
  <c r="J343" i="1"/>
  <c r="P342" i="1"/>
  <c r="O342" i="1"/>
  <c r="M342" i="1"/>
  <c r="L342" i="1"/>
  <c r="N342" i="1" s="1"/>
  <c r="J342" i="1"/>
  <c r="P341" i="1"/>
  <c r="O341" i="1"/>
  <c r="N341" i="1"/>
  <c r="M341" i="1"/>
  <c r="L341" i="1"/>
  <c r="J341" i="1"/>
  <c r="P340" i="1"/>
  <c r="O340" i="1"/>
  <c r="M340" i="1"/>
  <c r="L340" i="1"/>
  <c r="N340" i="1" s="1"/>
  <c r="J340" i="1"/>
  <c r="P339" i="1"/>
  <c r="O339" i="1"/>
  <c r="N339" i="1"/>
  <c r="M339" i="1"/>
  <c r="L339" i="1"/>
  <c r="J339" i="1"/>
  <c r="P338" i="1"/>
  <c r="O338" i="1"/>
  <c r="M338" i="1"/>
  <c r="L338" i="1"/>
  <c r="N338" i="1" s="1"/>
  <c r="J338" i="1"/>
  <c r="P337" i="1"/>
  <c r="O337" i="1"/>
  <c r="N337" i="1"/>
  <c r="M337" i="1"/>
  <c r="L337" i="1"/>
  <c r="J337" i="1"/>
  <c r="P336" i="1"/>
  <c r="O336" i="1"/>
  <c r="M336" i="1"/>
  <c r="L336" i="1"/>
  <c r="N336" i="1" s="1"/>
  <c r="J336" i="1"/>
  <c r="P335" i="1"/>
  <c r="O335" i="1"/>
  <c r="N335" i="1"/>
  <c r="M335" i="1"/>
  <c r="L335" i="1"/>
  <c r="J335" i="1"/>
  <c r="P334" i="1"/>
  <c r="O334" i="1"/>
  <c r="M334" i="1"/>
  <c r="L334" i="1"/>
  <c r="N334" i="1" s="1"/>
  <c r="J334" i="1"/>
  <c r="P333" i="1"/>
  <c r="O333" i="1"/>
  <c r="N333" i="1"/>
  <c r="M333" i="1"/>
  <c r="L333" i="1"/>
  <c r="J333" i="1"/>
  <c r="P332" i="1"/>
  <c r="O332" i="1"/>
  <c r="M332" i="1"/>
  <c r="L332" i="1"/>
  <c r="N332" i="1" s="1"/>
  <c r="J332" i="1"/>
  <c r="P331" i="1"/>
  <c r="O331" i="1"/>
  <c r="N331" i="1"/>
  <c r="M331" i="1"/>
  <c r="L331" i="1"/>
  <c r="J331" i="1"/>
  <c r="P330" i="1"/>
  <c r="O330" i="1"/>
  <c r="M330" i="1"/>
  <c r="L330" i="1"/>
  <c r="N330" i="1" s="1"/>
  <c r="J330" i="1"/>
  <c r="P329" i="1"/>
  <c r="O329" i="1"/>
  <c r="N329" i="1"/>
  <c r="M329" i="1"/>
  <c r="L329" i="1"/>
  <c r="J329" i="1"/>
  <c r="P328" i="1"/>
  <c r="O328" i="1"/>
  <c r="M328" i="1"/>
  <c r="L328" i="1"/>
  <c r="N328" i="1" s="1"/>
  <c r="J328" i="1"/>
  <c r="P327" i="1"/>
  <c r="O327" i="1"/>
  <c r="N327" i="1"/>
  <c r="M327" i="1"/>
  <c r="L327" i="1"/>
  <c r="J327" i="1"/>
  <c r="P326" i="1"/>
  <c r="O326" i="1"/>
  <c r="M326" i="1"/>
  <c r="L326" i="1"/>
  <c r="N326" i="1" s="1"/>
  <c r="J326" i="1"/>
  <c r="P325" i="1"/>
  <c r="O325" i="1"/>
  <c r="N325" i="1"/>
  <c r="M325" i="1"/>
  <c r="L325" i="1"/>
  <c r="J325" i="1"/>
  <c r="P324" i="1"/>
  <c r="O324" i="1"/>
  <c r="M324" i="1"/>
  <c r="L324" i="1"/>
  <c r="N324" i="1" s="1"/>
  <c r="J324" i="1"/>
  <c r="P323" i="1"/>
  <c r="O323" i="1"/>
  <c r="N323" i="1"/>
  <c r="M323" i="1"/>
  <c r="L323" i="1"/>
  <c r="J323" i="1"/>
  <c r="P322" i="1"/>
  <c r="O322" i="1"/>
  <c r="M322" i="1"/>
  <c r="L322" i="1"/>
  <c r="N322" i="1" s="1"/>
  <c r="J322" i="1"/>
  <c r="P321" i="1"/>
  <c r="O321" i="1"/>
  <c r="N321" i="1"/>
  <c r="M321" i="1"/>
  <c r="L321" i="1"/>
  <c r="J321" i="1"/>
  <c r="P320" i="1"/>
  <c r="O320" i="1"/>
  <c r="M320" i="1"/>
  <c r="L320" i="1"/>
  <c r="N320" i="1" s="1"/>
  <c r="J320" i="1"/>
  <c r="P319" i="1"/>
  <c r="O319" i="1"/>
  <c r="N319" i="1"/>
  <c r="M319" i="1"/>
  <c r="L319" i="1"/>
  <c r="J319" i="1"/>
  <c r="P318" i="1"/>
  <c r="O318" i="1"/>
  <c r="M318" i="1"/>
  <c r="L318" i="1"/>
  <c r="N318" i="1" s="1"/>
  <c r="J318" i="1"/>
  <c r="P317" i="1"/>
  <c r="O317" i="1"/>
  <c r="N317" i="1"/>
  <c r="M317" i="1"/>
  <c r="L317" i="1"/>
  <c r="J317" i="1"/>
  <c r="P316" i="1"/>
  <c r="O316" i="1"/>
  <c r="M316" i="1"/>
  <c r="L316" i="1"/>
  <c r="N316" i="1" s="1"/>
  <c r="J316" i="1"/>
  <c r="P315" i="1"/>
  <c r="O315" i="1"/>
  <c r="N315" i="1"/>
  <c r="M315" i="1"/>
  <c r="L315" i="1"/>
  <c r="J315" i="1"/>
  <c r="P314" i="1"/>
  <c r="O314" i="1"/>
  <c r="M314" i="1"/>
  <c r="L314" i="1"/>
  <c r="N314" i="1" s="1"/>
  <c r="J314" i="1"/>
  <c r="P313" i="1"/>
  <c r="O313" i="1"/>
  <c r="N313" i="1"/>
  <c r="M313" i="1"/>
  <c r="L313" i="1"/>
  <c r="J313" i="1"/>
  <c r="P312" i="1"/>
  <c r="O312" i="1"/>
  <c r="M312" i="1"/>
  <c r="L312" i="1"/>
  <c r="N312" i="1" s="1"/>
  <c r="J312" i="1"/>
  <c r="P311" i="1"/>
  <c r="O311" i="1"/>
  <c r="N311" i="1"/>
  <c r="M311" i="1"/>
  <c r="L311" i="1"/>
  <c r="J311" i="1"/>
  <c r="P310" i="1"/>
  <c r="O310" i="1"/>
  <c r="M310" i="1"/>
  <c r="L310" i="1"/>
  <c r="N310" i="1" s="1"/>
  <c r="J310" i="1"/>
  <c r="P309" i="1"/>
  <c r="O309" i="1"/>
  <c r="N309" i="1"/>
  <c r="M309" i="1"/>
  <c r="L309" i="1"/>
  <c r="J309" i="1"/>
  <c r="P308" i="1"/>
  <c r="O308" i="1"/>
  <c r="M308" i="1"/>
  <c r="L308" i="1"/>
  <c r="N308" i="1" s="1"/>
  <c r="J308" i="1"/>
  <c r="P307" i="1"/>
  <c r="O307" i="1"/>
  <c r="N307" i="1"/>
  <c r="M307" i="1"/>
  <c r="L307" i="1"/>
  <c r="J307" i="1"/>
  <c r="P306" i="1"/>
  <c r="O306" i="1"/>
  <c r="M306" i="1"/>
  <c r="L306" i="1"/>
  <c r="N306" i="1" s="1"/>
  <c r="J306" i="1"/>
  <c r="P305" i="1"/>
  <c r="O305" i="1"/>
  <c r="N305" i="1"/>
  <c r="M305" i="1"/>
  <c r="L305" i="1"/>
  <c r="J305" i="1"/>
  <c r="P304" i="1"/>
  <c r="O304" i="1"/>
  <c r="M304" i="1"/>
  <c r="L304" i="1"/>
  <c r="N304" i="1" s="1"/>
  <c r="J304" i="1"/>
  <c r="P303" i="1"/>
  <c r="O303" i="1"/>
  <c r="N303" i="1"/>
  <c r="M303" i="1"/>
  <c r="L303" i="1"/>
  <c r="J303" i="1"/>
  <c r="P302" i="1"/>
  <c r="O302" i="1"/>
  <c r="M302" i="1"/>
  <c r="L302" i="1"/>
  <c r="N302" i="1" s="1"/>
  <c r="J302" i="1"/>
  <c r="P301" i="1"/>
  <c r="O301" i="1"/>
  <c r="N301" i="1"/>
  <c r="M301" i="1"/>
  <c r="L301" i="1"/>
  <c r="J301" i="1"/>
  <c r="P300" i="1"/>
  <c r="O300" i="1"/>
  <c r="M300" i="1"/>
  <c r="L300" i="1"/>
  <c r="N300" i="1" s="1"/>
  <c r="J300" i="1"/>
  <c r="P299" i="1"/>
  <c r="O299" i="1"/>
  <c r="N299" i="1"/>
  <c r="M299" i="1"/>
  <c r="L299" i="1"/>
  <c r="J299" i="1"/>
  <c r="P298" i="1"/>
  <c r="O298" i="1"/>
  <c r="M298" i="1"/>
  <c r="L298" i="1"/>
  <c r="N298" i="1" s="1"/>
  <c r="J298" i="1"/>
  <c r="P297" i="1"/>
  <c r="O297" i="1"/>
  <c r="N297" i="1"/>
  <c r="M297" i="1"/>
  <c r="L297" i="1"/>
  <c r="J297" i="1"/>
  <c r="P296" i="1"/>
  <c r="O296" i="1"/>
  <c r="M296" i="1"/>
  <c r="L296" i="1"/>
  <c r="N296" i="1" s="1"/>
  <c r="J296" i="1"/>
  <c r="P295" i="1"/>
  <c r="O295" i="1"/>
  <c r="N295" i="1"/>
  <c r="M295" i="1"/>
  <c r="L295" i="1"/>
  <c r="J295" i="1"/>
  <c r="P294" i="1"/>
  <c r="O294" i="1"/>
  <c r="M294" i="1"/>
  <c r="L294" i="1"/>
  <c r="N294" i="1" s="1"/>
  <c r="J294" i="1"/>
  <c r="P293" i="1"/>
  <c r="O293" i="1"/>
  <c r="N293" i="1"/>
  <c r="M293" i="1"/>
  <c r="L293" i="1"/>
  <c r="J293" i="1"/>
  <c r="P292" i="1"/>
  <c r="O292" i="1"/>
  <c r="M292" i="1"/>
  <c r="L292" i="1"/>
  <c r="N292" i="1" s="1"/>
  <c r="J292" i="1"/>
  <c r="P291" i="1"/>
  <c r="O291" i="1"/>
  <c r="N291" i="1"/>
  <c r="M291" i="1"/>
  <c r="L291" i="1"/>
  <c r="J291" i="1"/>
  <c r="P290" i="1"/>
  <c r="O290" i="1"/>
  <c r="M290" i="1"/>
  <c r="L290" i="1"/>
  <c r="N290" i="1" s="1"/>
  <c r="J290" i="1"/>
  <c r="P289" i="1"/>
  <c r="O289" i="1"/>
  <c r="N289" i="1"/>
  <c r="M289" i="1"/>
  <c r="L289" i="1"/>
  <c r="J289" i="1"/>
  <c r="P288" i="1"/>
  <c r="O288" i="1"/>
  <c r="M288" i="1"/>
  <c r="L288" i="1"/>
  <c r="N288" i="1" s="1"/>
  <c r="J288" i="1"/>
  <c r="P287" i="1"/>
  <c r="O287" i="1"/>
  <c r="N287" i="1"/>
  <c r="M287" i="1"/>
  <c r="L287" i="1"/>
  <c r="J287" i="1"/>
  <c r="P286" i="1"/>
  <c r="O286" i="1"/>
  <c r="M286" i="1"/>
  <c r="L286" i="1"/>
  <c r="N286" i="1" s="1"/>
  <c r="J286" i="1"/>
  <c r="P285" i="1"/>
  <c r="O285" i="1"/>
  <c r="N285" i="1"/>
  <c r="M285" i="1"/>
  <c r="L285" i="1"/>
  <c r="J285" i="1"/>
  <c r="P284" i="1"/>
  <c r="O284" i="1"/>
  <c r="M284" i="1"/>
  <c r="L284" i="1"/>
  <c r="N284" i="1" s="1"/>
  <c r="J284" i="1"/>
  <c r="P283" i="1"/>
  <c r="O283" i="1"/>
  <c r="N283" i="1"/>
  <c r="M283" i="1"/>
  <c r="L283" i="1"/>
  <c r="J283" i="1"/>
  <c r="P282" i="1"/>
  <c r="O282" i="1"/>
  <c r="M282" i="1"/>
  <c r="L282" i="1"/>
  <c r="N282" i="1" s="1"/>
  <c r="J282" i="1"/>
  <c r="P281" i="1"/>
  <c r="O281" i="1"/>
  <c r="N281" i="1"/>
  <c r="M281" i="1"/>
  <c r="L281" i="1"/>
  <c r="J281" i="1"/>
  <c r="P280" i="1"/>
  <c r="O280" i="1"/>
  <c r="M280" i="1"/>
  <c r="L280" i="1"/>
  <c r="N280" i="1" s="1"/>
  <c r="J280" i="1"/>
  <c r="P279" i="1"/>
  <c r="O279" i="1"/>
  <c r="N279" i="1"/>
  <c r="M279" i="1"/>
  <c r="L279" i="1"/>
  <c r="J279" i="1"/>
  <c r="P278" i="1"/>
  <c r="O278" i="1"/>
  <c r="M278" i="1"/>
  <c r="L278" i="1"/>
  <c r="N278" i="1" s="1"/>
  <c r="J278" i="1"/>
  <c r="P277" i="1"/>
  <c r="O277" i="1"/>
  <c r="N277" i="1"/>
  <c r="M277" i="1"/>
  <c r="L277" i="1"/>
  <c r="J277" i="1"/>
  <c r="P276" i="1"/>
  <c r="O276" i="1"/>
  <c r="M276" i="1"/>
  <c r="L276" i="1"/>
  <c r="N276" i="1" s="1"/>
  <c r="J276" i="1"/>
  <c r="P275" i="1"/>
  <c r="O275" i="1"/>
  <c r="N275" i="1"/>
  <c r="M275" i="1"/>
  <c r="L275" i="1"/>
  <c r="J275" i="1"/>
  <c r="P274" i="1"/>
  <c r="O274" i="1"/>
  <c r="M274" i="1"/>
  <c r="L274" i="1"/>
  <c r="N274" i="1" s="1"/>
  <c r="J274" i="1"/>
  <c r="P273" i="1"/>
  <c r="O273" i="1"/>
  <c r="N273" i="1"/>
  <c r="M273" i="1"/>
  <c r="L273" i="1"/>
  <c r="J273" i="1"/>
  <c r="P272" i="1"/>
  <c r="O272" i="1"/>
  <c r="M272" i="1"/>
  <c r="L272" i="1"/>
  <c r="N272" i="1" s="1"/>
  <c r="J272" i="1"/>
  <c r="P271" i="1"/>
  <c r="O271" i="1"/>
  <c r="N271" i="1"/>
  <c r="M271" i="1"/>
  <c r="L271" i="1"/>
  <c r="J271" i="1"/>
  <c r="P270" i="1"/>
  <c r="O270" i="1"/>
  <c r="M270" i="1"/>
  <c r="L270" i="1"/>
  <c r="N270" i="1" s="1"/>
  <c r="J270" i="1"/>
  <c r="P269" i="1"/>
  <c r="O269" i="1"/>
  <c r="N269" i="1"/>
  <c r="M269" i="1"/>
  <c r="L269" i="1"/>
  <c r="J269" i="1"/>
  <c r="P268" i="1"/>
  <c r="O268" i="1"/>
  <c r="M268" i="1"/>
  <c r="L268" i="1"/>
  <c r="N268" i="1" s="1"/>
  <c r="J268" i="1"/>
  <c r="P267" i="1"/>
  <c r="O267" i="1"/>
  <c r="N267" i="1"/>
  <c r="M267" i="1"/>
  <c r="L267" i="1"/>
  <c r="J267" i="1"/>
  <c r="P266" i="1"/>
  <c r="O266" i="1"/>
  <c r="M266" i="1"/>
  <c r="L266" i="1"/>
  <c r="N266" i="1" s="1"/>
  <c r="J266" i="1"/>
  <c r="P265" i="1"/>
  <c r="O265" i="1"/>
  <c r="N265" i="1"/>
  <c r="M265" i="1"/>
  <c r="L265" i="1"/>
  <c r="J265" i="1"/>
  <c r="P264" i="1"/>
  <c r="O264" i="1"/>
  <c r="M264" i="1"/>
  <c r="L264" i="1"/>
  <c r="N264" i="1" s="1"/>
  <c r="J264" i="1"/>
  <c r="P263" i="1"/>
  <c r="O263" i="1"/>
  <c r="N263" i="1"/>
  <c r="M263" i="1"/>
  <c r="L263" i="1"/>
  <c r="J263" i="1"/>
  <c r="P262" i="1"/>
  <c r="O262" i="1"/>
  <c r="M262" i="1"/>
  <c r="L262" i="1"/>
  <c r="N262" i="1" s="1"/>
  <c r="J262" i="1"/>
  <c r="P261" i="1"/>
  <c r="O261" i="1"/>
  <c r="N261" i="1"/>
  <c r="M261" i="1"/>
  <c r="L261" i="1"/>
  <c r="J261" i="1"/>
  <c r="P260" i="1"/>
  <c r="O260" i="1"/>
  <c r="M260" i="1"/>
  <c r="L260" i="1"/>
  <c r="N260" i="1" s="1"/>
  <c r="J260" i="1"/>
  <c r="P259" i="1"/>
  <c r="O259" i="1"/>
  <c r="N259" i="1"/>
  <c r="M259" i="1"/>
  <c r="L259" i="1"/>
  <c r="J259" i="1"/>
  <c r="P258" i="1"/>
  <c r="O258" i="1"/>
  <c r="M258" i="1"/>
  <c r="L258" i="1"/>
  <c r="N258" i="1" s="1"/>
  <c r="J258" i="1"/>
  <c r="P257" i="1"/>
  <c r="O257" i="1"/>
  <c r="N257" i="1"/>
  <c r="M257" i="1"/>
  <c r="L257" i="1"/>
  <c r="J257" i="1"/>
  <c r="P256" i="1"/>
  <c r="O256" i="1"/>
  <c r="M256" i="1"/>
  <c r="L256" i="1"/>
  <c r="N256" i="1" s="1"/>
  <c r="J256" i="1"/>
  <c r="P255" i="1"/>
  <c r="O255" i="1"/>
  <c r="N255" i="1"/>
  <c r="M255" i="1"/>
  <c r="L255" i="1"/>
  <c r="J255" i="1"/>
  <c r="P254" i="1"/>
  <c r="O254" i="1"/>
  <c r="M254" i="1"/>
  <c r="L254" i="1"/>
  <c r="N254" i="1" s="1"/>
  <c r="J254" i="1"/>
  <c r="P253" i="1"/>
  <c r="O253" i="1"/>
  <c r="N253" i="1"/>
  <c r="M253" i="1"/>
  <c r="L253" i="1"/>
  <c r="J253" i="1"/>
  <c r="P252" i="1"/>
  <c r="O252" i="1"/>
  <c r="M252" i="1"/>
  <c r="L252" i="1"/>
  <c r="N252" i="1" s="1"/>
  <c r="J252" i="1"/>
  <c r="P251" i="1"/>
  <c r="O251" i="1"/>
  <c r="N251" i="1"/>
  <c r="M251" i="1"/>
  <c r="L251" i="1"/>
  <c r="J251" i="1"/>
  <c r="P250" i="1"/>
  <c r="O250" i="1"/>
  <c r="M250" i="1"/>
  <c r="L250" i="1"/>
  <c r="N250" i="1" s="1"/>
  <c r="J250" i="1"/>
  <c r="P249" i="1"/>
  <c r="O249" i="1"/>
  <c r="N249" i="1"/>
  <c r="M249" i="1"/>
  <c r="L249" i="1"/>
  <c r="J249" i="1"/>
  <c r="P248" i="1"/>
  <c r="O248" i="1"/>
  <c r="M248" i="1"/>
  <c r="L248" i="1"/>
  <c r="N248" i="1" s="1"/>
  <c r="J248" i="1"/>
  <c r="P247" i="1"/>
  <c r="O247" i="1"/>
  <c r="N247" i="1"/>
  <c r="M247" i="1"/>
  <c r="L247" i="1"/>
  <c r="J247" i="1"/>
  <c r="P246" i="1"/>
  <c r="O246" i="1"/>
  <c r="M246" i="1"/>
  <c r="L246" i="1"/>
  <c r="N246" i="1" s="1"/>
  <c r="J246" i="1"/>
  <c r="P245" i="1"/>
  <c r="O245" i="1"/>
  <c r="N245" i="1"/>
  <c r="M245" i="1"/>
  <c r="L245" i="1"/>
  <c r="J245" i="1"/>
  <c r="P244" i="1"/>
  <c r="O244" i="1"/>
  <c r="M244" i="1"/>
  <c r="L244" i="1"/>
  <c r="N244" i="1" s="1"/>
  <c r="J244" i="1"/>
  <c r="P243" i="1"/>
  <c r="O243" i="1"/>
  <c r="N243" i="1"/>
  <c r="M243" i="1"/>
  <c r="L243" i="1"/>
  <c r="J243" i="1"/>
  <c r="P242" i="1"/>
  <c r="O242" i="1"/>
  <c r="M242" i="1"/>
  <c r="L242" i="1"/>
  <c r="N242" i="1" s="1"/>
  <c r="J242" i="1"/>
  <c r="P241" i="1"/>
  <c r="O241" i="1"/>
  <c r="N241" i="1"/>
  <c r="M241" i="1"/>
  <c r="L241" i="1"/>
  <c r="J241" i="1"/>
  <c r="P240" i="1"/>
  <c r="O240" i="1"/>
  <c r="M240" i="1"/>
  <c r="L240" i="1"/>
  <c r="N240" i="1" s="1"/>
  <c r="J240" i="1"/>
  <c r="P239" i="1"/>
  <c r="O239" i="1"/>
  <c r="N239" i="1"/>
  <c r="M239" i="1"/>
  <c r="L239" i="1"/>
  <c r="J239" i="1"/>
  <c r="P238" i="1"/>
  <c r="O238" i="1"/>
  <c r="M238" i="1"/>
  <c r="L238" i="1"/>
  <c r="N238" i="1" s="1"/>
  <c r="J238" i="1"/>
  <c r="P237" i="1"/>
  <c r="O237" i="1"/>
  <c r="N237" i="1"/>
  <c r="M237" i="1"/>
  <c r="L237" i="1"/>
  <c r="J237" i="1"/>
  <c r="P236" i="1"/>
  <c r="O236" i="1"/>
  <c r="M236" i="1"/>
  <c r="L236" i="1"/>
  <c r="N236" i="1" s="1"/>
  <c r="J236" i="1"/>
  <c r="P235" i="1"/>
  <c r="O235" i="1"/>
  <c r="N235" i="1"/>
  <c r="M235" i="1"/>
  <c r="L235" i="1"/>
  <c r="J235" i="1"/>
  <c r="P234" i="1"/>
  <c r="O234" i="1"/>
  <c r="M234" i="1"/>
  <c r="L234" i="1"/>
  <c r="N234" i="1" s="1"/>
  <c r="J234" i="1"/>
  <c r="P233" i="1"/>
  <c r="O233" i="1"/>
  <c r="N233" i="1"/>
  <c r="M233" i="1"/>
  <c r="L233" i="1"/>
  <c r="J233" i="1"/>
  <c r="P232" i="1"/>
  <c r="O232" i="1"/>
  <c r="M232" i="1"/>
  <c r="L232" i="1"/>
  <c r="N232" i="1" s="1"/>
  <c r="J232" i="1"/>
  <c r="P231" i="1"/>
  <c r="O231" i="1"/>
  <c r="N231" i="1"/>
  <c r="M231" i="1"/>
  <c r="L231" i="1"/>
  <c r="J231" i="1"/>
  <c r="P230" i="1"/>
  <c r="O230" i="1"/>
  <c r="M230" i="1"/>
  <c r="L230" i="1"/>
  <c r="N230" i="1" s="1"/>
  <c r="J230" i="1"/>
  <c r="P229" i="1"/>
  <c r="O229" i="1"/>
  <c r="N229" i="1"/>
  <c r="M229" i="1"/>
  <c r="L229" i="1"/>
  <c r="J229" i="1"/>
  <c r="P228" i="1"/>
  <c r="O228" i="1"/>
  <c r="M228" i="1"/>
  <c r="L228" i="1"/>
  <c r="N228" i="1" s="1"/>
  <c r="J228" i="1"/>
  <c r="P227" i="1"/>
  <c r="O227" i="1"/>
  <c r="N227" i="1"/>
  <c r="M227" i="1"/>
  <c r="L227" i="1"/>
  <c r="J227" i="1"/>
  <c r="P226" i="1"/>
  <c r="O226" i="1"/>
  <c r="M226" i="1"/>
  <c r="L226" i="1"/>
  <c r="N226" i="1" s="1"/>
  <c r="J226" i="1"/>
  <c r="P225" i="1"/>
  <c r="O225" i="1"/>
  <c r="N225" i="1"/>
  <c r="M225" i="1"/>
  <c r="L225" i="1"/>
  <c r="J225" i="1"/>
  <c r="P224" i="1"/>
  <c r="O224" i="1"/>
  <c r="M224" i="1"/>
  <c r="L224" i="1"/>
  <c r="N224" i="1" s="1"/>
  <c r="J224" i="1"/>
  <c r="P223" i="1"/>
  <c r="O223" i="1"/>
  <c r="N223" i="1"/>
  <c r="M223" i="1"/>
  <c r="L223" i="1"/>
  <c r="J223" i="1"/>
  <c r="P222" i="1"/>
  <c r="O222" i="1"/>
  <c r="M222" i="1"/>
  <c r="L222" i="1"/>
  <c r="N222" i="1" s="1"/>
  <c r="J222" i="1"/>
  <c r="P221" i="1"/>
  <c r="O221" i="1"/>
  <c r="N221" i="1"/>
  <c r="M221" i="1"/>
  <c r="L221" i="1"/>
  <c r="J221" i="1"/>
  <c r="P220" i="1"/>
  <c r="O220" i="1"/>
  <c r="M220" i="1"/>
  <c r="L220" i="1"/>
  <c r="N220" i="1" s="1"/>
  <c r="J220" i="1"/>
  <c r="P219" i="1"/>
  <c r="O219" i="1"/>
  <c r="N219" i="1"/>
  <c r="M219" i="1"/>
  <c r="L219" i="1"/>
  <c r="J219" i="1"/>
  <c r="P218" i="1"/>
  <c r="O218" i="1"/>
  <c r="M218" i="1"/>
  <c r="L218" i="1"/>
  <c r="N218" i="1" s="1"/>
  <c r="J218" i="1"/>
  <c r="P217" i="1"/>
  <c r="O217" i="1"/>
  <c r="N217" i="1"/>
  <c r="M217" i="1"/>
  <c r="L217" i="1"/>
  <c r="J217" i="1"/>
  <c r="P216" i="1"/>
  <c r="O216" i="1"/>
  <c r="M216" i="1"/>
  <c r="L216" i="1"/>
  <c r="N216" i="1" s="1"/>
  <c r="J216" i="1"/>
  <c r="P215" i="1"/>
  <c r="O215" i="1"/>
  <c r="N215" i="1"/>
  <c r="M215" i="1"/>
  <c r="L215" i="1"/>
  <c r="J215" i="1"/>
  <c r="P214" i="1"/>
  <c r="O214" i="1"/>
  <c r="M214" i="1"/>
  <c r="L214" i="1"/>
  <c r="N214" i="1" s="1"/>
  <c r="J214" i="1"/>
  <c r="P213" i="1"/>
  <c r="O213" i="1"/>
  <c r="N213" i="1"/>
  <c r="M213" i="1"/>
  <c r="L213" i="1"/>
  <c r="J213" i="1"/>
  <c r="P212" i="1"/>
  <c r="O212" i="1"/>
  <c r="M212" i="1"/>
  <c r="L212" i="1"/>
  <c r="N212" i="1" s="1"/>
  <c r="J212" i="1"/>
  <c r="P211" i="1"/>
  <c r="O211" i="1"/>
  <c r="N211" i="1"/>
  <c r="M211" i="1"/>
  <c r="L211" i="1"/>
  <c r="J211" i="1"/>
  <c r="P210" i="1"/>
  <c r="O210" i="1"/>
  <c r="M210" i="1"/>
  <c r="L210" i="1"/>
  <c r="N210" i="1" s="1"/>
  <c r="J210" i="1"/>
  <c r="P209" i="1"/>
  <c r="O209" i="1"/>
  <c r="N209" i="1"/>
  <c r="M209" i="1"/>
  <c r="L209" i="1"/>
  <c r="J209" i="1"/>
  <c r="P208" i="1"/>
  <c r="O208" i="1"/>
  <c r="M208" i="1"/>
  <c r="L208" i="1"/>
  <c r="N208" i="1" s="1"/>
  <c r="J208" i="1"/>
  <c r="P207" i="1"/>
  <c r="O207" i="1"/>
  <c r="N207" i="1"/>
  <c r="M207" i="1"/>
  <c r="L207" i="1"/>
  <c r="J207" i="1"/>
  <c r="P206" i="1"/>
  <c r="O206" i="1"/>
  <c r="M206" i="1"/>
  <c r="L206" i="1"/>
  <c r="N206" i="1" s="1"/>
  <c r="J206" i="1"/>
  <c r="P205" i="1"/>
  <c r="O205" i="1"/>
  <c r="N205" i="1"/>
  <c r="M205" i="1"/>
  <c r="L205" i="1"/>
  <c r="J205" i="1"/>
  <c r="P204" i="1"/>
  <c r="O204" i="1"/>
  <c r="M204" i="1"/>
  <c r="L204" i="1"/>
  <c r="N204" i="1" s="1"/>
  <c r="J204" i="1"/>
  <c r="P203" i="1"/>
  <c r="O203" i="1"/>
  <c r="N203" i="1"/>
  <c r="M203" i="1"/>
  <c r="L203" i="1"/>
  <c r="J203" i="1"/>
  <c r="P202" i="1"/>
  <c r="O202" i="1"/>
  <c r="M202" i="1"/>
  <c r="L202" i="1"/>
  <c r="N202" i="1" s="1"/>
  <c r="J202" i="1"/>
  <c r="P201" i="1"/>
  <c r="O201" i="1"/>
  <c r="N201" i="1"/>
  <c r="M201" i="1"/>
  <c r="L201" i="1"/>
  <c r="J201" i="1"/>
  <c r="P200" i="1"/>
  <c r="O200" i="1"/>
  <c r="M200" i="1"/>
  <c r="L200" i="1"/>
  <c r="N200" i="1" s="1"/>
  <c r="J200" i="1"/>
  <c r="P199" i="1"/>
  <c r="O199" i="1"/>
  <c r="N199" i="1"/>
  <c r="M199" i="1"/>
  <c r="L199" i="1"/>
  <c r="J199" i="1"/>
  <c r="P198" i="1"/>
  <c r="O198" i="1"/>
  <c r="M198" i="1"/>
  <c r="L198" i="1"/>
  <c r="N198" i="1" s="1"/>
  <c r="J198" i="1"/>
  <c r="P197" i="1"/>
  <c r="O197" i="1"/>
  <c r="N197" i="1"/>
  <c r="M197" i="1"/>
  <c r="L197" i="1"/>
  <c r="J197" i="1"/>
  <c r="P196" i="1"/>
  <c r="O196" i="1"/>
  <c r="M196" i="1"/>
  <c r="L196" i="1"/>
  <c r="N196" i="1" s="1"/>
  <c r="J196" i="1"/>
  <c r="P195" i="1"/>
  <c r="O195" i="1"/>
  <c r="N195" i="1"/>
  <c r="M195" i="1"/>
  <c r="L195" i="1"/>
  <c r="J195" i="1"/>
  <c r="P194" i="1"/>
  <c r="O194" i="1"/>
  <c r="M194" i="1"/>
  <c r="L194" i="1"/>
  <c r="N194" i="1" s="1"/>
  <c r="J194" i="1"/>
  <c r="P193" i="1"/>
  <c r="O193" i="1"/>
  <c r="N193" i="1"/>
  <c r="M193" i="1"/>
  <c r="L193" i="1"/>
  <c r="J193" i="1"/>
  <c r="P192" i="1"/>
  <c r="O192" i="1"/>
  <c r="M192" i="1"/>
  <c r="L192" i="1"/>
  <c r="N192" i="1" s="1"/>
  <c r="J192" i="1"/>
  <c r="P191" i="1"/>
  <c r="O191" i="1"/>
  <c r="N191" i="1"/>
  <c r="M191" i="1"/>
  <c r="L191" i="1"/>
  <c r="J191" i="1"/>
  <c r="P190" i="1"/>
  <c r="O190" i="1"/>
  <c r="M190" i="1"/>
  <c r="L190" i="1"/>
  <c r="N190" i="1" s="1"/>
  <c r="J190" i="1"/>
  <c r="P189" i="1"/>
  <c r="O189" i="1"/>
  <c r="N189" i="1"/>
  <c r="M189" i="1"/>
  <c r="L189" i="1"/>
  <c r="J189" i="1"/>
  <c r="P188" i="1"/>
  <c r="O188" i="1"/>
  <c r="M188" i="1"/>
  <c r="L188" i="1"/>
  <c r="N188" i="1" s="1"/>
  <c r="J188" i="1"/>
  <c r="P187" i="1"/>
  <c r="O187" i="1"/>
  <c r="N187" i="1"/>
  <c r="M187" i="1"/>
  <c r="L187" i="1"/>
  <c r="J187" i="1"/>
  <c r="P186" i="1"/>
  <c r="O186" i="1"/>
  <c r="M186" i="1"/>
  <c r="L186" i="1"/>
  <c r="N186" i="1" s="1"/>
  <c r="J186" i="1"/>
  <c r="P185" i="1"/>
  <c r="O185" i="1"/>
  <c r="N185" i="1"/>
  <c r="M185" i="1"/>
  <c r="L185" i="1"/>
  <c r="J185" i="1"/>
  <c r="P184" i="1"/>
  <c r="O184" i="1"/>
  <c r="M184" i="1"/>
  <c r="L184" i="1"/>
  <c r="N184" i="1" s="1"/>
  <c r="J184" i="1"/>
  <c r="P183" i="1"/>
  <c r="O183" i="1"/>
  <c r="N183" i="1"/>
  <c r="M183" i="1"/>
  <c r="L183" i="1"/>
  <c r="J183" i="1"/>
  <c r="P182" i="1"/>
  <c r="O182" i="1"/>
  <c r="M182" i="1"/>
  <c r="L182" i="1"/>
  <c r="N182" i="1" s="1"/>
  <c r="J182" i="1"/>
  <c r="P181" i="1"/>
  <c r="O181" i="1"/>
  <c r="N181" i="1"/>
  <c r="M181" i="1"/>
  <c r="L181" i="1"/>
  <c r="J181" i="1"/>
  <c r="P180" i="1"/>
  <c r="O180" i="1"/>
  <c r="M180" i="1"/>
  <c r="L180" i="1"/>
  <c r="N180" i="1" s="1"/>
  <c r="J180" i="1"/>
  <c r="P179" i="1"/>
  <c r="O179" i="1"/>
  <c r="N179" i="1"/>
  <c r="M179" i="1"/>
  <c r="L179" i="1"/>
  <c r="J179" i="1"/>
  <c r="P178" i="1"/>
  <c r="O178" i="1"/>
  <c r="M178" i="1"/>
  <c r="L178" i="1"/>
  <c r="N178" i="1" s="1"/>
  <c r="J178" i="1"/>
  <c r="P177" i="1"/>
  <c r="O177" i="1"/>
  <c r="N177" i="1"/>
  <c r="M177" i="1"/>
  <c r="L177" i="1"/>
  <c r="J177" i="1"/>
  <c r="P176" i="1"/>
  <c r="O176" i="1"/>
  <c r="M176" i="1"/>
  <c r="L176" i="1"/>
  <c r="N176" i="1" s="1"/>
  <c r="J176" i="1"/>
  <c r="P175" i="1"/>
  <c r="O175" i="1"/>
  <c r="N175" i="1"/>
  <c r="M175" i="1"/>
  <c r="L175" i="1"/>
  <c r="J175" i="1"/>
  <c r="P174" i="1"/>
  <c r="O174" i="1"/>
  <c r="M174" i="1"/>
  <c r="L174" i="1"/>
  <c r="N174" i="1" s="1"/>
  <c r="J174" i="1"/>
  <c r="P173" i="1"/>
  <c r="O173" i="1"/>
  <c r="N173" i="1"/>
  <c r="M173" i="1"/>
  <c r="L173" i="1"/>
  <c r="J173" i="1"/>
  <c r="P172" i="1"/>
  <c r="O172" i="1"/>
  <c r="M172" i="1"/>
  <c r="L172" i="1"/>
  <c r="N172" i="1" s="1"/>
  <c r="J172" i="1"/>
  <c r="P171" i="1"/>
  <c r="O171" i="1"/>
  <c r="N171" i="1"/>
  <c r="M171" i="1"/>
  <c r="L171" i="1"/>
  <c r="J171" i="1"/>
  <c r="P170" i="1"/>
  <c r="O170" i="1"/>
  <c r="M170" i="1"/>
  <c r="L170" i="1"/>
  <c r="N170" i="1" s="1"/>
  <c r="J170" i="1"/>
  <c r="P169" i="1"/>
  <c r="O169" i="1"/>
  <c r="N169" i="1"/>
  <c r="M169" i="1"/>
  <c r="L169" i="1"/>
  <c r="J169" i="1"/>
  <c r="P168" i="1"/>
  <c r="O168" i="1"/>
  <c r="M168" i="1"/>
  <c r="L168" i="1"/>
  <c r="N168" i="1" s="1"/>
  <c r="J168" i="1"/>
  <c r="P167" i="1"/>
  <c r="O167" i="1"/>
  <c r="N167" i="1"/>
  <c r="M167" i="1"/>
  <c r="L167" i="1"/>
  <c r="J167" i="1"/>
  <c r="P166" i="1"/>
  <c r="O166" i="1"/>
  <c r="M166" i="1"/>
  <c r="L166" i="1"/>
  <c r="N166" i="1" s="1"/>
  <c r="J166" i="1"/>
  <c r="P165" i="1"/>
  <c r="O165" i="1"/>
  <c r="N165" i="1"/>
  <c r="M165" i="1"/>
  <c r="L165" i="1"/>
  <c r="J165" i="1"/>
  <c r="P164" i="1"/>
  <c r="O164" i="1"/>
  <c r="M164" i="1"/>
  <c r="L164" i="1"/>
  <c r="N164" i="1" s="1"/>
  <c r="J164" i="1"/>
  <c r="P163" i="1"/>
  <c r="O163" i="1"/>
  <c r="N163" i="1"/>
  <c r="M163" i="1"/>
  <c r="L163" i="1"/>
  <c r="J163" i="1"/>
  <c r="P162" i="1"/>
  <c r="O162" i="1"/>
  <c r="M162" i="1"/>
  <c r="L162" i="1"/>
  <c r="N162" i="1" s="1"/>
  <c r="J162" i="1"/>
  <c r="P161" i="1"/>
  <c r="O161" i="1"/>
  <c r="N161" i="1"/>
  <c r="M161" i="1"/>
  <c r="L161" i="1"/>
  <c r="J161" i="1"/>
  <c r="P160" i="1"/>
  <c r="O160" i="1"/>
  <c r="M160" i="1"/>
  <c r="L160" i="1"/>
  <c r="N160" i="1" s="1"/>
  <c r="J160" i="1"/>
  <c r="P159" i="1"/>
  <c r="O159" i="1"/>
  <c r="N159" i="1"/>
  <c r="M159" i="1"/>
  <c r="L159" i="1"/>
  <c r="J159" i="1"/>
  <c r="P158" i="1"/>
  <c r="O158" i="1"/>
  <c r="M158" i="1"/>
  <c r="L158" i="1"/>
  <c r="N158" i="1" s="1"/>
  <c r="J158" i="1"/>
  <c r="P157" i="1"/>
  <c r="O157" i="1"/>
  <c r="N157" i="1"/>
  <c r="M157" i="1"/>
  <c r="L157" i="1"/>
  <c r="J157" i="1"/>
  <c r="P156" i="1"/>
  <c r="O156" i="1"/>
  <c r="M156" i="1"/>
  <c r="L156" i="1"/>
  <c r="N156" i="1" s="1"/>
  <c r="J156" i="1"/>
  <c r="P155" i="1"/>
  <c r="O155" i="1"/>
  <c r="N155" i="1"/>
  <c r="M155" i="1"/>
  <c r="L155" i="1"/>
  <c r="J155" i="1"/>
  <c r="P154" i="1"/>
  <c r="O154" i="1"/>
  <c r="M154" i="1"/>
  <c r="L154" i="1"/>
  <c r="N154" i="1" s="1"/>
  <c r="J154" i="1"/>
  <c r="P153" i="1"/>
  <c r="O153" i="1"/>
  <c r="N153" i="1"/>
  <c r="M153" i="1"/>
  <c r="L153" i="1"/>
  <c r="J153" i="1"/>
  <c r="P152" i="1"/>
  <c r="O152" i="1"/>
  <c r="M152" i="1"/>
  <c r="L152" i="1"/>
  <c r="N152" i="1" s="1"/>
  <c r="J152" i="1"/>
  <c r="P151" i="1"/>
  <c r="O151" i="1"/>
  <c r="N151" i="1"/>
  <c r="M151" i="1"/>
  <c r="L151" i="1"/>
  <c r="J151" i="1"/>
  <c r="P150" i="1"/>
  <c r="O150" i="1"/>
  <c r="M150" i="1"/>
  <c r="L150" i="1"/>
  <c r="N150" i="1" s="1"/>
  <c r="J150" i="1"/>
  <c r="P149" i="1"/>
  <c r="O149" i="1"/>
  <c r="N149" i="1"/>
  <c r="M149" i="1"/>
  <c r="L149" i="1"/>
  <c r="J149" i="1"/>
  <c r="P148" i="1"/>
  <c r="O148" i="1"/>
  <c r="M148" i="1"/>
  <c r="L148" i="1"/>
  <c r="N148" i="1" s="1"/>
  <c r="J148" i="1"/>
  <c r="P147" i="1"/>
  <c r="O147" i="1"/>
  <c r="N147" i="1"/>
  <c r="M147" i="1"/>
  <c r="L147" i="1"/>
  <c r="J147" i="1"/>
  <c r="P146" i="1"/>
  <c r="O146" i="1"/>
  <c r="M146" i="1"/>
  <c r="L146" i="1"/>
  <c r="N146" i="1" s="1"/>
  <c r="J146" i="1"/>
  <c r="P145" i="1"/>
  <c r="O145" i="1"/>
  <c r="N145" i="1"/>
  <c r="M145" i="1"/>
  <c r="L145" i="1"/>
  <c r="J145" i="1"/>
  <c r="P144" i="1"/>
  <c r="O144" i="1"/>
  <c r="M144" i="1"/>
  <c r="L144" i="1"/>
  <c r="N144" i="1" s="1"/>
  <c r="J144" i="1"/>
  <c r="P143" i="1"/>
  <c r="O143" i="1"/>
  <c r="N143" i="1"/>
  <c r="M143" i="1"/>
  <c r="L143" i="1"/>
  <c r="J143" i="1"/>
  <c r="P142" i="1"/>
  <c r="O142" i="1"/>
  <c r="M142" i="1"/>
  <c r="L142" i="1"/>
  <c r="N142" i="1" s="1"/>
  <c r="J142" i="1"/>
  <c r="P141" i="1"/>
  <c r="O141" i="1"/>
  <c r="N141" i="1"/>
  <c r="M141" i="1"/>
  <c r="L141" i="1"/>
  <c r="J141" i="1"/>
  <c r="P140" i="1"/>
  <c r="O140" i="1"/>
  <c r="M140" i="1"/>
  <c r="L140" i="1"/>
  <c r="N140" i="1" s="1"/>
  <c r="J140" i="1"/>
  <c r="P139" i="1"/>
  <c r="O139" i="1"/>
  <c r="N139" i="1"/>
  <c r="M139" i="1"/>
  <c r="L139" i="1"/>
  <c r="J139" i="1"/>
  <c r="P138" i="1"/>
  <c r="O138" i="1"/>
  <c r="M138" i="1"/>
  <c r="L138" i="1"/>
  <c r="N138" i="1" s="1"/>
  <c r="J138" i="1"/>
  <c r="P137" i="1"/>
  <c r="O137" i="1"/>
  <c r="N137" i="1"/>
  <c r="M137" i="1"/>
  <c r="L137" i="1"/>
  <c r="J137" i="1"/>
  <c r="P136" i="1"/>
  <c r="O136" i="1"/>
  <c r="M136" i="1"/>
  <c r="L136" i="1"/>
  <c r="N136" i="1" s="1"/>
  <c r="J136" i="1"/>
  <c r="P135" i="1"/>
  <c r="O135" i="1"/>
  <c r="N135" i="1"/>
  <c r="M135" i="1"/>
  <c r="L135" i="1"/>
  <c r="J135" i="1"/>
  <c r="P134" i="1"/>
  <c r="O134" i="1"/>
  <c r="M134" i="1"/>
  <c r="L134" i="1"/>
  <c r="N134" i="1" s="1"/>
  <c r="J134" i="1"/>
  <c r="P133" i="1"/>
  <c r="O133" i="1"/>
  <c r="N133" i="1"/>
  <c r="M133" i="1"/>
  <c r="L133" i="1"/>
  <c r="J133" i="1"/>
  <c r="P132" i="1"/>
  <c r="O132" i="1"/>
  <c r="M132" i="1"/>
  <c r="L132" i="1"/>
  <c r="N132" i="1" s="1"/>
  <c r="J132" i="1"/>
  <c r="P131" i="1"/>
  <c r="O131" i="1"/>
  <c r="N131" i="1"/>
  <c r="M131" i="1"/>
  <c r="L131" i="1"/>
  <c r="J131" i="1"/>
  <c r="P130" i="1"/>
  <c r="O130" i="1"/>
  <c r="M130" i="1"/>
  <c r="L130" i="1"/>
  <c r="N130" i="1" s="1"/>
  <c r="J130" i="1"/>
  <c r="P129" i="1"/>
  <c r="O129" i="1"/>
  <c r="N129" i="1"/>
  <c r="M129" i="1"/>
  <c r="L129" i="1"/>
  <c r="J129" i="1"/>
  <c r="P128" i="1"/>
  <c r="O128" i="1"/>
  <c r="M128" i="1"/>
  <c r="L128" i="1"/>
  <c r="N128" i="1" s="1"/>
  <c r="J128" i="1"/>
  <c r="P127" i="1"/>
  <c r="O127" i="1"/>
  <c r="N127" i="1"/>
  <c r="M127" i="1"/>
  <c r="L127" i="1"/>
  <c r="J127" i="1"/>
  <c r="P126" i="1"/>
  <c r="O126" i="1"/>
  <c r="M126" i="1"/>
  <c r="L126" i="1"/>
  <c r="N126" i="1" s="1"/>
  <c r="J126" i="1"/>
  <c r="P125" i="1"/>
  <c r="O125" i="1"/>
  <c r="N125" i="1"/>
  <c r="M125" i="1"/>
  <c r="L125" i="1"/>
  <c r="J125" i="1"/>
  <c r="P124" i="1"/>
  <c r="O124" i="1"/>
  <c r="M124" i="1"/>
  <c r="L124" i="1"/>
  <c r="N124" i="1" s="1"/>
  <c r="J124" i="1"/>
  <c r="P123" i="1"/>
  <c r="O123" i="1"/>
  <c r="N123" i="1"/>
  <c r="M123" i="1"/>
  <c r="L123" i="1"/>
  <c r="J123" i="1"/>
  <c r="P122" i="1"/>
  <c r="O122" i="1"/>
  <c r="M122" i="1"/>
  <c r="L122" i="1"/>
  <c r="N122" i="1" s="1"/>
  <c r="J122" i="1"/>
  <c r="P121" i="1"/>
  <c r="O121" i="1"/>
  <c r="N121" i="1"/>
  <c r="M121" i="1"/>
  <c r="L121" i="1"/>
  <c r="J121" i="1"/>
  <c r="P120" i="1"/>
  <c r="O120" i="1"/>
  <c r="M120" i="1"/>
  <c r="L120" i="1"/>
  <c r="N120" i="1" s="1"/>
  <c r="J120" i="1"/>
  <c r="P119" i="1"/>
  <c r="O119" i="1"/>
  <c r="N119" i="1"/>
  <c r="M119" i="1"/>
  <c r="L119" i="1"/>
  <c r="J119" i="1"/>
  <c r="P118" i="1"/>
  <c r="O118" i="1"/>
  <c r="M118" i="1"/>
  <c r="L118" i="1"/>
  <c r="N118" i="1" s="1"/>
  <c r="J118" i="1"/>
  <c r="P117" i="1"/>
  <c r="O117" i="1"/>
  <c r="N117" i="1"/>
  <c r="M117" i="1"/>
  <c r="L117" i="1"/>
  <c r="J117" i="1"/>
  <c r="P116" i="1"/>
  <c r="O116" i="1"/>
  <c r="M116" i="1"/>
  <c r="L116" i="1"/>
  <c r="N116" i="1" s="1"/>
  <c r="J116" i="1"/>
  <c r="P115" i="1"/>
  <c r="O115" i="1"/>
  <c r="N115" i="1"/>
  <c r="M115" i="1"/>
  <c r="L115" i="1"/>
  <c r="J115" i="1"/>
  <c r="P114" i="1"/>
  <c r="O114" i="1"/>
  <c r="M114" i="1"/>
  <c r="L114" i="1"/>
  <c r="N114" i="1" s="1"/>
  <c r="J114" i="1"/>
  <c r="P113" i="1"/>
  <c r="O113" i="1"/>
  <c r="N113" i="1"/>
  <c r="M113" i="1"/>
  <c r="L113" i="1"/>
  <c r="J113" i="1"/>
  <c r="P112" i="1"/>
  <c r="O112" i="1"/>
  <c r="M112" i="1"/>
  <c r="L112" i="1"/>
  <c r="N112" i="1" s="1"/>
  <c r="J112" i="1"/>
  <c r="P111" i="1"/>
  <c r="O111" i="1"/>
  <c r="N111" i="1"/>
  <c r="M111" i="1"/>
  <c r="L111" i="1"/>
  <c r="J111" i="1"/>
  <c r="P110" i="1"/>
  <c r="O110" i="1"/>
  <c r="M110" i="1"/>
  <c r="L110" i="1"/>
  <c r="N110" i="1" s="1"/>
  <c r="J110" i="1"/>
  <c r="P109" i="1"/>
  <c r="O109" i="1"/>
  <c r="N109" i="1"/>
  <c r="M109" i="1"/>
  <c r="L109" i="1"/>
  <c r="J109" i="1"/>
  <c r="P108" i="1"/>
  <c r="O108" i="1"/>
  <c r="M108" i="1"/>
  <c r="L108" i="1"/>
  <c r="N108" i="1" s="1"/>
  <c r="J108" i="1"/>
  <c r="P107" i="1"/>
  <c r="O107" i="1"/>
  <c r="N107" i="1"/>
  <c r="M107" i="1"/>
  <c r="L107" i="1"/>
  <c r="J107" i="1"/>
  <c r="P106" i="1"/>
  <c r="O106" i="1"/>
  <c r="M106" i="1"/>
  <c r="L106" i="1"/>
  <c r="N106" i="1" s="1"/>
  <c r="J106" i="1"/>
  <c r="P105" i="1"/>
  <c r="O105" i="1"/>
  <c r="N105" i="1"/>
  <c r="M105" i="1"/>
  <c r="L105" i="1"/>
  <c r="J105" i="1"/>
  <c r="P104" i="1"/>
  <c r="O104" i="1"/>
  <c r="M104" i="1"/>
  <c r="L104" i="1"/>
  <c r="N104" i="1" s="1"/>
  <c r="J104" i="1"/>
  <c r="P103" i="1"/>
  <c r="O103" i="1"/>
  <c r="N103" i="1"/>
  <c r="M103" i="1"/>
  <c r="L103" i="1"/>
  <c r="J103" i="1"/>
  <c r="P102" i="1"/>
  <c r="O102" i="1"/>
  <c r="M102" i="1"/>
  <c r="L102" i="1"/>
  <c r="N102" i="1" s="1"/>
  <c r="J102" i="1"/>
  <c r="P101" i="1"/>
  <c r="O101" i="1"/>
  <c r="N101" i="1"/>
  <c r="M101" i="1"/>
  <c r="L101" i="1"/>
  <c r="J101" i="1"/>
  <c r="P100" i="1"/>
  <c r="O100" i="1"/>
  <c r="M100" i="1"/>
  <c r="L100" i="1"/>
  <c r="N100" i="1" s="1"/>
  <c r="J100" i="1"/>
  <c r="P99" i="1"/>
  <c r="O99" i="1"/>
  <c r="N99" i="1"/>
  <c r="M99" i="1"/>
  <c r="L99" i="1"/>
  <c r="J99" i="1"/>
  <c r="P98" i="1"/>
  <c r="O98" i="1"/>
  <c r="M98" i="1"/>
  <c r="L98" i="1"/>
  <c r="N98" i="1" s="1"/>
  <c r="J98" i="1"/>
  <c r="P97" i="1"/>
  <c r="O97" i="1"/>
  <c r="N97" i="1"/>
  <c r="M97" i="1"/>
  <c r="L97" i="1"/>
  <c r="J97" i="1"/>
  <c r="P96" i="1"/>
  <c r="O96" i="1"/>
  <c r="M96" i="1"/>
  <c r="L96" i="1"/>
  <c r="N96" i="1" s="1"/>
  <c r="J96" i="1"/>
  <c r="P95" i="1"/>
  <c r="O95" i="1"/>
  <c r="N95" i="1"/>
  <c r="M95" i="1"/>
  <c r="L95" i="1"/>
  <c r="J95" i="1"/>
  <c r="P94" i="1"/>
  <c r="O94" i="1"/>
  <c r="M94" i="1"/>
  <c r="L94" i="1"/>
  <c r="N94" i="1" s="1"/>
  <c r="J94" i="1"/>
  <c r="P93" i="1"/>
  <c r="O93" i="1"/>
  <c r="N93" i="1"/>
  <c r="M93" i="1"/>
  <c r="L93" i="1"/>
  <c r="J93" i="1"/>
  <c r="P92" i="1"/>
  <c r="O92" i="1"/>
  <c r="M92" i="1"/>
  <c r="L92" i="1"/>
  <c r="N92" i="1" s="1"/>
  <c r="J92" i="1"/>
  <c r="P91" i="1"/>
  <c r="O91" i="1"/>
  <c r="N91" i="1"/>
  <c r="M91" i="1"/>
  <c r="L91" i="1"/>
  <c r="J91" i="1"/>
  <c r="P90" i="1"/>
  <c r="O90" i="1"/>
  <c r="M90" i="1"/>
  <c r="L90" i="1"/>
  <c r="N90" i="1" s="1"/>
  <c r="J90" i="1"/>
  <c r="P89" i="1"/>
  <c r="O89" i="1"/>
  <c r="N89" i="1"/>
  <c r="M89" i="1"/>
  <c r="L89" i="1"/>
  <c r="J89" i="1"/>
  <c r="P88" i="1"/>
  <c r="O88" i="1"/>
  <c r="M88" i="1"/>
  <c r="L88" i="1"/>
  <c r="N88" i="1" s="1"/>
  <c r="J88" i="1"/>
  <c r="P87" i="1"/>
  <c r="O87" i="1"/>
  <c r="N87" i="1"/>
  <c r="M87" i="1"/>
  <c r="L87" i="1"/>
  <c r="J87" i="1"/>
  <c r="P86" i="1"/>
  <c r="O86" i="1"/>
  <c r="M86" i="1"/>
  <c r="L86" i="1"/>
  <c r="N86" i="1" s="1"/>
  <c r="J86" i="1"/>
  <c r="P85" i="1"/>
  <c r="O85" i="1"/>
  <c r="N85" i="1"/>
  <c r="M85" i="1"/>
  <c r="L85" i="1"/>
  <c r="J85" i="1"/>
  <c r="P84" i="1"/>
  <c r="O84" i="1"/>
  <c r="M84" i="1"/>
  <c r="L84" i="1"/>
  <c r="N84" i="1" s="1"/>
  <c r="J84" i="1"/>
  <c r="P83" i="1"/>
  <c r="O83" i="1"/>
  <c r="N83" i="1"/>
  <c r="M83" i="1"/>
  <c r="L83" i="1"/>
  <c r="J83" i="1"/>
  <c r="P82" i="1"/>
  <c r="O82" i="1"/>
  <c r="M82" i="1"/>
  <c r="L82" i="1"/>
  <c r="N82" i="1" s="1"/>
  <c r="J82" i="1"/>
  <c r="P81" i="1"/>
  <c r="O81" i="1"/>
  <c r="N81" i="1"/>
  <c r="M81" i="1"/>
  <c r="L81" i="1"/>
  <c r="J81" i="1"/>
  <c r="P80" i="1"/>
  <c r="O80" i="1"/>
  <c r="M80" i="1"/>
  <c r="L80" i="1"/>
  <c r="N80" i="1" s="1"/>
  <c r="J80" i="1"/>
  <c r="P79" i="1"/>
  <c r="O79" i="1"/>
  <c r="N79" i="1"/>
  <c r="M79" i="1"/>
  <c r="L79" i="1"/>
  <c r="J79" i="1"/>
  <c r="P78" i="1"/>
  <c r="O78" i="1"/>
  <c r="M78" i="1"/>
  <c r="L78" i="1"/>
  <c r="N78" i="1" s="1"/>
  <c r="J78" i="1"/>
  <c r="P77" i="1"/>
  <c r="O77" i="1"/>
  <c r="N77" i="1"/>
  <c r="M77" i="1"/>
  <c r="L77" i="1"/>
  <c r="J77" i="1"/>
  <c r="P76" i="1"/>
  <c r="O76" i="1"/>
  <c r="M76" i="1"/>
  <c r="L76" i="1"/>
  <c r="N76" i="1" s="1"/>
  <c r="J76" i="1"/>
  <c r="P75" i="1"/>
  <c r="O75" i="1"/>
  <c r="N75" i="1"/>
  <c r="M75" i="1"/>
  <c r="L75" i="1"/>
  <c r="J75" i="1"/>
  <c r="P74" i="1"/>
  <c r="O74" i="1"/>
  <c r="M74" i="1"/>
  <c r="L74" i="1"/>
  <c r="N74" i="1" s="1"/>
  <c r="J74" i="1"/>
  <c r="P73" i="1"/>
  <c r="O73" i="1"/>
  <c r="N73" i="1"/>
  <c r="M73" i="1"/>
  <c r="L73" i="1"/>
  <c r="J73" i="1"/>
  <c r="P72" i="1"/>
  <c r="O72" i="1"/>
  <c r="M72" i="1"/>
  <c r="L72" i="1"/>
  <c r="N72" i="1" s="1"/>
  <c r="J72" i="1"/>
  <c r="P71" i="1"/>
  <c r="O71" i="1"/>
  <c r="N71" i="1"/>
  <c r="M71" i="1"/>
  <c r="L71" i="1"/>
  <c r="J71" i="1"/>
  <c r="P70" i="1"/>
  <c r="O70" i="1"/>
  <c r="M70" i="1"/>
  <c r="L70" i="1"/>
  <c r="N70" i="1" s="1"/>
  <c r="J70" i="1"/>
  <c r="P69" i="1"/>
  <c r="O69" i="1"/>
  <c r="N69" i="1"/>
  <c r="M69" i="1"/>
  <c r="L69" i="1"/>
  <c r="J69" i="1"/>
  <c r="P68" i="1"/>
  <c r="O68" i="1"/>
  <c r="M68" i="1"/>
  <c r="L68" i="1"/>
  <c r="N68" i="1" s="1"/>
  <c r="J68" i="1"/>
  <c r="P67" i="1"/>
  <c r="O67" i="1"/>
  <c r="N67" i="1"/>
  <c r="M67" i="1"/>
  <c r="L67" i="1"/>
  <c r="J67" i="1"/>
  <c r="P66" i="1"/>
  <c r="O66" i="1"/>
  <c r="M66" i="1"/>
  <c r="L66" i="1"/>
  <c r="N66" i="1" s="1"/>
  <c r="J66" i="1"/>
  <c r="P65" i="1"/>
  <c r="O65" i="1"/>
  <c r="N65" i="1"/>
  <c r="M65" i="1"/>
  <c r="L65" i="1"/>
  <c r="J65" i="1"/>
  <c r="P64" i="1"/>
  <c r="O64" i="1"/>
  <c r="M64" i="1"/>
  <c r="L64" i="1"/>
  <c r="N64" i="1" s="1"/>
  <c r="J64" i="1"/>
  <c r="P63" i="1"/>
  <c r="O63" i="1"/>
  <c r="N63" i="1"/>
  <c r="M63" i="1"/>
  <c r="L63" i="1"/>
  <c r="J63" i="1"/>
  <c r="P62" i="1"/>
  <c r="O62" i="1"/>
  <c r="M62" i="1"/>
  <c r="L62" i="1"/>
  <c r="N62" i="1" s="1"/>
  <c r="J62" i="1"/>
  <c r="P61" i="1"/>
  <c r="O61" i="1"/>
  <c r="N61" i="1"/>
  <c r="M61" i="1"/>
  <c r="L61" i="1"/>
  <c r="J61" i="1"/>
  <c r="P60" i="1"/>
  <c r="O60" i="1"/>
  <c r="M60" i="1"/>
  <c r="L60" i="1"/>
  <c r="N60" i="1" s="1"/>
  <c r="J60" i="1"/>
  <c r="P59" i="1"/>
  <c r="O59" i="1"/>
  <c r="N59" i="1"/>
  <c r="M59" i="1"/>
  <c r="L59" i="1"/>
  <c r="J59" i="1"/>
  <c r="P58" i="1"/>
  <c r="O58" i="1"/>
  <c r="M58" i="1"/>
  <c r="L58" i="1"/>
  <c r="N58" i="1" s="1"/>
  <c r="J58" i="1"/>
  <c r="P57" i="1"/>
  <c r="O57" i="1"/>
  <c r="N57" i="1"/>
  <c r="M57" i="1"/>
  <c r="L57" i="1"/>
  <c r="J57" i="1"/>
  <c r="P56" i="1"/>
  <c r="O56" i="1"/>
  <c r="M56" i="1"/>
  <c r="L56" i="1"/>
  <c r="N56" i="1" s="1"/>
  <c r="J56" i="1"/>
  <c r="P55" i="1"/>
  <c r="O55" i="1"/>
  <c r="N55" i="1"/>
  <c r="M55" i="1"/>
  <c r="L55" i="1"/>
  <c r="J55" i="1"/>
  <c r="P54" i="1"/>
  <c r="O54" i="1"/>
  <c r="M54" i="1"/>
  <c r="L54" i="1"/>
  <c r="N54" i="1" s="1"/>
  <c r="J54" i="1"/>
  <c r="P53" i="1"/>
  <c r="O53" i="1"/>
  <c r="N53" i="1"/>
  <c r="M53" i="1"/>
  <c r="L53" i="1"/>
  <c r="J53" i="1"/>
  <c r="P52" i="1"/>
  <c r="O52" i="1"/>
  <c r="M52" i="1"/>
  <c r="L52" i="1"/>
  <c r="N52" i="1" s="1"/>
  <c r="J52" i="1"/>
  <c r="P51" i="1"/>
  <c r="O51" i="1"/>
  <c r="N51" i="1"/>
  <c r="M51" i="1"/>
  <c r="L51" i="1"/>
  <c r="J51" i="1"/>
  <c r="P50" i="1"/>
  <c r="O50" i="1"/>
  <c r="M50" i="1"/>
  <c r="L50" i="1"/>
  <c r="N50" i="1" s="1"/>
  <c r="J50" i="1"/>
  <c r="P49" i="1"/>
  <c r="O49" i="1"/>
  <c r="N49" i="1"/>
  <c r="M49" i="1"/>
  <c r="L49" i="1"/>
  <c r="J49" i="1"/>
  <c r="P48" i="1"/>
  <c r="O48" i="1"/>
  <c r="M48" i="1"/>
  <c r="L48" i="1"/>
  <c r="N48" i="1" s="1"/>
  <c r="J48" i="1"/>
  <c r="P47" i="1"/>
  <c r="O47" i="1"/>
  <c r="N47" i="1"/>
  <c r="M47" i="1"/>
  <c r="L47" i="1"/>
  <c r="J47" i="1"/>
  <c r="P46" i="1"/>
  <c r="O46" i="1"/>
  <c r="M46" i="1"/>
  <c r="L46" i="1"/>
  <c r="N46" i="1" s="1"/>
  <c r="J46" i="1"/>
  <c r="P45" i="1"/>
  <c r="O45" i="1"/>
  <c r="N45" i="1"/>
  <c r="M45" i="1"/>
  <c r="L45" i="1"/>
  <c r="J45" i="1"/>
  <c r="P44" i="1"/>
  <c r="O44" i="1"/>
  <c r="M44" i="1"/>
  <c r="L44" i="1"/>
  <c r="N44" i="1" s="1"/>
  <c r="J44" i="1"/>
  <c r="P43" i="1"/>
  <c r="O43" i="1"/>
  <c r="N43" i="1"/>
  <c r="M43" i="1"/>
  <c r="L43" i="1"/>
  <c r="J43" i="1"/>
  <c r="P42" i="1"/>
  <c r="O42" i="1"/>
  <c r="M42" i="1"/>
  <c r="L42" i="1"/>
  <c r="N42" i="1" s="1"/>
  <c r="J42" i="1"/>
  <c r="P41" i="1"/>
  <c r="O41" i="1"/>
  <c r="N41" i="1"/>
  <c r="M41" i="1"/>
  <c r="L41" i="1"/>
  <c r="J41" i="1"/>
  <c r="P40" i="1"/>
  <c r="O40" i="1"/>
  <c r="M40" i="1"/>
  <c r="L40" i="1"/>
  <c r="N40" i="1" s="1"/>
  <c r="J40" i="1"/>
  <c r="P39" i="1"/>
  <c r="O39" i="1"/>
  <c r="N39" i="1"/>
  <c r="M39" i="1"/>
  <c r="L39" i="1"/>
  <c r="J39" i="1"/>
  <c r="P38" i="1"/>
  <c r="O38" i="1"/>
  <c r="M38" i="1"/>
  <c r="L38" i="1"/>
  <c r="N38" i="1" s="1"/>
  <c r="J38" i="1"/>
  <c r="P37" i="1"/>
  <c r="O37" i="1"/>
  <c r="N37" i="1"/>
  <c r="M37" i="1"/>
  <c r="L37" i="1"/>
  <c r="J37" i="1"/>
  <c r="P36" i="1"/>
  <c r="O36" i="1"/>
  <c r="M36" i="1"/>
  <c r="L36" i="1"/>
  <c r="N36" i="1" s="1"/>
  <c r="J36" i="1"/>
  <c r="P35" i="1"/>
  <c r="O35" i="1"/>
  <c r="N35" i="1"/>
  <c r="M35" i="1"/>
  <c r="L35" i="1"/>
  <c r="J35" i="1"/>
  <c r="P34" i="1"/>
  <c r="O34" i="1"/>
  <c r="M34" i="1"/>
  <c r="L34" i="1"/>
  <c r="N34" i="1" s="1"/>
  <c r="J34" i="1"/>
  <c r="P33" i="1"/>
  <c r="O33" i="1"/>
  <c r="N33" i="1"/>
  <c r="M33" i="1"/>
  <c r="L33" i="1"/>
  <c r="J33" i="1"/>
  <c r="P32" i="1"/>
  <c r="O32" i="1"/>
  <c r="M32" i="1"/>
  <c r="L32" i="1"/>
  <c r="N32" i="1" s="1"/>
  <c r="J32" i="1"/>
  <c r="P31" i="1"/>
  <c r="O31" i="1"/>
  <c r="N31" i="1"/>
  <c r="M31" i="1"/>
  <c r="L31" i="1"/>
  <c r="J31" i="1"/>
  <c r="P30" i="1"/>
  <c r="O30" i="1"/>
  <c r="M30" i="1"/>
  <c r="L30" i="1"/>
  <c r="N30" i="1" s="1"/>
  <c r="J30" i="1"/>
  <c r="P29" i="1"/>
  <c r="O29" i="1"/>
  <c r="N29" i="1"/>
  <c r="M29" i="1"/>
  <c r="L29" i="1"/>
  <c r="J29" i="1"/>
  <c r="P28" i="1"/>
  <c r="O28" i="1"/>
  <c r="M28" i="1"/>
  <c r="L28" i="1"/>
  <c r="N28" i="1" s="1"/>
  <c r="J28" i="1"/>
  <c r="P27" i="1"/>
  <c r="O27" i="1"/>
  <c r="N27" i="1"/>
  <c r="M27" i="1"/>
  <c r="L27" i="1"/>
  <c r="J27" i="1"/>
  <c r="P26" i="1"/>
  <c r="O26" i="1"/>
  <c r="M26" i="1"/>
  <c r="L26" i="1"/>
  <c r="N26" i="1" s="1"/>
  <c r="J26" i="1"/>
  <c r="P25" i="1"/>
  <c r="O25" i="1"/>
  <c r="N25" i="1"/>
  <c r="M25" i="1"/>
  <c r="L25" i="1"/>
  <c r="J25" i="1"/>
  <c r="P24" i="1"/>
  <c r="O24" i="1"/>
  <c r="M24" i="1"/>
  <c r="L24" i="1"/>
  <c r="N24" i="1" s="1"/>
  <c r="J24" i="1"/>
  <c r="P23" i="1"/>
  <c r="O23" i="1"/>
  <c r="N23" i="1"/>
  <c r="M23" i="1"/>
  <c r="L23" i="1"/>
  <c r="J23" i="1"/>
  <c r="P22" i="1"/>
  <c r="O22" i="1"/>
  <c r="M22" i="1"/>
  <c r="L22" i="1"/>
  <c r="N22" i="1" s="1"/>
  <c r="J22" i="1"/>
  <c r="P21" i="1"/>
  <c r="O21" i="1"/>
  <c r="N21" i="1"/>
  <c r="M21" i="1"/>
  <c r="L21" i="1"/>
  <c r="J21" i="1"/>
  <c r="P20" i="1"/>
  <c r="O20" i="1"/>
  <c r="M20" i="1"/>
  <c r="L20" i="1"/>
  <c r="N20" i="1" s="1"/>
  <c r="J20" i="1"/>
  <c r="P19" i="1"/>
  <c r="O19" i="1"/>
  <c r="N19" i="1"/>
  <c r="M19" i="1"/>
  <c r="L19" i="1"/>
  <c r="J19" i="1"/>
  <c r="P18" i="1"/>
  <c r="O18" i="1"/>
  <c r="M18" i="1"/>
  <c r="L18" i="1"/>
  <c r="N18" i="1" s="1"/>
  <c r="J18" i="1"/>
  <c r="P17" i="1"/>
  <c r="O17" i="1"/>
  <c r="N17" i="1"/>
  <c r="M17" i="1"/>
  <c r="L17" i="1"/>
  <c r="J17" i="1"/>
  <c r="P16" i="1"/>
  <c r="O16" i="1"/>
  <c r="M16" i="1"/>
  <c r="L16" i="1"/>
  <c r="N16" i="1" s="1"/>
  <c r="J16" i="1"/>
  <c r="P15" i="1"/>
  <c r="O15" i="1"/>
  <c r="N15" i="1"/>
  <c r="M15" i="1"/>
  <c r="L15" i="1"/>
  <c r="J15" i="1"/>
  <c r="P14" i="1"/>
  <c r="O14" i="1"/>
  <c r="M14" i="1"/>
  <c r="L14" i="1"/>
  <c r="N14" i="1" s="1"/>
  <c r="J14" i="1"/>
  <c r="P13" i="1"/>
  <c r="O13" i="1"/>
  <c r="N13" i="1"/>
  <c r="M13" i="1"/>
  <c r="L13" i="1"/>
  <c r="J13" i="1"/>
  <c r="P12" i="1"/>
  <c r="O12" i="1"/>
  <c r="M12" i="1"/>
  <c r="L12" i="1"/>
  <c r="N12" i="1" s="1"/>
  <c r="J12" i="1"/>
  <c r="P11" i="1"/>
  <c r="O11" i="1"/>
  <c r="N11" i="1"/>
  <c r="M11" i="1"/>
  <c r="L11" i="1"/>
  <c r="J11" i="1"/>
  <c r="P10" i="1"/>
  <c r="O10" i="1"/>
  <c r="M10" i="1"/>
  <c r="L10" i="1"/>
  <c r="N10" i="1" s="1"/>
  <c r="J10" i="1"/>
  <c r="P9" i="1"/>
  <c r="O9" i="1"/>
  <c r="N9" i="1"/>
  <c r="M9" i="1"/>
  <c r="L9" i="1"/>
  <c r="J9" i="1"/>
  <c r="P8" i="1"/>
  <c r="O8" i="1"/>
  <c r="M8" i="1"/>
  <c r="L8" i="1"/>
  <c r="N8" i="1" s="1"/>
  <c r="J8" i="1"/>
  <c r="P7" i="1"/>
  <c r="O7" i="1"/>
  <c r="N7" i="1"/>
  <c r="M7" i="1"/>
  <c r="L7" i="1"/>
  <c r="J7" i="1"/>
  <c r="P6" i="1"/>
  <c r="O6" i="1"/>
  <c r="M6" i="1"/>
  <c r="L6" i="1"/>
  <c r="N6" i="1" s="1"/>
  <c r="J6" i="1"/>
  <c r="P5" i="1"/>
  <c r="O5" i="1"/>
  <c r="N5" i="1"/>
  <c r="M5" i="1"/>
  <c r="L5" i="1"/>
  <c r="J5" i="1"/>
  <c r="P4" i="1"/>
  <c r="O4" i="1"/>
  <c r="M4" i="1"/>
  <c r="L4" i="1"/>
  <c r="N4" i="1" s="1"/>
  <c r="J4" i="1"/>
  <c r="P3" i="1"/>
  <c r="O3" i="1"/>
  <c r="N3" i="1"/>
  <c r="M3" i="1"/>
  <c r="L3" i="1"/>
  <c r="J3" i="1"/>
  <c r="P2" i="1"/>
  <c r="O2" i="1"/>
  <c r="M2" i="1"/>
  <c r="L2" i="1"/>
  <c r="N2" i="1" s="1"/>
  <c r="J2" i="1"/>
</calcChain>
</file>

<file path=xl/sharedStrings.xml><?xml version="1.0" encoding="utf-8"?>
<sst xmlns="http://schemas.openxmlformats.org/spreadsheetml/2006/main" count="3299" uniqueCount="32">
  <si>
    <t>年份</t>
  </si>
  <si>
    <t>月份</t>
  </si>
  <si>
    <t>日期</t>
  </si>
  <si>
    <t>时次</t>
  </si>
  <si>
    <t>定时风速(m/s)</t>
  </si>
  <si>
    <t>定时风向</t>
  </si>
  <si>
    <t>定时总云量(成)</t>
  </si>
  <si>
    <t>定时低云量(成)</t>
  </si>
  <si>
    <t>NNE</t>
  </si>
  <si>
    <t>SW</t>
  </si>
  <si>
    <t>WSW</t>
  </si>
  <si>
    <t>W</t>
  </si>
  <si>
    <t>S</t>
  </si>
  <si>
    <t>C</t>
  </si>
  <si>
    <t>E</t>
  </si>
  <si>
    <t>SE</t>
  </si>
  <si>
    <t>NE</t>
  </si>
  <si>
    <t>SSW</t>
  </si>
  <si>
    <t>区站号</t>
  </si>
  <si>
    <t>行号</t>
    <phoneticPr fontId="2" type="noConversion"/>
  </si>
  <si>
    <t>lliehao</t>
    <phoneticPr fontId="2" type="noConversion"/>
  </si>
  <si>
    <t>taiyangjiaodu</t>
    <phoneticPr fontId="2" type="noConversion"/>
  </si>
  <si>
    <t>综合状态</t>
    <phoneticPr fontId="2" type="noConversion"/>
  </si>
  <si>
    <t>有效值数量</t>
    <phoneticPr fontId="2" type="noConversion"/>
  </si>
  <si>
    <t>WNW</t>
  </si>
  <si>
    <t>N</t>
  </si>
  <si>
    <t>NNW</t>
  </si>
  <si>
    <t>ESE</t>
  </si>
  <si>
    <t>ENE</t>
  </si>
  <si>
    <t>NW</t>
  </si>
  <si>
    <t>SSE</t>
  </si>
  <si>
    <t>WSW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</si>
</sst>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  <xf numFmtId="14" fontId="0" fillId="0" borderId="2" xfId="0" applyNumberFormat="1" applyFill="1" applyBorder="1">
      <alignment vertical="center"/>
    </xf>
    <xf numFmtId="176" fontId="0" fillId="0" borderId="2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&#19977;&#32500;&#32852;&#21512;&#39057;&#2957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  <sheetName val="Sheet4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8时高度角</v>
          </cell>
          <cell r="B1" t="str">
            <v>14时高度角</v>
          </cell>
          <cell r="C1" t="str">
            <v>20时高度角</v>
          </cell>
        </row>
        <row r="2">
          <cell r="A2">
            <v>-2.0862825855313938</v>
          </cell>
          <cell r="B2">
            <v>16.478530807168106</v>
          </cell>
          <cell r="C2">
            <v>-41.671121109424845</v>
          </cell>
          <cell r="D2">
            <v>39814</v>
          </cell>
        </row>
        <row r="3">
          <cell r="A3">
            <v>-2.0102900598377031</v>
          </cell>
          <cell r="B3">
            <v>16.56901816160039</v>
          </cell>
          <cell r="C3">
            <v>-41.597765388322635</v>
          </cell>
          <cell r="D3">
            <v>39815</v>
          </cell>
        </row>
        <row r="4">
          <cell r="A4">
            <v>-1.9269475376874461</v>
          </cell>
          <cell r="B4">
            <v>16.668213184015205</v>
          </cell>
          <cell r="C4">
            <v>-41.517347326338857</v>
          </cell>
          <cell r="D4">
            <v>39816</v>
          </cell>
        </row>
        <row r="5">
          <cell r="A5">
            <v>-1.8363295595332769</v>
          </cell>
          <cell r="B5">
            <v>16.776085225802394</v>
          </cell>
          <cell r="C5">
            <v>-41.429902111259764</v>
          </cell>
          <cell r="D5">
            <v>39817</v>
          </cell>
        </row>
        <row r="6">
          <cell r="A6">
            <v>-1.7384875577309518</v>
          </cell>
          <cell r="B6">
            <v>16.892567354500986</v>
          </cell>
          <cell r="C6">
            <v>-41.335451921214393</v>
          </cell>
          <cell r="D6">
            <v>39818</v>
          </cell>
        </row>
        <row r="7">
          <cell r="A7">
            <v>-1.633461333449606</v>
          </cell>
          <cell r="B7">
            <v>17.01762050346359</v>
          </cell>
          <cell r="C7">
            <v>-41.234041854576304</v>
          </cell>
          <cell r="D7">
            <v>39819</v>
          </cell>
        </row>
        <row r="8">
          <cell r="A8">
            <v>-1.5212990093563927</v>
          </cell>
          <cell r="B8">
            <v>17.151191445243505</v>
          </cell>
          <cell r="C8">
            <v>-41.125713305668583</v>
          </cell>
          <cell r="D8">
            <v>39820</v>
          </cell>
        </row>
        <row r="9">
          <cell r="A9">
            <v>-1.4020519770602295</v>
          </cell>
          <cell r="B9">
            <v>17.293223379802868</v>
          </cell>
          <cell r="C9">
            <v>-41.010510584276652</v>
          </cell>
          <cell r="D9">
            <v>39821</v>
          </cell>
        </row>
        <row r="10">
          <cell r="A10">
            <v>-1.2757748409215024</v>
          </cell>
          <cell r="B10">
            <v>17.443656007277909</v>
          </cell>
          <cell r="C10">
            <v>-40.888480882524213</v>
          </cell>
          <cell r="D10">
            <v>39822</v>
          </cell>
        </row>
        <row r="11">
          <cell r="A11">
            <v>-1.1425253585818971</v>
          </cell>
          <cell r="B11">
            <v>17.602425604788536</v>
          </cell>
          <cell r="C11">
            <v>-40.759674239162102</v>
          </cell>
          <cell r="D11">
            <v>39823</v>
          </cell>
        </row>
        <row r="12">
          <cell r="A12">
            <v>-1.0023643783330782</v>
          </cell>
          <cell r="B12">
            <v>17.76946510711468</v>
          </cell>
          <cell r="C12">
            <v>-40.624143501255027</v>
          </cell>
          <cell r="D12">
            <v>39824</v>
          </cell>
        </row>
        <row r="13">
          <cell r="A13">
            <v>-0.85535577344915326</v>
          </cell>
          <cell r="B13">
            <v>17.944704191054228</v>
          </cell>
          <cell r="C13">
            <v>-40.481944283257029</v>
          </cell>
          <cell r="D13">
            <v>39825</v>
          </cell>
        </row>
        <row r="14">
          <cell r="A14">
            <v>-0.70156637361384211</v>
          </cell>
          <cell r="B14">
            <v>18.128069363270601</v>
          </cell>
          <cell r="C14">
            <v>-40.333134923474844</v>
          </cell>
          <cell r="D14">
            <v>39826</v>
          </cell>
        </row>
        <row r="15">
          <cell r="A15">
            <v>-0.54106589357892365</v>
          </cell>
          <cell r="B15">
            <v>18.319484051431896</v>
          </cell>
          <cell r="C15">
            <v>-40.177776437924642</v>
          </cell>
          <cell r="D15">
            <v>39827</v>
          </cell>
        </row>
        <row r="16">
          <cell r="A16">
            <v>-0.37392685919603624</v>
          </cell>
          <cell r="B16">
            <v>18.518868698437529</v>
          </cell>
          <cell r="C16">
            <v>-40.015932471598269</v>
          </cell>
          <cell r="D16">
            <v>39828</v>
          </cell>
        </row>
        <row r="17">
          <cell r="A17">
            <v>-0.20022453096896498</v>
          </cell>
          <cell r="B17">
            <v>18.726140859523536</v>
          </cell>
          <cell r="C17">
            <v>-39.84766924716272</v>
          </cell>
          <cell r="D17">
            <v>39829</v>
          </cell>
        </row>
        <row r="18">
          <cell r="A18">
            <v>-2.0036825278462223E-2</v>
          </cell>
          <cell r="B18">
            <v>18.941215302033321</v>
          </cell>
          <cell r="C18">
            <v>-39.673055511127195</v>
          </cell>
          <cell r="D18">
            <v>39830</v>
          </cell>
        </row>
        <row r="19">
          <cell r="A19">
            <v>0.16655576656399321</v>
          </cell>
          <cell r="B19">
            <v>19.164004107636583</v>
          </cell>
          <cell r="C19">
            <v>-39.492162477522477</v>
          </cell>
          <cell r="D19">
            <v>39831</v>
          </cell>
        </row>
        <row r="20">
          <cell r="A20">
            <v>0.35947026127284959</v>
          </cell>
          <cell r="B20">
            <v>19.394416776776485</v>
          </cell>
          <cell r="C20">
            <v>-39.30506376914704</v>
          </cell>
          <cell r="D20">
            <v>39832</v>
          </cell>
        </row>
        <row r="21">
          <cell r="A21">
            <v>0.5586212683911711</v>
          </cell>
          <cell r="B21">
            <v>19.632360335122179</v>
          </cell>
          <cell r="C21">
            <v>-39.111835356445894</v>
          </cell>
          <cell r="D21">
            <v>39833</v>
          </cell>
        </row>
        <row r="22">
          <cell r="A22">
            <v>0.76392107677157661</v>
          </cell>
          <cell r="B22">
            <v>19.877739441802429</v>
          </cell>
          <cell r="C22">
            <v>-38.912555494098385</v>
          </cell>
          <cell r="D22">
            <v>39834</v>
          </cell>
        </row>
        <row r="23">
          <cell r="A23">
            <v>0.97527974256467376</v>
          </cell>
          <cell r="B23">
            <v>20.130456499194331</v>
          </cell>
          <cell r="C23">
            <v>-38.707304655402126</v>
          </cell>
          <cell r="D23">
            <v>39835</v>
          </cell>
        </row>
        <row r="24">
          <cell r="A24">
            <v>1.1926051785414826</v>
          </cell>
          <cell r="B24">
            <v>20.390411764040945</v>
          </cell>
          <cell r="C24">
            <v>-38.496165464550927</v>
          </cell>
          <cell r="D24">
            <v>39836</v>
          </cell>
        </row>
        <row r="25">
          <cell r="A25">
            <v>1.4158032445743751</v>
          </cell>
          <cell r="B25">
            <v>20.657503459671421</v>
          </cell>
          <cell r="C25">
            <v>-38.279222626914937</v>
          </cell>
          <cell r="D25">
            <v>39837</v>
          </cell>
        </row>
        <row r="26">
          <cell r="A26">
            <v>1.6447778390990686</v>
          </cell>
          <cell r="B26">
            <v>20.931627889097776</v>
          </cell>
          <cell r="C26">
            <v>-38.056562857441222</v>
          </cell>
          <cell r="D26">
            <v>39838</v>
          </cell>
        </row>
        <row r="27">
          <cell r="A27">
            <v>1.8794309913790057</v>
          </cell>
          <cell r="B27">
            <v>21.212679548763667</v>
          </cell>
          <cell r="C27">
            <v>-37.828274807302982</v>
          </cell>
          <cell r="D27">
            <v>39839</v>
          </cell>
        </row>
        <row r="28">
          <cell r="A28">
            <v>2.1196629543924326</v>
          </cell>
          <cell r="B28">
            <v>21.500551242722128</v>
          </cell>
          <cell r="C28">
            <v>-37.594448988934396</v>
          </cell>
          <cell r="D28">
            <v>39840</v>
          </cell>
        </row>
        <row r="29">
          <cell r="A29">
            <v>2.3653722981622662</v>
          </cell>
          <cell r="B29">
            <v>21.795134197021728</v>
          </cell>
          <cell r="C29">
            <v>-37.355177699596851</v>
          </cell>
          <cell r="D29">
            <v>39841</v>
          </cell>
        </row>
        <row r="30">
          <cell r="A30">
            <v>2.6164560033485249</v>
          </cell>
          <cell r="B30">
            <v>22.096318174082931</v>
          </cell>
          <cell r="C30">
            <v>-37.110554943630426</v>
          </cell>
          <cell r="D30">
            <v>39842</v>
          </cell>
        </row>
        <row r="31">
          <cell r="A31">
            <v>2.8728095549238146</v>
          </cell>
          <cell r="B31">
            <v>22.4039915868502</v>
          </cell>
          <cell r="C31">
            <v>-36.86067635355132</v>
          </cell>
          <cell r="D31">
            <v>39843</v>
          </cell>
        </row>
        <row r="32">
          <cell r="A32">
            <v>3.1343270357532074</v>
          </cell>
          <cell r="B32">
            <v>22.718041612508713</v>
          </cell>
          <cell r="C32">
            <v>-36.605639110162699</v>
          </cell>
          <cell r="D32">
            <v>39844</v>
          </cell>
        </row>
        <row r="33">
          <cell r="A33">
            <v>3.4009012199011699</v>
          </cell>
          <cell r="B33">
            <v>23.038354305559213</v>
          </cell>
          <cell r="C33">
            <v>-36.345541861851842</v>
          </cell>
          <cell r="D33">
            <v>39845</v>
          </cell>
        </row>
        <row r="34">
          <cell r="A34">
            <v>3.6724236654900584</v>
          </cell>
          <cell r="B34">
            <v>23.364814710048663</v>
          </cell>
          <cell r="C34">
            <v>-36.080484643251523</v>
          </cell>
          <cell r="D34">
            <v>39846</v>
          </cell>
        </row>
        <row r="35">
          <cell r="A35">
            <v>3.9487848069371432</v>
          </cell>
          <cell r="B35">
            <v>23.697306970760064</v>
          </cell>
          <cell r="C35">
            <v>-35.81056879344694</v>
          </cell>
          <cell r="D35">
            <v>39847</v>
          </cell>
        </row>
        <row r="36">
          <cell r="A36">
            <v>4.2298740463995772</v>
          </cell>
          <cell r="B36">
            <v>24.035714443169695</v>
          </cell>
          <cell r="C36">
            <v>-35.535896873913075</v>
          </cell>
          <cell r="D36">
            <v>39848</v>
          </cell>
        </row>
        <row r="37">
          <cell r="A37">
            <v>4.5155798442602952</v>
          </cell>
          <cell r="B37">
            <v>24.379919801986443</v>
          </cell>
          <cell r="C37">
            <v>-35.256572586368982</v>
          </cell>
          <cell r="D37">
            <v>39849</v>
          </cell>
        </row>
        <row r="38">
          <cell r="A38">
            <v>4.8057898084910802</v>
          </cell>
          <cell r="B38">
            <v>24.7298051480937</v>
          </cell>
          <cell r="C38">
            <v>-34.972700690736943</v>
          </cell>
          <cell r="D38">
            <v>39850</v>
          </cell>
        </row>
        <row r="39">
          <cell r="A39">
            <v>5.100390782733454</v>
          </cell>
          <cell r="B39">
            <v>25.085252113721172</v>
          </cell>
          <cell r="C39">
            <v>-34.684386923394356</v>
          </cell>
          <cell r="D39">
            <v>39851</v>
          </cell>
        </row>
        <row r="40">
          <cell r="A40">
            <v>5.3992689329423573</v>
          </cell>
          <cell r="B40">
            <v>25.446141965680692</v>
          </cell>
          <cell r="C40">
            <v>-34.3917379159059</v>
          </cell>
          <cell r="D40">
            <v>39852</v>
          </cell>
        </row>
        <row r="41">
          <cell r="A41">
            <v>5.7023098324424017</v>
          </cell>
          <cell r="B41">
            <v>25.81235570650724</v>
          </cell>
          <cell r="C41">
            <v>-34.094861114421548</v>
          </cell>
          <cell r="D41">
            <v>39853</v>
          </cell>
        </row>
        <row r="42">
          <cell r="A42">
            <v>6.0093985452521181</v>
          </cell>
          <cell r="B42">
            <v>26.183774173353999</v>
          </cell>
          <cell r="C42">
            <v>-33.793864699924015</v>
          </cell>
          <cell r="D42">
            <v>39854</v>
          </cell>
        </row>
        <row r="43">
          <cell r="A43">
            <v>6.3204197075368906</v>
          </cell>
          <cell r="B43">
            <v>26.560278134497988</v>
          </cell>
          <cell r="C43">
            <v>-33.488857509505607</v>
          </cell>
          <cell r="D43">
            <v>39855</v>
          </cell>
        </row>
        <row r="44">
          <cell r="A44">
            <v>6.6352576070576905</v>
          </cell>
          <cell r="B44">
            <v>26.941748383320345</v>
          </cell>
          <cell r="C44">
            <v>-33.179948958850296</v>
          </cell>
          <cell r="D44">
            <v>39856</v>
          </cell>
        </row>
        <row r="45">
          <cell r="A45">
            <v>6.9537962604888008</v>
          </cell>
          <cell r="B45">
            <v>27.3280658296339</v>
          </cell>
          <cell r="C45">
            <v>-32.867248966092532</v>
          </cell>
          <cell r="D45">
            <v>39857</v>
          </cell>
        </row>
        <row r="46">
          <cell r="A46">
            <v>7.2759194884847416</v>
          </cell>
          <cell r="B46">
            <v>27.719111588238871</v>
          </cell>
          <cell r="C46">
            <v>-32.550867877218124</v>
          </cell>
          <cell r="D46">
            <v>39858</v>
          </cell>
        </row>
        <row r="47">
          <cell r="A47">
            <v>7.6015109883835237</v>
          </cell>
          <cell r="B47">
            <v>28.114767064595828</v>
          </cell>
          <cell r="C47">
            <v>-32.230916393166503</v>
          </cell>
          <cell r="D47">
            <v>39859</v>
          </cell>
        </row>
        <row r="48">
          <cell r="A48">
            <v>7.930454404440578</v>
          </cell>
          <cell r="B48">
            <v>28.514914037513588</v>
          </cell>
          <cell r="C48">
            <v>-31.907505498787021</v>
          </cell>
          <cell r="D48">
            <v>39860</v>
          </cell>
        </row>
        <row r="49">
          <cell r="A49">
            <v>8.2626333954955626</v>
          </cell>
          <cell r="B49">
            <v>28.919434738758802</v>
          </cell>
          <cell r="C49">
            <v>-31.580746393793945</v>
          </cell>
          <cell r="D49">
            <v>39861</v>
          </cell>
        </row>
        <row r="50">
          <cell r="A50">
            <v>8.5979316999819826</v>
          </cell>
          <cell r="B50">
            <v>29.328211929502448</v>
          </cell>
          <cell r="C50">
            <v>-31.250750425857341</v>
          </cell>
          <cell r="D50">
            <v>39862</v>
          </cell>
        </row>
        <row r="51">
          <cell r="A51">
            <v>8.9362331981975078</v>
          </cell>
          <cell r="B51">
            <v>29.741128973527136</v>
          </cell>
          <cell r="C51">
            <v>-30.917629025958082</v>
          </cell>
          <cell r="D51">
            <v>39863</v>
          </cell>
        </row>
        <row r="52">
          <cell r="A52">
            <v>9.2774219717614148</v>
          </cell>
          <cell r="B52">
            <v>30.158069907128599</v>
          </cell>
          <cell r="C52">
            <v>-30.581493646126539</v>
          </cell>
          <cell r="D52">
            <v>39864</v>
          </cell>
        </row>
        <row r="53">
          <cell r="A53">
            <v>9.6213823601938451</v>
          </cell>
          <cell r="B53">
            <v>30.578919505653015</v>
          </cell>
          <cell r="C53">
            <v>-30.242455699675116</v>
          </cell>
          <cell r="D53">
            <v>39865</v>
          </cell>
        </row>
        <row r="54">
          <cell r="A54">
            <v>9.9679990145602737</v>
          </cell>
          <cell r="B54">
            <v>31.00356334662132</v>
          </cell>
          <cell r="C54">
            <v>-29.900626504024842</v>
          </cell>
          <cell r="D54">
            <v>39866</v>
          </cell>
        </row>
        <row r="55">
          <cell r="A55">
            <v>10.317156948133167</v>
          </cell>
          <cell r="B55">
            <v>31.431887869399759</v>
          </cell>
          <cell r="C55">
            <v>-29.556117226217033</v>
          </cell>
          <cell r="D55">
            <v>39867</v>
          </cell>
        </row>
        <row r="56">
          <cell r="A56">
            <v>10.668741584031881</v>
          </cell>
          <cell r="B56">
            <v>31.863780431385692</v>
          </cell>
          <cell r="C56">
            <v>-29.209038831189755</v>
          </cell>
          <cell r="D56">
            <v>39868</v>
          </cell>
        </row>
        <row r="57">
          <cell r="A57">
            <v>11.02263879981057</v>
          </cell>
          <cell r="B57">
            <v>32.299129360685683</v>
          </cell>
          <cell r="C57">
            <v>-28.85950203288931</v>
          </cell>
          <cell r="D57">
            <v>39869</v>
          </cell>
        </row>
        <row r="58">
          <cell r="A58">
            <v>11.378734968972804</v>
          </cell>
          <cell r="B58">
            <v>32.737824005271854</v>
          </cell>
          <cell r="C58">
            <v>-28.507617248276237</v>
          </cell>
          <cell r="D58">
            <v>39870</v>
          </cell>
        </row>
        <row r="59">
          <cell r="A59">
            <v>11.736916999400783</v>
          </cell>
          <cell r="B59">
            <v>33.179754778611063</v>
          </cell>
          <cell r="C59">
            <v>-28.153494554274342</v>
          </cell>
          <cell r="D59">
            <v>39871</v>
          </cell>
        </row>
        <row r="60">
          <cell r="A60">
            <v>12.097072368695683</v>
          </cell>
          <cell r="B60">
            <v>33.624813201769612</v>
          </cell>
          <cell r="C60">
            <v>-27.797243647701077</v>
          </cell>
          <cell r="D60">
            <v>39872</v>
          </cell>
        </row>
        <row r="61">
          <cell r="A61">
            <v>12.45908915643491</v>
          </cell>
          <cell r="B61">
            <v>34.072891942004915</v>
          </cell>
          <cell r="C61">
            <v>-27.438973808206651</v>
          </cell>
          <cell r="D61">
            <v>39873</v>
          </cell>
        </row>
        <row r="62">
          <cell r="A62">
            <v>12.822856073360681</v>
          </cell>
          <cell r="B62">
            <v>34.523884847862732</v>
          </cell>
          <cell r="C62">
            <v>-27.078793864238779</v>
          </cell>
          <cell r="D62">
            <v>39874</v>
          </cell>
        </row>
        <row r="63">
          <cell r="A63">
            <v>13.188262487523255</v>
          </cell>
          <cell r="B63">
            <v>34.977686980807441</v>
          </cell>
          <cell r="C63">
            <v>-26.716812162039101</v>
          </cell>
          <cell r="D63">
            <v>39875</v>
          </cell>
        </row>
        <row r="64">
          <cell r="A64">
            <v>13.555198447410735</v>
          </cell>
          <cell r="B64">
            <v>35.43419464341936</v>
          </cell>
          <cell r="C64">
            <v>-26.353136537667488</v>
          </cell>
          <cell r="D64">
            <v>39876</v>
          </cell>
        </row>
        <row r="65">
          <cell r="A65">
            <v>13.923554702106005</v>
          </cell>
          <cell r="B65">
            <v>35.893305404201392</v>
          </cell>
          <cell r="C65">
            <v>-25.987874292039354</v>
          </cell>
          <cell r="D65">
            <v>39877</v>
          </cell>
        </row>
        <row r="66">
          <cell r="A66">
            <v>14.293222718519653</v>
          </cell>
          <cell r="B66">
            <v>36.354918119043425</v>
          </cell>
          <cell r="C66">
            <v>-25.621132168951608</v>
          </cell>
          <cell r="D66">
            <v>39878</v>
          </cell>
        </row>
        <row r="67">
          <cell r="A67">
            <v>14.664094695755876</v>
          </cell>
          <cell r="B67">
            <v>36.81893294940032</v>
          </cell>
          <cell r="C67">
            <v>-25.253016336062807</v>
          </cell>
          <cell r="D67">
            <v>39879</v>
          </cell>
        </row>
        <row r="68">
          <cell r="A68">
            <v>15.036063576676534</v>
          </cell>
          <cell r="B68">
            <v>37.285251377245196</v>
          </cell>
          <cell r="C68">
            <v>-24.883632368783264</v>
          </cell>
          <cell r="D68">
            <v>39880</v>
          </cell>
        </row>
        <row r="69">
          <cell r="A69">
            <v>15.409023056735997</v>
          </cell>
          <cell r="B69">
            <v>37.753776216866079</v>
          </cell>
          <cell r="C69">
            <v>-24.51308523702162</v>
          </cell>
          <cell r="D69">
            <v>39881</v>
          </cell>
        </row>
        <row r="70">
          <cell r="A70">
            <v>15.782867590167246</v>
          </cell>
          <cell r="B70">
            <v>38.224411623579307</v>
          </cell>
          <cell r="C70">
            <v>-24.141479294725428</v>
          </cell>
          <cell r="D70">
            <v>39882</v>
          </cell>
        </row>
        <row r="71">
          <cell r="A71">
            <v>16.157492393606461</v>
          </cell>
          <cell r="B71">
            <v>38.697063099438687</v>
          </cell>
          <cell r="C71">
            <v>-23.768918272144386</v>
          </cell>
          <cell r="D71">
            <v>39883</v>
          </cell>
        </row>
        <row r="72">
          <cell r="A72">
            <v>16.532793447250761</v>
          </cell>
          <cell r="B72">
            <v>39.1716374960236</v>
          </cell>
          <cell r="C72">
            <v>-23.395505270736386</v>
          </cell>
          <cell r="D72">
            <v>39884</v>
          </cell>
        </row>
        <row r="73">
          <cell r="A73">
            <v>16.908667493649919</v>
          </cell>
          <cell r="B73">
            <v>39.648043014394212</v>
          </cell>
          <cell r="C73">
            <v>-23.021342760628873</v>
          </cell>
          <cell r="D73">
            <v>39885</v>
          </cell>
        </row>
        <row r="74">
          <cell r="A74">
            <v>17.285012034239362</v>
          </cell>
          <cell r="B74">
            <v>40.126189202305298</v>
          </cell>
          <cell r="C74">
            <v>-22.64653258053994</v>
          </cell>
          <cell r="D74">
            <v>39886</v>
          </cell>
        </row>
        <row r="75">
          <cell r="A75">
            <v>17.661725323727573</v>
          </cell>
          <cell r="B75">
            <v>40.605986948773733</v>
          </cell>
          <cell r="C75">
            <v>-22.271175940056686</v>
          </cell>
          <cell r="D75">
            <v>39887</v>
          </cell>
        </row>
        <row r="76">
          <cell r="A76">
            <v>18.038706362456612</v>
          </cell>
          <cell r="B76">
            <v>41.087348476097276</v>
          </cell>
          <cell r="C76">
            <v>-21.895373424161509</v>
          </cell>
          <cell r="D76">
            <v>39888</v>
          </cell>
        </row>
        <row r="77">
          <cell r="A77">
            <v>18.415854886859503</v>
          </cell>
          <cell r="B77">
            <v>41.570187329424975</v>
          </cell>
          <cell r="C77">
            <v>-21.51922499989027</v>
          </cell>
          <cell r="D77">
            <v>39889</v>
          </cell>
        </row>
        <row r="78">
          <cell r="A78">
            <v>18.793071358143084</v>
          </cell>
          <cell r="B78">
            <v>42.054418363980247</v>
          </cell>
          <cell r="C78">
            <v>-21.142830025001068</v>
          </cell>
          <cell r="D78">
            <v>39890</v>
          </cell>
        </row>
        <row r="79">
          <cell r="A79">
            <v>19.170256949329108</v>
          </cell>
          <cell r="B79">
            <v>42.539957730039887</v>
          </cell>
          <cell r="C79">
            <v>-20.766287258526226</v>
          </cell>
          <cell r="D79">
            <v>39891</v>
          </cell>
        </row>
        <row r="80">
          <cell r="A80">
            <v>19.547313530790369</v>
          </cell>
          <cell r="B80">
            <v>43.026722855771304</v>
          </cell>
          <cell r="C80">
            <v>-20.38969487307547</v>
          </cell>
          <cell r="D80">
            <v>39892</v>
          </cell>
        </row>
        <row r="81">
          <cell r="A81">
            <v>19.924143654421936</v>
          </cell>
          <cell r="B81">
            <v>43.514632428031142</v>
          </cell>
          <cell r="C81">
            <v>-20.0131504687538</v>
          </cell>
          <cell r="D81">
            <v>39893</v>
          </cell>
        </row>
        <row r="82">
          <cell r="A82">
            <v>20.300650536590744</v>
          </cell>
          <cell r="B82">
            <v>44.003606371226553</v>
          </cell>
          <cell r="C82">
            <v>-19.636751088553282</v>
          </cell>
          <cell r="D82">
            <v>39894</v>
          </cell>
        </row>
        <row r="83">
          <cell r="A83">
            <v>20.676738040009077</v>
          </cell>
          <cell r="B83">
            <v>44.493565824338987</v>
          </cell>
          <cell r="C83">
            <v>-19.260593235074897</v>
          </cell>
          <cell r="D83">
            <v>39895</v>
          </cell>
        </row>
        <row r="84">
          <cell r="A84">
            <v>21.052310654679676</v>
          </cell>
          <cell r="B84">
            <v>44.984433116208066</v>
          </cell>
          <cell r="C84">
            <v>-18.884772888433158</v>
          </cell>
          <cell r="D84">
            <v>39896</v>
          </cell>
        </row>
        <row r="85">
          <cell r="A85">
            <v>21.427273478061817</v>
          </cell>
          <cell r="B85">
            <v>45.476131739168849</v>
          </cell>
          <cell r="C85">
            <v>-18.509385525193906</v>
          </cell>
          <cell r="D85">
            <v>39897</v>
          </cell>
        </row>
        <row r="86">
          <cell r="A86">
            <v>21.80153219460853</v>
          </cell>
          <cell r="B86">
            <v>45.968586321132939</v>
          </cell>
          <cell r="C86">
            <v>-18.134526138193717</v>
          </cell>
          <cell r="D86">
            <v>39898</v>
          </cell>
        </row>
        <row r="87">
          <cell r="A87">
            <v>22.174993054826157</v>
          </cell>
          <cell r="B87">
            <v>46.461722596197632</v>
          </cell>
          <cell r="C87">
            <v>-17.760289257087745</v>
          </cell>
          <cell r="D87">
            <v>39899</v>
          </cell>
        </row>
        <row r="88">
          <cell r="A88">
            <v>22.547562854006927</v>
          </cell>
          <cell r="B88">
            <v>46.955467373861744</v>
          </cell>
          <cell r="C88">
            <v>-17.386768969471834</v>
          </cell>
          <cell r="D88">
            <v>39900</v>
          </cell>
        </row>
        <row r="89">
          <cell r="A89">
            <v>22.919148910785651</v>
          </cell>
          <cell r="B89">
            <v>47.44974850692013</v>
          </cell>
          <cell r="C89">
            <v>-17.01405894242432</v>
          </cell>
          <cell r="D89">
            <v>39901</v>
          </cell>
        </row>
        <row r="90">
          <cell r="A90">
            <v>23.28965904566989</v>
          </cell>
          <cell r="B90">
            <v>47.944494858100235</v>
          </cell>
          <cell r="C90">
            <v>-16.642252444312774</v>
          </cell>
          <cell r="D90">
            <v>39902</v>
          </cell>
        </row>
        <row r="91">
          <cell r="A91">
            <v>23.659001559692381</v>
          </cell>
          <cell r="B91">
            <v>48.439636265495579</v>
          </cell>
          <cell r="C91">
            <v>-16.271442366711568</v>
          </cell>
          <cell r="D91">
            <v>39903</v>
          </cell>
        </row>
        <row r="92">
          <cell r="A92">
            <v>24.027085213332004</v>
          </cell>
          <cell r="B92">
            <v>48.935103506840534</v>
          </cell>
          <cell r="C92">
            <v>-15.901721246277054</v>
          </cell>
          <cell r="D92">
            <v>39904</v>
          </cell>
        </row>
        <row r="93">
          <cell r="A93">
            <v>24.393819205847716</v>
          </cell>
          <cell r="B93">
            <v>49.43082826265951</v>
          </cell>
          <cell r="C93">
            <v>-15.533181286428464</v>
          </cell>
          <cell r="D93">
            <v>39905</v>
          </cell>
        </row>
        <row r="94">
          <cell r="A94">
            <v>24.75911315516672</v>
          </cell>
          <cell r="B94">
            <v>49.92674307831097</v>
          </cell>
          <cell r="C94">
            <v>-15.165914378684846</v>
          </cell>
          <cell r="D94">
            <v>39906</v>
          </cell>
        </row>
        <row r="95">
          <cell r="A95">
            <v>25.122877078465191</v>
          </cell>
          <cell r="B95">
            <v>50.422781324933155</v>
          </cell>
          <cell r="C95">
            <v>-14.800012123510287</v>
          </cell>
          <cell r="D95">
            <v>39907</v>
          </cell>
        </row>
        <row r="96">
          <cell r="A96">
            <v>25.485021373575769</v>
          </cell>
          <cell r="B96">
            <v>50.918877159281934</v>
          </cell>
          <cell r="C96">
            <v>-14.435565850522952</v>
          </cell>
          <cell r="D96">
            <v>39908</v>
          </cell>
        </row>
        <row r="97">
          <cell r="A97">
            <v>25.845456801352178</v>
          </cell>
          <cell r="B97">
            <v>51.414965482435903</v>
          </cell>
          <cell r="C97">
            <v>-14.072666637926259</v>
          </cell>
          <cell r="D97">
            <v>39909</v>
          </cell>
        </row>
        <row r="98">
          <cell r="A98">
            <v>26.204094469116484</v>
          </cell>
          <cell r="B98">
            <v>51.910981897323872</v>
          </cell>
          <cell r="C98">
            <v>-13.711405331024626</v>
          </cell>
          <cell r="D98">
            <v>39910</v>
          </cell>
        </row>
        <row r="99">
          <cell r="A99">
            <v>26.560845815309683</v>
          </cell>
          <cell r="B99">
            <v>52.406862665010429</v>
          </cell>
          <cell r="C99">
            <v>-13.35187255968976</v>
          </cell>
          <cell r="D99">
            <v>39911</v>
          </cell>
        </row>
        <row r="100">
          <cell r="A100">
            <v>26.915622595460452</v>
          </cell>
          <cell r="B100">
            <v>52.902544659653088</v>
          </cell>
          <cell r="C100">
            <v>-12.994158754648659</v>
          </cell>
          <cell r="D100">
            <v>39912</v>
          </cell>
        </row>
        <row r="101">
          <cell r="A101">
            <v>27.268336869581642</v>
          </cell>
          <cell r="B101">
            <v>53.397965322020177</v>
          </cell>
          <cell r="C101">
            <v>-12.638354162468474</v>
          </cell>
          <cell r="D101">
            <v>39913</v>
          </cell>
        </row>
        <row r="102">
          <cell r="A102">
            <v>27.618900991097195</v>
          </cell>
          <cell r="B102">
            <v>53.893062611432235</v>
          </cell>
          <cell r="C102">
            <v>-12.284548859119388</v>
          </cell>
          <cell r="D102">
            <v>39914</v>
          </cell>
        </row>
        <row r="103">
          <cell r="A103">
            <v>27.967227597396267</v>
          </cell>
          <cell r="B103">
            <v>54.38777495596166</v>
          </cell>
          <cell r="C103">
            <v>-11.932832762001675</v>
          </cell>
          <cell r="D103">
            <v>39915</v>
          </cell>
        </row>
        <row r="104">
          <cell r="A104">
            <v>28.313229602103835</v>
          </cell>
          <cell r="B104">
            <v>54.882041200692981</v>
          </cell>
          <cell r="C104">
            <v>-11.583295640329133</v>
          </cell>
          <cell r="D104">
            <v>39916</v>
          </cell>
        </row>
        <row r="105">
          <cell r="A105">
            <v>28.656820189150217</v>
          </cell>
          <cell r="B105">
            <v>55.375800553812873</v>
          </cell>
          <cell r="C105">
            <v>-11.236027123767556</v>
          </cell>
          <cell r="D105">
            <v>39917</v>
          </cell>
        </row>
        <row r="106">
          <cell r="A106">
            <v>28.997912808714421</v>
          </cell>
          <cell r="B106">
            <v>55.868992530261735</v>
          </cell>
          <cell r="C106">
            <v>-10.891116709232671</v>
          </cell>
          <cell r="D106">
            <v>39918</v>
          </cell>
        </row>
        <row r="107">
          <cell r="A107">
            <v>29.336421175108097</v>
          </cell>
          <cell r="B107">
            <v>56.361556892637275</v>
          </cell>
          <cell r="C107">
            <v>-10.548653765759614</v>
          </cell>
          <cell r="D107">
            <v>39919</v>
          </cell>
        </row>
        <row r="108">
          <cell r="A108">
            <v>29.672259266659513</v>
          </cell>
          <cell r="B108">
            <v>56.853433588997234</v>
          </cell>
          <cell r="C108">
            <v>-10.208727537362122</v>
          </cell>
          <cell r="D108">
            <v>39920</v>
          </cell>
        </row>
        <row r="109">
          <cell r="A109">
            <v>30.005341327647908</v>
          </cell>
          <cell r="B109">
            <v>57.34456268715865</v>
          </cell>
          <cell r="C109">
            <v>-9.8714271438074199</v>
          </cell>
          <cell r="D109">
            <v>39921</v>
          </cell>
        </row>
        <row r="110">
          <cell r="A110">
            <v>30.33558187233124</v>
          </cell>
          <cell r="B110">
            <v>57.834884305039004</v>
          </cell>
          <cell r="C110">
            <v>-9.5368415792398906</v>
          </cell>
          <cell r="D110">
            <v>39922</v>
          </cell>
        </row>
        <row r="111">
          <cell r="A111">
            <v>30.66289569110068</v>
          </cell>
          <cell r="B111">
            <v>58.324338536525175</v>
          </cell>
          <cell r="C111">
            <v>-9.2050597085941526</v>
          </cell>
          <cell r="D111">
            <v>39923</v>
          </cell>
        </row>
        <row r="112">
          <cell r="A112">
            <v>30.987197858787511</v>
          </cell>
          <cell r="B112">
            <v>58.812865372292713</v>
          </cell>
          <cell r="C112">
            <v>-8.8761702617462284</v>
          </cell>
          <cell r="D112">
            <v>39924</v>
          </cell>
        </row>
        <row r="113">
          <cell r="A113">
            <v>31.308403745138772</v>
          </cell>
          <cell r="B113">
            <v>59.300404614927658</v>
          </cell>
          <cell r="C113">
            <v>-8.5502618253586906</v>
          </cell>
          <cell r="D113">
            <v>39925</v>
          </cell>
        </row>
        <row r="114">
          <cell r="A114">
            <v>31.626429027469495</v>
          </cell>
          <cell r="B114">
            <v>59.78689578762463</v>
          </cell>
          <cell r="C114">
            <v>-8.2274228323844625</v>
          </cell>
          <cell r="D114">
            <v>39926</v>
          </cell>
        </row>
        <row r="115">
          <cell r="A115">
            <v>31.941189705490402</v>
          </cell>
          <cell r="B115">
            <v>60.27227803565048</v>
          </cell>
          <cell r="C115">
            <v>-7.9077415492012202</v>
          </cell>
          <cell r="D115">
            <v>39927</v>
          </cell>
        </row>
        <row r="116">
          <cell r="A116">
            <v>32.252602118301354</v>
          </cell>
          <cell r="B116">
            <v>60.756490019667396</v>
          </cell>
          <cell r="C116">
            <v>-7.5913060603568878</v>
          </cell>
          <cell r="D116">
            <v>39928</v>
          </cell>
        </row>
        <row r="117">
          <cell r="A117">
            <v>32.560582963532063</v>
          </cell>
          <cell r="B117">
            <v>61.239469799905415</v>
          </cell>
          <cell r="C117">
            <v>-7.278204250914718</v>
          </cell>
          <cell r="D117">
            <v>39929</v>
          </cell>
        </row>
        <row r="118">
          <cell r="A118">
            <v>32.865049318602814</v>
          </cell>
          <cell r="B118">
            <v>61.721154710057874</v>
          </cell>
          <cell r="C118">
            <v>-6.9685237863945808</v>
          </cell>
          <cell r="D118">
            <v>39930</v>
          </cell>
        </row>
        <row r="119">
          <cell r="A119">
            <v>33.165918664069828</v>
          </cell>
          <cell r="B119">
            <v>62.20148121964526</v>
          </cell>
          <cell r="C119">
            <v>-6.662352090315137</v>
          </cell>
          <cell r="D119">
            <v>39931</v>
          </cell>
        </row>
        <row r="120">
          <cell r="A120">
            <v>33.463108909011154</v>
          </cell>
          <cell r="B120">
            <v>62.680384783449753</v>
          </cell>
          <cell r="C120">
            <v>-6.3597763193498116</v>
          </cell>
          <cell r="D120">
            <v>39932</v>
          </cell>
        </row>
        <row r="121">
          <cell r="A121">
            <v>33.756538418401227</v>
          </cell>
          <cell r="B121">
            <v>63.157799676464229</v>
          </cell>
          <cell r="C121">
            <v>-6.0608833361173398</v>
          </cell>
          <cell r="D121">
            <v>39933</v>
          </cell>
        </row>
        <row r="122">
          <cell r="A122">
            <v>34.046126042414457</v>
          </cell>
          <cell r="B122">
            <v>63.633658812622087</v>
          </cell>
          <cell r="C122">
            <v>-5.7657596796355852</v>
          </cell>
          <cell r="D122">
            <v>39934</v>
          </cell>
        </row>
        <row r="123">
          <cell r="A123">
            <v>34.331791147590039</v>
          </cell>
          <cell r="B123">
            <v>64.107893545377337</v>
          </cell>
          <cell r="C123">
            <v>-5.4744915334753408</v>
          </cell>
          <cell r="D123">
            <v>39935</v>
          </cell>
        </row>
        <row r="124">
          <cell r="A124">
            <v>34.613453649783864</v>
          </cell>
          <cell r="B124">
            <v>64.58043344798439</v>
          </cell>
          <cell r="C124">
            <v>-5.1871646916583032</v>
          </cell>
          <cell r="D124">
            <v>39936</v>
          </cell>
        </row>
        <row r="125">
          <cell r="A125">
            <v>34.891034048825645</v>
          </cell>
          <cell r="B125">
            <v>65.051206071080657</v>
          </cell>
          <cell r="C125">
            <v>-4.9038645223509274</v>
          </cell>
          <cell r="D125">
            <v>39937</v>
          </cell>
        </row>
        <row r="126">
          <cell r="A126">
            <v>35.164453464793645</v>
          </cell>
          <cell r="B126">
            <v>65.520136674901494</v>
          </cell>
          <cell r="C126">
            <v>-4.6246759294133915</v>
          </cell>
          <cell r="D126">
            <v>39938</v>
          </cell>
        </row>
        <row r="127">
          <cell r="A127">
            <v>35.4336336758127</v>
          </cell>
          <cell r="B127">
            <v>65.987147933149686</v>
          </cell>
          <cell r="C127">
            <v>-4.3496833118699474</v>
          </cell>
          <cell r="D127">
            <v>39939</v>
          </cell>
        </row>
        <row r="128">
          <cell r="A128">
            <v>35.698497157276101</v>
          </cell>
          <cell r="B128">
            <v>66.452159605199725</v>
          </cell>
          <cell r="C128">
            <v>-4.0789705213737752</v>
          </cell>
          <cell r="D128">
            <v>39940</v>
          </cell>
        </row>
        <row r="129">
          <cell r="A129">
            <v>35.958967122386355</v>
          </cell>
          <cell r="B129">
            <v>66.915088172933977</v>
          </cell>
          <cell r="C129">
            <v>-3.812620817746422</v>
          </cell>
          <cell r="D129">
            <v>39941</v>
          </cell>
        </row>
        <row r="130">
          <cell r="A130">
            <v>36.214967563905965</v>
          </cell>
          <cell r="B130">
            <v>67.375846438083585</v>
          </cell>
          <cell r="C130">
            <v>-3.5507168226779395</v>
          </cell>
          <cell r="D130">
            <v>39942</v>
          </cell>
        </row>
        <row r="131">
          <cell r="A131">
            <v>36.466423297004134</v>
          </cell>
          <cell r="B131">
            <v>67.834343075469008</v>
          </cell>
          <cell r="C131">
            <v>-3.2933404716804735</v>
          </cell>
          <cell r="D131">
            <v>39943</v>
          </cell>
        </row>
        <row r="132">
          <cell r="A132">
            <v>36.713260003083029</v>
          </cell>
          <cell r="B132">
            <v>68.29048213701013</v>
          </cell>
          <cell r="C132">
            <v>-3.0405729643934607</v>
          </cell>
          <cell r="D132">
            <v>39944</v>
          </cell>
        </row>
        <row r="133">
          <cell r="A133">
            <v>36.955404274463454</v>
          </cell>
          <cell r="B133">
            <v>68.74416250078896</v>
          </cell>
          <cell r="C133">
            <v>-2.7924947133446292</v>
          </cell>
          <cell r="D133">
            <v>39945</v>
          </cell>
        </row>
        <row r="134">
          <cell r="A134">
            <v>37.192783659807844</v>
          </cell>
          <cell r="B134">
            <v>69.195277258803159</v>
          </cell>
          <cell r="C134">
            <v>-2.5491852912756694</v>
          </cell>
          <cell r="D134">
            <v>39946</v>
          </cell>
        </row>
        <row r="135">
          <cell r="A135">
            <v>37.425326710156618</v>
          </cell>
          <cell r="B135">
            <v>69.643713036337004</v>
          </cell>
          <cell r="C135">
            <v>-2.310723377146942</v>
          </cell>
          <cell r="D135">
            <v>39947</v>
          </cell>
        </row>
        <row r="136">
          <cell r="A136">
            <v>37.652963025452763</v>
          </cell>
          <cell r="B136">
            <v>70.089349235102091</v>
          </cell>
          <cell r="C136">
            <v>-2.0771867009397553</v>
          </cell>
          <cell r="D136">
            <v>39948</v>
          </cell>
        </row>
        <row r="137">
          <cell r="A137">
            <v>37.875623301429108</v>
          </cell>
          <cell r="B137">
            <v>70.532057191458023</v>
          </cell>
          <cell r="C137">
            <v>-1.8486519873790446</v>
          </cell>
          <cell r="D137">
            <v>39949</v>
          </cell>
        </row>
        <row r="138">
          <cell r="A138">
            <v>38.093239376732605</v>
          </cell>
          <cell r="B138">
            <v>70.971699240122774</v>
          </cell>
          <cell r="C138">
            <v>-1.6251948987032367</v>
          </cell>
          <cell r="D138">
            <v>39950</v>
          </cell>
        </row>
        <row r="139">
          <cell r="A139">
            <v>38.305744280161228</v>
          </cell>
          <cell r="B139">
            <v>71.408127672830929</v>
          </cell>
          <cell r="C139">
            <v>-1.4068899766112024</v>
          </cell>
          <cell r="D139">
            <v>39951</v>
          </cell>
        </row>
        <row r="140">
          <cell r="A140">
            <v>38.513072277889137</v>
          </cell>
          <cell r="B140">
            <v>71.841183580408085</v>
          </cell>
          <cell r="C140">
            <v>-1.1938105835198136</v>
          </cell>
          <cell r="D140">
            <v>39952</v>
          </cell>
        </row>
        <row r="141">
          <cell r="A141">
            <v>38.715158920559418</v>
          </cell>
          <cell r="B141">
            <v>72.270695565738777</v>
          </cell>
          <cell r="C141">
            <v>-0.9860288432676273</v>
          </cell>
          <cell r="D141">
            <v>39953</v>
          </cell>
        </row>
        <row r="142">
          <cell r="A142">
            <v>38.911941090123975</v>
          </cell>
          <cell r="B142">
            <v>72.696478314139682</v>
          </cell>
          <cell r="C142">
            <v>-0.7836155814031539</v>
          </cell>
          <cell r="D142">
            <v>39954</v>
          </cell>
        </row>
        <row r="143">
          <cell r="A143">
            <v>39.10335704631521</v>
          </cell>
          <cell r="B143">
            <v>73.118331006784075</v>
          </cell>
          <cell r="C143">
            <v>-0.58664026519744517</v>
          </cell>
          <cell r="D143">
            <v>39955</v>
          </cell>
        </row>
        <row r="144">
          <cell r="A144">
            <v>39.289346472635671</v>
          </cell>
          <cell r="B144">
            <v>73.536035562133591</v>
          </cell>
          <cell r="C144">
            <v>-0.39517094352273985</v>
          </cell>
          <cell r="D144">
            <v>39956</v>
          </cell>
        </row>
        <row r="145">
          <cell r="A145">
            <v>39.469850521757223</v>
          </cell>
          <cell r="B145">
            <v>73.949354689944528</v>
          </cell>
          <cell r="C145">
            <v>-0.20927418673943213</v>
          </cell>
          <cell r="D145">
            <v>39957</v>
          </cell>
        </row>
        <row r="146">
          <cell r="A146">
            <v>39.644811860224472</v>
          </cell>
          <cell r="B146">
            <v>74.358029742497223</v>
          </cell>
          <cell r="C146">
            <v>-2.9015026734969168E-2</v>
          </cell>
          <cell r="D146">
            <v>39958</v>
          </cell>
        </row>
        <row r="147">
          <cell r="A147">
            <v>39.814174712362679</v>
          </cell>
          <cell r="B147">
            <v>74.761778348469889</v>
          </cell>
          <cell r="C147">
            <v>0.14554310274236618</v>
          </cell>
          <cell r="D147">
            <v>39959</v>
          </cell>
        </row>
        <row r="148">
          <cell r="A148">
            <v>39.9778849032948</v>
          </cell>
          <cell r="B148">
            <v>75.160291816653626</v>
          </cell>
          <cell r="C148">
            <v>0.31433842531092232</v>
          </cell>
          <cell r="D148">
            <v>39960</v>
          </cell>
        </row>
        <row r="149">
          <cell r="A149">
            <v>40.135889900977993</v>
          </cell>
          <cell r="B149">
            <v>75.553232299879738</v>
          </cell>
          <cell r="C149">
            <v>0.47731088060199661</v>
          </cell>
          <cell r="D149">
            <v>39961</v>
          </cell>
        </row>
        <row r="150">
          <cell r="A150">
            <v>40.288138857175262</v>
          </cell>
          <cell r="B150">
            <v>75.940229714628444</v>
          </cell>
          <cell r="C150">
            <v>0.6344021821830389</v>
          </cell>
          <cell r="D150">
            <v>39962</v>
          </cell>
        </row>
        <row r="151">
          <cell r="A151">
            <v>40.434582647283612</v>
          </cell>
          <cell r="B151">
            <v>76.320878419477197</v>
          </cell>
          <cell r="C151">
            <v>0.78555587461714638</v>
          </cell>
          <cell r="D151">
            <v>39963</v>
          </cell>
        </row>
        <row r="152">
          <cell r="A152">
            <v>40.575173908945878</v>
          </cell>
          <cell r="B152">
            <v>76.694733666659729</v>
          </cell>
          <cell r="C152">
            <v>0.93071738952007166</v>
          </cell>
          <cell r="D152">
            <v>39964</v>
          </cell>
        </row>
        <row r="153">
          <cell r="A153">
            <v>40.709867079379407</v>
          </cell>
          <cell r="B153">
            <v>77.061307856564085</v>
          </cell>
          <cell r="C153">
            <v>1.0698341004780261</v>
          </cell>
          <cell r="D153">
            <v>39965</v>
          </cell>
        </row>
        <row r="154">
          <cell r="A154">
            <v>40.838618431360395</v>
          </cell>
          <cell r="B154">
            <v>77.420066646198308</v>
          </cell>
          <cell r="C154">
            <v>1.2028553766919565</v>
          </cell>
          <cell r="D154">
            <v>39966</v>
          </cell>
        </row>
        <row r="155">
          <cell r="A155">
            <v>40.961386107808877</v>
          </cell>
          <cell r="B155">
            <v>77.770424990847417</v>
          </cell>
          <cell r="C155">
            <v>1.3297326352166816</v>
          </cell>
          <cell r="D155">
            <v>39967</v>
          </cell>
        </row>
        <row r="156">
          <cell r="A156">
            <v>41.078130154924466</v>
          </cell>
          <cell r="B156">
            <v>78.111743234752524</v>
          </cell>
          <cell r="C156">
            <v>1.4504193916666717</v>
          </cell>
          <cell r="D156">
            <v>39968</v>
          </cell>
        </row>
        <row r="157">
          <cell r="A157">
            <v>41.188812553829322</v>
          </cell>
          <cell r="B157">
            <v>78.443323412978344</v>
          </cell>
          <cell r="C157">
            <v>1.5648713092634365</v>
          </cell>
          <cell r="D157">
            <v>39969</v>
          </cell>
        </row>
        <row r="158">
          <cell r="A158">
            <v>41.293397250679369</v>
          </cell>
          <cell r="B158">
            <v>78.764405983616058</v>
          </cell>
          <cell r="C158">
            <v>1.6730462461034745</v>
          </cell>
          <cell r="D158">
            <v>39970</v>
          </cell>
        </row>
        <row r="159">
          <cell r="A159">
            <v>41.391850185210366</v>
          </cell>
          <cell r="B159">
            <v>79.07416727716388</v>
          </cell>
          <cell r="C159">
            <v>1.7749043005297547</v>
          </cell>
          <cell r="D159">
            <v>39971</v>
          </cell>
        </row>
        <row r="160">
          <cell r="A160">
            <v>41.484139317690143</v>
          </cell>
          <cell r="B160">
            <v>79.371718026878966</v>
          </cell>
          <cell r="C160">
            <v>1.8704078544941198</v>
          </cell>
          <cell r="D160">
            <v>39972</v>
          </cell>
        </row>
        <row r="161">
          <cell r="A161">
            <v>41.570234654252644</v>
          </cell>
          <cell r="B161">
            <v>79.656103426216831</v>
          </cell>
          <cell r="C161">
            <v>1.9595216148027412</v>
          </cell>
          <cell r="D161">
            <v>39973</v>
          </cell>
        </row>
        <row r="162">
          <cell r="A162">
            <v>41.650108270593421</v>
          </cell>
          <cell r="B162">
            <v>79.926305239781499</v>
          </cell>
          <cell r="C162">
            <v>2.0422126521416168</v>
          </cell>
          <cell r="D162">
            <v>39974</v>
          </cell>
        </row>
        <row r="163">
          <cell r="A163">
            <v>41.723734334010494</v>
          </cell>
          <cell r="B163">
            <v>80.181246560469987</v>
          </cell>
          <cell r="C163">
            <v>2.1184504377842992</v>
          </cell>
          <cell r="D163">
            <v>39975</v>
          </cell>
        </row>
        <row r="164">
          <cell r="A164">
            <v>41.791089123776914</v>
          </cell>
          <cell r="B164">
            <v>80.419799840218786</v>
          </cell>
          <cell r="C164">
            <v>2.188206877889789</v>
          </cell>
          <cell r="D164">
            <v>39976</v>
          </cell>
        </row>
        <row r="165">
          <cell r="A165">
            <v>41.85215104983498</v>
          </cell>
          <cell r="B165">
            <v>80.640798802000432</v>
          </cell>
          <cell r="C165">
            <v>2.2514563453035938</v>
          </cell>
          <cell r="D165">
            <v>39977</v>
          </cell>
        </row>
        <row r="166">
          <cell r="A166">
            <v>41.906900669804216</v>
          </cell>
          <cell r="B166">
            <v>80.843054739710198</v>
          </cell>
          <cell r="C166">
            <v>2.3081757087816852</v>
          </cell>
          <cell r="D166">
            <v>39978</v>
          </cell>
        </row>
        <row r="167">
          <cell r="A167">
            <v>41.955320704297037</v>
          </cell>
          <cell r="B167">
            <v>81.025377503883604</v>
          </cell>
          <cell r="C167">
            <v>2.3583443595622962</v>
          </cell>
          <cell r="D167">
            <v>39979</v>
          </cell>
        </row>
        <row r="168">
          <cell r="A168">
            <v>41.997396050538057</v>
          </cell>
          <cell r="B168">
            <v>81.186601135874326</v>
          </cell>
          <cell r="C168">
            <v>2.401944235217417</v>
          </cell>
          <cell r="D168">
            <v>39980</v>
          </cell>
        </row>
        <row r="169">
          <cell r="A169">
            <v>42.033113794284162</v>
          </cell>
          <cell r="B169">
            <v>81.325613649836001</v>
          </cell>
          <cell r="C169">
            <v>2.4389598407220974</v>
          </cell>
          <cell r="D169">
            <v>39981</v>
          </cell>
        </row>
        <row r="170">
          <cell r="A170">
            <v>42.062463220042481</v>
          </cell>
          <cell r="B170">
            <v>81.441389897683152</v>
          </cell>
          <cell r="C170">
            <v>2.4693782666860113</v>
          </cell>
          <cell r="D170">
            <v>39982</v>
          </cell>
        </row>
        <row r="171">
          <cell r="A171">
            <v>42.085435819585562</v>
          </cell>
          <cell r="B171">
            <v>81.533025850702685</v>
          </cell>
          <cell r="C171">
            <v>2.4931892046988349</v>
          </cell>
          <cell r="D171">
            <v>39983</v>
          </cell>
        </row>
        <row r="172">
          <cell r="A172">
            <v>42.102025298761355</v>
          </cell>
          <cell r="B172">
            <v>81.599772092228605</v>
          </cell>
          <cell r="C172">
            <v>2.5103849597475909</v>
          </cell>
          <cell r="D172">
            <v>39984</v>
          </cell>
        </row>
        <row r="173">
          <cell r="A173">
            <v>42.112227582597058</v>
          </cell>
          <cell r="B173">
            <v>81.64106396077571</v>
          </cell>
          <cell r="C173">
            <v>2.5209604596711359</v>
          </cell>
          <cell r="D173">
            <v>39985</v>
          </cell>
        </row>
        <row r="174">
          <cell r="A174">
            <v>42.116040818694607</v>
          </cell>
          <cell r="B174">
            <v>81.656545728605593</v>
          </cell>
          <cell r="C174">
            <v>2.5249132616239143</v>
          </cell>
          <cell r="D174">
            <v>39986</v>
          </cell>
        </row>
        <row r="175">
          <cell r="A175">
            <v>42.113465378915663</v>
          </cell>
          <cell r="B175">
            <v>81.64608652067902</v>
          </cell>
          <cell r="C175">
            <v>2.5222435555284086</v>
          </cell>
          <cell r="D175">
            <v>39987</v>
          </cell>
        </row>
        <row r="176">
          <cell r="A176">
            <v>42.104503859353258</v>
          </cell>
          <cell r="B176">
            <v>81.609786371423951</v>
          </cell>
          <cell r="C176">
            <v>2.5129541645025415</v>
          </cell>
          <cell r="D176">
            <v>39988</v>
          </cell>
        </row>
        <row r="177">
          <cell r="A177">
            <v>42.089161078586393</v>
          </cell>
          <cell r="B177">
            <v>81.547971790025997</v>
          </cell>
          <cell r="C177">
            <v>2.4970505422559324</v>
          </cell>
          <cell r="D177">
            <v>39989</v>
          </cell>
        </row>
        <row r="178">
          <cell r="A178">
            <v>42.067444074213746</v>
          </cell>
          <cell r="B178">
            <v>81.461181292799097</v>
          </cell>
          <cell r="C178">
            <v>2.4745407674556068</v>
          </cell>
          <cell r="D178">
            <v>39990</v>
          </cell>
        </row>
        <row r="179">
          <cell r="A179">
            <v>42.039362097661204</v>
          </cell>
          <cell r="B179">
            <v>81.350142365587317</v>
          </cell>
          <cell r="C179">
            <v>2.4454355350694281</v>
          </cell>
          <cell r="D179">
            <v>39991</v>
          </cell>
        </row>
        <row r="180">
          <cell r="A180">
            <v>42.004926607258753</v>
          </cell>
          <cell r="B180">
            <v>81.215742065245351</v>
          </cell>
          <cell r="C180">
            <v>2.409748144702502</v>
          </cell>
          <cell r="D180">
            <v>39992</v>
          </cell>
        </row>
        <row r="181">
          <cell r="A181">
            <v>41.964151259580532</v>
          </cell>
          <cell r="B181">
            <v>81.058993851451973</v>
          </cell>
          <cell r="C181">
            <v>2.3674944859490905</v>
          </cell>
          <cell r="D181">
            <v>39993</v>
          </cell>
        </row>
        <row r="182">
          <cell r="A182">
            <v>41.917051899042818</v>
          </cell>
          <cell r="B182">
            <v>80.881003242299258</v>
          </cell>
          <cell r="C182">
            <v>2.3186930207896621</v>
          </cell>
          <cell r="D182">
            <v>39994</v>
          </cell>
        </row>
        <row r="183">
          <cell r="A183">
            <v>41.86364654575415</v>
          </cell>
          <cell r="B183">
            <v>80.682934572798942</v>
          </cell>
          <cell r="C183">
            <v>2.2633647630697356</v>
          </cell>
          <cell r="D183">
            <v>39995</v>
          </cell>
        </row>
        <row r="184">
          <cell r="A184">
            <v>41.803955381613235</v>
          </cell>
          <cell r="B184">
            <v>80.465980616817063</v>
          </cell>
          <cell r="C184">
            <v>2.2015332551045388</v>
          </cell>
          <cell r="D184">
            <v>39996</v>
          </cell>
        </row>
        <row r="185">
          <cell r="A185">
            <v>41.738000734649525</v>
          </cell>
          <cell r="B185">
            <v>80.231336233365013</v>
          </cell>
          <cell r="C185">
            <v>2.1332245414599083</v>
          </cell>
          <cell r="D185">
            <v>39997</v>
          </cell>
        </row>
        <row r="186">
          <cell r="A186">
            <v>41.665807061604497</v>
          </cell>
          <cell r="B186">
            <v>79.980176622249772</v>
          </cell>
          <cell r="C186">
            <v>2.0584671399670698</v>
          </cell>
          <cell r="D186">
            <v>39998</v>
          </cell>
        </row>
        <row r="187">
          <cell r="A187">
            <v>41.587400928751599</v>
          </cell>
          <cell r="B187">
            <v>79.713640291519368</v>
          </cell>
          <cell r="C187">
            <v>1.977292010035445</v>
          </cell>
          <cell r="D187">
            <v>39999</v>
          </cell>
        </row>
        <row r="188">
          <cell r="A188">
            <v>41.502810990956085</v>
          </cell>
          <cell r="B188">
            <v>79.432816482540019</v>
          </cell>
          <cell r="C188">
            <v>1.8897325183344225</v>
          </cell>
          <cell r="D188">
            <v>40000</v>
          </cell>
        </row>
        <row r="189">
          <cell r="A189">
            <v>41.412067968977432</v>
          </cell>
          <cell r="B189">
            <v>79.138736570393803</v>
          </cell>
          <cell r="C189">
            <v>1.7958244019209497</v>
          </cell>
          <cell r="D189">
            <v>40001</v>
          </cell>
        </row>
        <row r="190">
          <cell r="A190">
            <v>41.31520462502106</v>
          </cell>
          <cell r="B190">
            <v>78.832368840727483</v>
          </cell>
          <cell r="C190">
            <v>1.695605728896624</v>
          </cell>
          <cell r="D190">
            <v>40002</v>
          </cell>
        </row>
        <row r="191">
          <cell r="A191">
            <v>41.212255736548478</v>
          </cell>
          <cell r="B191">
            <v>78.514616013379595</v>
          </cell>
          <cell r="C191">
            <v>1.5891168566835894</v>
          </cell>
          <cell r="D191">
            <v>40003</v>
          </cell>
        </row>
        <row r="192">
          <cell r="A192">
            <v>41.103258068359402</v>
          </cell>
          <cell r="B192">
            <v>78.186314910950045</v>
          </cell>
          <cell r="C192">
            <v>1.4764003880144123</v>
          </cell>
          <cell r="D192">
            <v>40004</v>
          </cell>
        </row>
        <row r="193">
          <cell r="A193">
            <v>40.988250342963603</v>
          </cell>
          <cell r="B193">
            <v>77.848237733206204</v>
          </cell>
          <cell r="C193">
            <v>1.3575011247369924</v>
          </cell>
          <cell r="D193">
            <v>40005</v>
          </cell>
        </row>
        <row r="194">
          <cell r="A194">
            <v>40.867273209264624</v>
          </cell>
          <cell r="B194">
            <v>77.501094477405886</v>
          </cell>
          <cell r="C194">
            <v>1.2324660195405281</v>
          </cell>
          <cell r="D194">
            <v>40006</v>
          </cell>
        </row>
        <row r="195">
          <cell r="A195">
            <v>40.740369209582916</v>
          </cell>
          <cell r="B195">
            <v>77.145536127399112</v>
          </cell>
          <cell r="C195">
            <v>1.1013441257140517</v>
          </cell>
          <cell r="D195">
            <v>40007</v>
          </cell>
        </row>
        <row r="196">
          <cell r="A196">
            <v>40.607582745051005</v>
          </cell>
          <cell r="B196">
            <v>76.78215831266148</v>
          </cell>
          <cell r="C196">
            <v>0.96418654505369172</v>
          </cell>
          <cell r="D196">
            <v>40008</v>
          </cell>
        </row>
        <row r="197">
          <cell r="A197">
            <v>40.468960039419393</v>
          </cell>
          <cell r="B197">
            <v>76.411505207856408</v>
          </cell>
          <cell r="C197">
            <v>0.82104637403931602</v>
          </cell>
          <cell r="D197">
            <v>40009</v>
          </cell>
        </row>
        <row r="198">
          <cell r="A198">
            <v>40.324549101317359</v>
          </cell>
          <cell r="B198">
            <v>76.034073502335715</v>
          </cell>
          <cell r="C198">
            <v>0.67197864840579846</v>
          </cell>
          <cell r="D198">
            <v>40010</v>
          </cell>
        </row>
        <row r="199">
          <cell r="A199">
            <v>40.174399685019573</v>
          </cell>
          <cell r="B199">
            <v>75.65031631704305</v>
          </cell>
          <cell r="C199">
            <v>0.51704028623769438</v>
          </cell>
          <cell r="D199">
            <v>40011</v>
          </cell>
        </row>
        <row r="200">
          <cell r="A200">
            <v>40.018563249775099</v>
          </cell>
          <cell r="B200">
            <v>75.260646984412162</v>
          </cell>
          <cell r="C200">
            <v>0.35629002972006635</v>
          </cell>
          <cell r="D200">
            <v>40012</v>
          </cell>
        </row>
        <row r="201">
          <cell r="A201">
            <v>39.857092917762557</v>
          </cell>
          <cell r="B201">
            <v>74.865442636326407</v>
          </cell>
          <cell r="C201">
            <v>0.18978838568137313</v>
          </cell>
          <cell r="D201">
            <v>40013</v>
          </cell>
        </row>
        <row r="202">
          <cell r="A202">
            <v>39.69004343074095</v>
          </cell>
          <cell r="B202">
            <v>74.46504756744676</v>
          </cell>
          <cell r="C202">
            <v>1.7597565067211874E-2</v>
          </cell>
          <cell r="D202">
            <v>40014</v>
          </cell>
        </row>
        <row r="203">
          <cell r="A203">
            <v>39.517471105472737</v>
          </cell>
          <cell r="B203">
            <v>74.05977635759794</v>
          </cell>
          <cell r="C203">
            <v>-0.16021857851354993</v>
          </cell>
          <cell r="D203">
            <v>40015</v>
          </cell>
        </row>
        <row r="204">
          <cell r="A204">
            <v>39.339433788001536</v>
          </cell>
          <cell r="B204">
            <v>73.649916748652984</v>
          </cell>
          <cell r="C204">
            <v>-0.34359461102667782</v>
          </cell>
          <cell r="D204">
            <v>40016</v>
          </cell>
        </row>
        <row r="205">
          <cell r="A205">
            <v>39.15599080687381</v>
          </cell>
          <cell r="B205">
            <v>73.235732279530566</v>
          </cell>
          <cell r="C205">
            <v>-0.53246358088898804</v>
          </cell>
          <cell r="D205">
            <v>40017</v>
          </cell>
        </row>
        <row r="206">
          <cell r="A206">
            <v>38.967202925399413</v>
          </cell>
          <cell r="B206">
            <v>72.817464688374784</v>
          </cell>
          <cell r="C206">
            <v>-0.72675708233617775</v>
          </cell>
          <cell r="D206">
            <v>40018</v>
          </cell>
        </row>
        <row r="207">
          <cell r="A207">
            <v>38.773132293051702</v>
          </cell>
          <cell r="B207">
            <v>72.395336094424835</v>
          </cell>
          <cell r="C207">
            <v>-0.92640531913449808</v>
          </cell>
          <cell r="D207">
            <v>40019</v>
          </cell>
        </row>
        <row r="208">
          <cell r="A208">
            <v>38.573842396113925</v>
          </cell>
          <cell r="B208">
            <v>71.969550974041638</v>
          </cell>
          <cell r="C208">
            <v>-1.1313371684871678</v>
          </cell>
          <cell r="D208">
            <v>40020</v>
          </cell>
        </row>
        <row r="209">
          <cell r="A209">
            <v>38.369398007683365</v>
          </cell>
          <cell r="B209">
            <v>71.540297946261944</v>
          </cell>
          <cell r="C209">
            <v>-1.3414802449869097</v>
          </cell>
          <cell r="D209">
            <v>40021</v>
          </cell>
        </row>
        <row r="210">
          <cell r="A210">
            <v>38.159865137149588</v>
          </cell>
          <cell r="B210">
            <v>71.107751383415078</v>
          </cell>
          <cell r="C210">
            <v>-1.5567609644659894</v>
          </cell>
          <cell r="D210">
            <v>40022</v>
          </cell>
        </row>
        <row r="211">
          <cell r="A211">
            <v>37.945310979267624</v>
          </cell>
          <cell r="B211">
            <v>70.672072862005777</v>
          </cell>
          <cell r="C211">
            <v>-1.7771046075953678</v>
          </cell>
          <cell r="D211">
            <v>40023</v>
          </cell>
        </row>
        <row r="212">
          <cell r="A212">
            <v>37.725803862950542</v>
          </cell>
          <cell r="B212">
            <v>70.233412468407096</v>
          </cell>
          <cell r="C212">
            <v>-2.0024353830862651</v>
          </cell>
          <cell r="D212">
            <v>40024</v>
          </cell>
        </row>
        <row r="213">
          <cell r="A213">
            <v>37.501413199909585</v>
          </cell>
          <cell r="B213">
            <v>69.791909973056519</v>
          </cell>
          <cell r="C213">
            <v>-2.2326764903481178</v>
          </cell>
          <cell r="D213">
            <v>40025</v>
          </cell>
        </row>
        <row r="214">
          <cell r="A214">
            <v>37.27220943327233</v>
          </cell>
          <cell r="B214">
            <v>69.347695885889976</v>
          </cell>
          <cell r="C214">
            <v>-2.4677501814593179</v>
          </cell>
          <cell r="D214">
            <v>40026</v>
          </cell>
        </row>
        <row r="215">
          <cell r="A215">
            <v>37.038263986312124</v>
          </cell>
          <cell r="B215">
            <v>68.900892404750977</v>
          </cell>
          <cell r="C215">
            <v>-2.7075778223090547</v>
          </cell>
          <cell r="D215">
            <v>40027</v>
          </cell>
        </row>
        <row r="216">
          <cell r="A216">
            <v>36.799649211423265</v>
          </cell>
          <cell r="B216">
            <v>68.451614267516689</v>
          </cell>
          <cell r="C216">
            <v>-2.9520799527714918</v>
          </cell>
          <cell r="D216">
            <v>40028</v>
          </cell>
        </row>
        <row r="217">
          <cell r="A217">
            <v>36.556438339477225</v>
          </cell>
          <cell r="B217">
            <v>67.999969517719663</v>
          </cell>
          <cell r="C217">
            <v>-3.201176345776342</v>
          </cell>
          <cell r="D217">
            <v>40029</v>
          </cell>
        </row>
        <row r="218">
          <cell r="A218">
            <v>36.308705429696573</v>
          </cell>
          <cell r="B218">
            <v>67.546060192530817</v>
          </cell>
          <cell r="C218">
            <v>-3.454786065143455</v>
          </cell>
          <cell r="D218">
            <v>40030</v>
          </cell>
        </row>
        <row r="219">
          <cell r="A219">
            <v>36.056525320181557</v>
          </cell>
          <cell r="B219">
            <v>67.089982941113348</v>
          </cell>
          <cell r="C219">
            <v>-3.7128275220531148</v>
          </cell>
          <cell r="D219">
            <v>40031</v>
          </cell>
        </row>
        <row r="220">
          <cell r="A220">
            <v>35.799973579224812</v>
          </cell>
          <cell r="B220">
            <v>66.631829580571178</v>
          </cell>
          <cell r="C220">
            <v>-3.97521853002756</v>
          </cell>
          <cell r="D220">
            <v>40032</v>
          </cell>
        </row>
        <row r="221">
          <cell r="A221">
            <v>35.539126457546942</v>
          </cell>
          <cell r="B221">
            <v>66.171687595989582</v>
          </cell>
          <cell r="C221">
            <v>-4.2418763583044186</v>
          </cell>
          <cell r="D221">
            <v>40033</v>
          </cell>
        </row>
        <row r="222">
          <cell r="A222">
            <v>35.274060841584557</v>
          </cell>
          <cell r="B222">
            <v>65.709640590409279</v>
          </cell>
          <cell r="C222">
            <v>-4.5127177834870569</v>
          </cell>
          <cell r="D222">
            <v>40034</v>
          </cell>
        </row>
        <row r="223">
          <cell r="A223">
            <v>35.004854207958935</v>
          </cell>
          <cell r="B223">
            <v>65.245768689978036</v>
          </cell>
          <cell r="C223">
            <v>-4.7876591393629742</v>
          </cell>
          <cell r="D223">
            <v>40035</v>
          </cell>
        </row>
        <row r="224">
          <cell r="A224">
            <v>34.731584579250267</v>
          </cell>
          <cell r="B224">
            <v>64.780148908985907</v>
          </cell>
          <cell r="C224">
            <v>-5.0666163647862419</v>
          </cell>
          <cell r="D224">
            <v>40036</v>
          </cell>
        </row>
        <row r="225">
          <cell r="A225">
            <v>34.454330481198689</v>
          </cell>
          <cell r="B225">
            <v>64.312855479004838</v>
          </cell>
          <cell r="C225">
            <v>-5.3495050495265923</v>
          </cell>
          <cell r="D225">
            <v>40037</v>
          </cell>
        </row>
        <row r="226">
          <cell r="A226">
            <v>34.173170901448323</v>
          </cell>
          <cell r="B226">
            <v>63.843960145919979</v>
          </cell>
          <cell r="C226">
            <v>-5.6362404779938222</v>
          </cell>
          <cell r="D226">
            <v>40038</v>
          </cell>
        </row>
        <row r="227">
          <cell r="A227">
            <v>33.888185249945963</v>
          </cell>
          <cell r="B227">
            <v>63.373532438247913</v>
          </cell>
          <cell r="C227">
            <v>-5.9267376707526385</v>
          </cell>
          <cell r="D227">
            <v>40039</v>
          </cell>
        </row>
        <row r="228">
          <cell r="A228">
            <v>33.599453321100263</v>
          </cell>
          <cell r="B228">
            <v>62.901639909789054</v>
          </cell>
          <cell r="C228">
            <v>-6.2209114237501781</v>
          </cell>
          <cell r="D228">
            <v>40040</v>
          </cell>
        </row>
        <row r="229">
          <cell r="A229">
            <v>33.307055257800847</v>
          </cell>
          <cell r="B229">
            <v>62.428348359347282</v>
          </cell>
          <cell r="C229">
            <v>-6.5186763451855088</v>
          </cell>
          <cell r="D229">
            <v>40041</v>
          </cell>
        </row>
        <row r="230">
          <cell r="A230">
            <v>33.011071517390974</v>
          </cell>
          <cell r="B230">
            <v>61.95372202997067</v>
          </cell>
          <cell r="C230">
            <v>-6.8199468899574587</v>
          </cell>
          <cell r="D230">
            <v>40042</v>
          </cell>
        </row>
        <row r="231">
          <cell r="A231">
            <v>32.711582839679714</v>
          </cell>
          <cell r="B231">
            <v>61.477823789915156</v>
          </cell>
          <cell r="C231">
            <v>-7.1246373916351597</v>
          </cell>
          <cell r="D231">
            <v>40043</v>
          </cell>
        </row>
        <row r="232">
          <cell r="A232">
            <v>32.408670217072697</v>
          </cell>
          <cell r="B232">
            <v>61.000715297309483</v>
          </cell>
          <cell r="C232">
            <v>-7.4326620919029986</v>
          </cell>
          <cell r="D232">
            <v>40044</v>
          </cell>
        </row>
        <row r="233">
          <cell r="A233">
            <v>32.102414866892552</v>
          </cell>
          <cell r="B233">
            <v>60.522457150297157</v>
          </cell>
          <cell r="C233">
            <v>-7.743935167439834</v>
          </cell>
          <cell r="D233">
            <v>40045</v>
          </cell>
        </row>
        <row r="234">
          <cell r="A234">
            <v>31.792898205952294</v>
          </cell>
          <cell r="B234">
            <v>60.0431090242514</v>
          </cell>
          <cell r="C234">
            <v>-8.0583707542004586</v>
          </cell>
          <cell r="D234">
            <v>40046</v>
          </cell>
        </row>
        <row r="235">
          <cell r="A235">
            <v>31.480201827436517</v>
          </cell>
          <cell r="B235">
            <v>59.562729797496168</v>
          </cell>
          <cell r="C235">
            <v>-8.3758829690750627</v>
          </cell>
          <cell r="D235">
            <v>40047</v>
          </cell>
        </row>
        <row r="236">
          <cell r="A236">
            <v>31.16440748013687</v>
          </cell>
          <cell r="B236">
            <v>59.081377666820671</v>
          </cell>
          <cell r="C236">
            <v>-8.6963859289112388</v>
          </cell>
          <cell r="D236">
            <v>40048</v>
          </cell>
        </row>
        <row r="237">
          <cell r="A237">
            <v>30.845597050079146</v>
          </cell>
          <cell r="B237">
            <v>58.599110253943664</v>
          </cell>
          <cell r="C237">
            <v>-9.0197937668912243</v>
          </cell>
          <cell r="D237">
            <v>40049</v>
          </cell>
        </row>
        <row r="238">
          <cell r="A238">
            <v>30.523852544571003</v>
          </cell>
          <cell r="B238">
            <v>58.115984703965033</v>
          </cell>
          <cell r="C238">
            <v>-9.3460206462652717</v>
          </cell>
          <cell r="D238">
            <v>40050</v>
          </cell>
        </row>
        <row r="239">
          <cell r="A239">
            <v>30.199256078689974</v>
          </cell>
          <cell r="B239">
            <v>57.632057776735827</v>
          </cell>
          <cell r="C239">
            <v>-9.6749807714507838</v>
          </cell>
          <cell r="D239">
            <v>40051</v>
          </cell>
        </row>
        <row r="240">
          <cell r="A240">
            <v>29.871889864221917</v>
          </cell>
          <cell r="B240">
            <v>57.147385931980573</v>
          </cell>
          <cell r="C240">
            <v>-10.006588396515347</v>
          </cell>
          <cell r="D240">
            <v>40052</v>
          </cell>
        </row>
        <row r="241">
          <cell r="A241">
            <v>29.541836201051744</v>
          </cell>
          <cell r="B241">
            <v>56.662025408918772</v>
          </cell>
          <cell r="C241">
            <v>-10.340757831069634</v>
          </cell>
          <cell r="D241">
            <v>40053</v>
          </cell>
        </row>
        <row r="242">
          <cell r="A242">
            <v>29.209177470998309</v>
          </cell>
          <cell r="B242">
            <v>56.176032301053205</v>
          </cell>
          <cell r="C242">
            <v>-10.67740344360533</v>
          </cell>
          <cell r="D242">
            <v>40054</v>
          </cell>
        </row>
        <row r="243">
          <cell r="A243">
            <v>28.873996134076545</v>
          </cell>
          <cell r="B243">
            <v>55.689462626719738</v>
          </cell>
          <cell r="C243">
            <v>-11.016439662320908</v>
          </cell>
          <cell r="D243">
            <v>40055</v>
          </cell>
        </row>
        <row r="244">
          <cell r="A244">
            <v>28.536374727160506</v>
          </cell>
          <cell r="B244">
            <v>55.202372395928599</v>
          </cell>
          <cell r="C244">
            <v>-11.357780973486564</v>
          </cell>
          <cell r="D244">
            <v>40056</v>
          </cell>
        </row>
        <row r="245">
          <cell r="A245">
            <v>28.196395865012267</v>
          </cell>
          <cell r="B245">
            <v>54.714817673966671</v>
          </cell>
          <cell r="C245">
            <v>-11.701341917407632</v>
          </cell>
          <cell r="D245">
            <v>40057</v>
          </cell>
        </row>
        <row r="246">
          <cell r="A246">
            <v>27.854142243632587</v>
          </cell>
          <cell r="B246">
            <v>54.226854642176264</v>
          </cell>
          <cell r="C246">
            <v>-12.047037082053707</v>
          </cell>
          <cell r="D246">
            <v>40058</v>
          </cell>
        </row>
        <row r="247">
          <cell r="A247">
            <v>27.509696645880066</v>
          </cell>
          <cell r="B247">
            <v>53.738539656275115</v>
          </cell>
          <cell r="C247">
            <v>-12.394781094428735</v>
          </cell>
          <cell r="D247">
            <v>40059</v>
          </cell>
        </row>
        <row r="248">
          <cell r="A248">
            <v>27.163141949297703</v>
          </cell>
          <cell r="B248">
            <v>53.249929302537872</v>
          </cell>
          <cell r="C248">
            <v>-12.744488609764296</v>
          </cell>
          <cell r="D248">
            <v>40060</v>
          </cell>
        </row>
        <row r="249">
          <cell r="A249">
            <v>26.814561136076634</v>
          </cell>
          <cell r="B249">
            <v>52.761080452116147</v>
          </cell>
          <cell r="C249">
            <v>-13.096074298626444</v>
          </cell>
          <cell r="D249">
            <v>40061</v>
          </cell>
        </row>
        <row r="250">
          <cell r="A250">
            <v>26.464037305079071</v>
          </cell>
          <cell r="B250">
            <v>52.272050313737033</v>
          </cell>
          <cell r="C250">
            <v>-13.449452832033002</v>
          </cell>
          <cell r="D250">
            <v>40062</v>
          </cell>
        </row>
        <row r="251">
          <cell r="A251">
            <v>26.111653685834554</v>
          </cell>
          <cell r="B251">
            <v>51.782896484983802</v>
          </cell>
          <cell r="C251">
            <v>-13.804538864685243</v>
          </cell>
          <cell r="D251">
            <v>40063</v>
          </cell>
        </row>
        <row r="252">
          <cell r="A252">
            <v>25.75749365441569</v>
          </cell>
          <cell r="B252">
            <v>51.293677002330483</v>
          </cell>
          <cell r="C252">
            <v>-14.161247016424895</v>
          </cell>
          <cell r="D252">
            <v>40064</v>
          </cell>
        </row>
        <row r="253">
          <cell r="A253">
            <v>25.401640751092888</v>
          </cell>
          <cell r="B253">
            <v>50.804450390072681</v>
          </cell>
          <cell r="C253">
            <v>-14.519491852032733</v>
          </cell>
          <cell r="D253">
            <v>40065</v>
          </cell>
        </row>
        <row r="254">
          <cell r="A254">
            <v>25.044178699659941</v>
          </cell>
          <cell r="B254">
            <v>50.31527570826875</v>
          </cell>
          <cell r="C254">
            <v>-14.879187859492186</v>
          </cell>
          <cell r="D254">
            <v>40066</v>
          </cell>
        </row>
        <row r="255">
          <cell r="A255">
            <v>24.685191428316369</v>
          </cell>
          <cell r="B255">
            <v>49.826212599781087</v>
          </cell>
          <cell r="C255">
            <v>-15.24024942684586</v>
          </cell>
          <cell r="D255">
            <v>40067</v>
          </cell>
        </row>
        <row r="256">
          <cell r="A256">
            <v>24.324763091985435</v>
          </cell>
          <cell r="B256">
            <v>49.337321336483583</v>
          </cell>
          <cell r="C256">
            <v>-15.602590817779294</v>
          </cell>
          <cell r="D256">
            <v>40068</v>
          </cell>
        </row>
        <row r="257">
          <cell r="A257">
            <v>23.962978095941935</v>
          </cell>
          <cell r="B257">
            <v>48.848662864680783</v>
          </cell>
          <cell r="C257">
            <v>-15.966126146070028</v>
          </cell>
          <cell r="D257">
            <v>40069</v>
          </cell>
        </row>
        <row r="258">
          <cell r="A258">
            <v>23.599921120617413</v>
          </cell>
          <cell r="B258">
            <v>48.360298849763808</v>
          </cell>
          <cell r="C258">
            <v>-16.330769349045401</v>
          </cell>
          <cell r="D258">
            <v>40070</v>
          </cell>
        </row>
        <row r="259">
          <cell r="A259">
            <v>23.235677147446218</v>
          </cell>
          <cell r="B259">
            <v>47.872291720111583</v>
          </cell>
          <cell r="C259">
            <v>-16.69643416019635</v>
          </cell>
          <cell r="D259">
            <v>40071</v>
          </cell>
        </row>
        <row r="260">
          <cell r="A260">
            <v>22.870331485610819</v>
          </cell>
          <cell r="B260">
            <v>47.384704710227986</v>
          </cell>
          <cell r="C260">
            <v>-17.063034081097907</v>
          </cell>
          <cell r="D260">
            <v>40072</v>
          </cell>
        </row>
        <row r="261">
          <cell r="A261">
            <v>22.503969799540918</v>
          </cell>
          <cell r="B261">
            <v>46.897601903092472</v>
          </cell>
          <cell r="C261">
            <v>-17.430482352790747</v>
          </cell>
          <cell r="D261">
            <v>40073</v>
          </cell>
        </row>
        <row r="262">
          <cell r="A262">
            <v>22.136678137017249</v>
          </cell>
          <cell r="B262">
            <v>46.411048271686546</v>
          </cell>
          <cell r="C262">
            <v>-17.798691926780659</v>
          </cell>
          <cell r="D262">
            <v>40074</v>
          </cell>
        </row>
        <row r="263">
          <cell r="A263">
            <v>21.768542957727671</v>
          </cell>
          <cell r="B263">
            <v>45.925109719647409</v>
          </cell>
          <cell r="C263">
            <v>-18.167575435815049</v>
          </cell>
          <cell r="D263">
            <v>40075</v>
          </cell>
        </row>
        <row r="264">
          <cell r="A264">
            <v>21.399651162120445</v>
          </cell>
          <cell r="B264">
            <v>45.439853120988261</v>
          </cell>
          <cell r="C264">
            <v>-18.537045164598116</v>
          </cell>
          <cell r="D264">
            <v>40076</v>
          </cell>
        </row>
        <row r="265">
          <cell r="A265">
            <v>21.030090120397769</v>
          </cell>
          <cell r="B265">
            <v>44.95534635881544</v>
          </cell>
          <cell r="C265">
            <v>-18.907013020606556</v>
          </cell>
          <cell r="D265">
            <v>40077</v>
          </cell>
        </row>
        <row r="266">
          <cell r="A266">
            <v>20.65994770149042</v>
          </cell>
          <cell r="B266">
            <v>44.471658362963346</v>
          </cell>
          <cell r="C266">
            <v>-19.277390505169855</v>
          </cell>
          <cell r="D266">
            <v>40078</v>
          </cell>
        </row>
        <row r="267">
          <cell r="A267">
            <v>20.289312301853414</v>
          </cell>
          <cell r="B267">
            <v>43.988859146460378</v>
          </cell>
          <cell r="C267">
            <v>-19.648088684978543</v>
          </cell>
          <cell r="D267">
            <v>40079</v>
          </cell>
        </row>
        <row r="268">
          <cell r="A268">
            <v>19.918272873922039</v>
          </cell>
          <cell r="B268">
            <v>43.50701984073266</v>
          </cell>
          <cell r="C268">
            <v>-20.01901816418443</v>
          </cell>
          <cell r="D268">
            <v>40080</v>
          </cell>
        </row>
        <row r="269">
          <cell r="A269">
            <v>19.546918954066786</v>
          </cell>
          <cell r="B269">
            <v>43.02621272944554</v>
          </cell>
          <cell r="C269">
            <v>-20.390089057256048</v>
          </cell>
          <cell r="D269">
            <v>40081</v>
          </cell>
        </row>
        <row r="270">
          <cell r="A270">
            <v>19.175340689887179</v>
          </cell>
          <cell r="B270">
            <v>42.546511280879557</v>
          </cell>
          <cell r="C270">
            <v>-20.761210962750738</v>
          </cell>
          <cell r="D270">
            <v>40082</v>
          </cell>
        </row>
        <row r="271">
          <cell r="A271">
            <v>18.803628866683539</v>
          </cell>
          <cell r="B271">
            <v>42.06799017873125</v>
          </cell>
          <cell r="C271">
            <v>-21.132292938164905</v>
          </cell>
          <cell r="D271">
            <v>40083</v>
          </cell>
        </row>
        <row r="272">
          <cell r="A272">
            <v>18.431874932949039</v>
          </cell>
          <cell r="B272">
            <v>41.590725351228187</v>
          </cell>
          <cell r="C272">
            <v>-21.503243476019321</v>
          </cell>
          <cell r="D272">
            <v>40084</v>
          </cell>
        </row>
        <row r="273">
          <cell r="A273">
            <v>18.060171024724276</v>
          </cell>
          <cell r="B273">
            <v>41.11479399844314</v>
          </cell>
          <cell r="C273">
            <v>-21.873970481336606</v>
          </cell>
          <cell r="D273">
            <v>40085</v>
          </cell>
        </row>
        <row r="274">
          <cell r="A274">
            <v>17.688609988660328</v>
          </cell>
          <cell r="B274">
            <v>40.64027461769227</v>
          </cell>
          <cell r="C274">
            <v>-22.244381250662109</v>
          </cell>
          <cell r="D274">
            <v>40086</v>
          </cell>
        </row>
        <row r="275">
          <cell r="A275">
            <v>17.317285403637811</v>
          </cell>
          <cell r="B275">
            <v>40.16724702689956</v>
          </cell>
          <cell r="C275">
            <v>-22.614382452778067</v>
          </cell>
          <cell r="D275">
            <v>40087</v>
          </cell>
        </row>
        <row r="276">
          <cell r="A276">
            <v>16.946291600793927</v>
          </cell>
          <cell r="B276">
            <v>39.695792385811536</v>
          </cell>
          <cell r="C276">
            <v>-22.983880111254855</v>
          </cell>
          <cell r="D276">
            <v>40088</v>
          </cell>
        </row>
        <row r="277">
          <cell r="A277">
            <v>16.575723681811581</v>
          </cell>
          <cell r="B277">
            <v>39.225993214944047</v>
          </cell>
          <cell r="C277">
            <v>-23.352779588980233</v>
          </cell>
          <cell r="D277">
            <v>40089</v>
          </cell>
        </row>
        <row r="278">
          <cell r="A278">
            <v>16.205677535330516</v>
          </cell>
          <cell r="B278">
            <v>38.757933412146748</v>
          </cell>
          <cell r="C278">
            <v>-23.720985574800693</v>
          </cell>
          <cell r="D278">
            <v>40090</v>
          </cell>
        </row>
        <row r="279">
          <cell r="A279">
            <v>15.836249851343124</v>
          </cell>
          <cell r="B279">
            <v>38.291698266669975</v>
          </cell>
          <cell r="C279">
            <v>-24.088402072405056</v>
          </cell>
          <cell r="D279">
            <v>40091</v>
          </cell>
        </row>
        <row r="280">
          <cell r="A280">
            <v>15.467538133444538</v>
          </cell>
          <cell r="B280">
            <v>37.827374470623347</v>
          </cell>
          <cell r="C280">
            <v>-24.454932391572516</v>
          </cell>
          <cell r="D280">
            <v>40092</v>
          </cell>
        </row>
        <row r="281">
          <cell r="A281">
            <v>15.099640708809932</v>
          </cell>
          <cell r="B281">
            <v>37.365050127715946</v>
          </cell>
          <cell r="C281">
            <v>-24.820479141902883</v>
          </cell>
          <cell r="D281">
            <v>40093</v>
          </cell>
        </row>
        <row r="282">
          <cell r="A282">
            <v>14.732656735779583</v>
          </cell>
          <cell r="B282">
            <v>36.904814759173497</v>
          </cell>
          <cell r="C282">
            <v>-25.184944229137766</v>
          </cell>
          <cell r="D282">
            <v>40094</v>
          </cell>
        </row>
        <row r="283">
          <cell r="A283">
            <v>14.366686208936887</v>
          </cell>
          <cell r="B283">
            <v>36.446759306729504</v>
          </cell>
          <cell r="C283">
            <v>-25.548228854175846</v>
          </cell>
          <cell r="D283">
            <v>40095</v>
          </cell>
        </row>
        <row r="284">
          <cell r="A284">
            <v>14.001829961572451</v>
          </cell>
          <cell r="B284">
            <v>35.990976132594518</v>
          </cell>
          <cell r="C284">
            <v>-25.910233514875639</v>
          </cell>
          <cell r="D284">
            <v>40096</v>
          </cell>
        </row>
        <row r="285">
          <cell r="A285">
            <v>13.638189665432677</v>
          </cell>
          <cell r="B285">
            <v>35.537559016309395</v>
          </cell>
          <cell r="C285">
            <v>-26.270858010733104</v>
          </cell>
          <cell r="D285">
            <v>40097</v>
          </cell>
        </row>
        <row r="286">
          <cell r="A286">
            <v>13.275867827659972</v>
          </cell>
          <cell r="B286">
            <v>35.086603148396193</v>
          </cell>
          <cell r="C286">
            <v>-26.630001450510775</v>
          </cell>
          <cell r="D286">
            <v>40098</v>
          </cell>
        </row>
        <row r="287">
          <cell r="A287">
            <v>12.914967784838005</v>
          </cell>
          <cell r="B287">
            <v>34.638205120724848</v>
          </cell>
          <cell r="C287">
            <v>-26.9875622628877</v>
          </cell>
          <cell r="D287">
            <v>40099</v>
          </cell>
        </row>
        <row r="288">
          <cell r="A288">
            <v>12.555593694063926</v>
          </cell>
          <cell r="B288">
            <v>34.19246291352011</v>
          </cell>
          <cell r="C288">
            <v>-27.343438210189152</v>
          </cell>
          <cell r="D288">
            <v>40100</v>
          </cell>
        </row>
        <row r="289">
          <cell r="A289">
            <v>12.197850520977005</v>
          </cell>
          <cell r="B289">
            <v>33.749475878939535</v>
          </cell>
          <cell r="C289">
            <v>-27.697526405246258</v>
          </cell>
          <cell r="D289">
            <v>40101</v>
          </cell>
        </row>
        <row r="290">
          <cell r="A290">
            <v>11.841844024681897</v>
          </cell>
          <cell r="B290">
            <v>33.309344721160812</v>
          </cell>
          <cell r="C290">
            <v>-28.049723331425128</v>
          </cell>
          <cell r="D290">
            <v>40102</v>
          </cell>
        </row>
        <row r="291">
          <cell r="A291">
            <v>11.487680739512344</v>
          </cell>
          <cell r="B291">
            <v>32.872171472922275</v>
          </cell>
          <cell r="C291">
            <v>-28.399924865855716</v>
          </cell>
          <cell r="D291">
            <v>40103</v>
          </cell>
        </row>
        <row r="292">
          <cell r="A292">
            <v>11.135467953591272</v>
          </cell>
          <cell r="B292">
            <v>32.438059468470513</v>
          </cell>
          <cell r="C292">
            <v>-28.748026305879339</v>
          </cell>
          <cell r="D292">
            <v>40104</v>
          </cell>
        </row>
        <row r="293">
          <cell r="A293">
            <v>10.785313684150083</v>
          </cell>
          <cell r="B293">
            <v>32.007113312873258</v>
          </cell>
          <cell r="C293">
            <v>-29.093922398724299</v>
          </cell>
          <cell r="D293">
            <v>40105</v>
          </cell>
        </row>
        <row r="294">
          <cell r="A294">
            <v>10.437326649580623</v>
          </cell>
          <cell r="B294">
            <v>31.579438847667028</v>
          </cell>
          <cell r="C294">
            <v>-29.437507374407634</v>
          </cell>
          <cell r="D294">
            <v>40106</v>
          </cell>
        </row>
        <row r="295">
          <cell r="A295">
            <v>10.091616238201572</v>
          </cell>
          <cell r="B295">
            <v>31.15514311281499</v>
          </cell>
          <cell r="C295">
            <v>-29.778674981850351</v>
          </cell>
          <cell r="D295">
            <v>40107</v>
          </cell>
        </row>
        <row r="296">
          <cell r="A296">
            <v>9.748292473730034</v>
          </cell>
          <cell r="B296">
            <v>30.734334304959464</v>
          </cell>
          <cell r="C296">
            <v>-30.117318528182942</v>
          </cell>
          <cell r="D296">
            <v>40108</v>
          </cell>
        </row>
        <row r="297">
          <cell r="A297">
            <v>9.4074659774587968</v>
          </cell>
          <cell r="B297">
            <v>30.317121731962729</v>
          </cell>
          <cell r="C297">
            <v>-30.45333092120676</v>
          </cell>
          <cell r="D297">
            <v>40109</v>
          </cell>
        </row>
        <row r="298">
          <cell r="A298">
            <v>9.0692479271485507</v>
          </cell>
          <cell r="B298">
            <v>29.903615763737335</v>
          </cell>
          <cell r="C298">
            <v>-30.786604714965836</v>
          </cell>
          <cell r="D298">
            <v>40110</v>
          </cell>
        </row>
        <row r="299">
          <cell r="A299">
            <v>8.7337500126540633</v>
          </cell>
          <cell r="B299">
            <v>29.493927779377284</v>
          </cell>
          <cell r="C299">
            <v>-31.117032158373064</v>
          </cell>
          <cell r="D299">
            <v>40111</v>
          </cell>
        </row>
        <row r="300">
          <cell r="A300">
            <v>8.4010843883116681</v>
          </cell>
          <cell r="B300">
            <v>29.088170110608782</v>
          </cell>
          <cell r="C300">
            <v>-31.444505246824086</v>
          </cell>
          <cell r="D300">
            <v>40112</v>
          </cell>
        </row>
        <row r="301">
          <cell r="A301">
            <v>8.0713636221261424</v>
          </cell>
          <cell r="B301">
            <v>28.686455981590541</v>
          </cell>
          <cell r="C301">
            <v>-31.768915776720537</v>
          </cell>
          <cell r="D301">
            <v>40113</v>
          </cell>
        </row>
        <row r="302">
          <cell r="A302">
            <v>7.7447006418021189</v>
          </cell>
          <cell r="B302">
            <v>28.28889944509994</v>
          </cell>
          <cell r="C302">
            <v>-32.090155402815441</v>
          </cell>
          <cell r="D302">
            <v>40114</v>
          </cell>
        </row>
        <row r="303">
          <cell r="A303">
            <v>7.4212086776763178</v>
          </cell>
          <cell r="B303">
            <v>27.89561531515357</v>
          </cell>
          <cell r="C303">
            <v>-32.408115698281541</v>
          </cell>
          <cell r="D303">
            <v>40115</v>
          </cell>
        </row>
        <row r="304">
          <cell r="A304">
            <v>7.1010012026138245</v>
          </cell>
          <cell r="B304">
            <v>27.506719096116754</v>
          </cell>
          <cell r="C304">
            <v>-32.722688217395039</v>
          </cell>
          <cell r="D304">
            <v>40116</v>
          </cell>
        </row>
        <row r="305">
          <cell r="A305">
            <v>6.7841918689421972</v>
          </cell>
          <cell r="B305">
            <v>27.122326908368876</v>
          </cell>
          <cell r="C305">
            <v>-33.033764560715809</v>
          </cell>
          <cell r="D305">
            <v>40117</v>
          </cell>
        </row>
        <row r="306">
          <cell r="A306">
            <v>6.4708944425039094</v>
          </cell>
          <cell r="B306">
            <v>26.742555410597429</v>
          </cell>
          <cell r="C306">
            <v>-33.341236442637857</v>
          </cell>
          <cell r="D306">
            <v>40118</v>
          </cell>
        </row>
        <row r="307">
          <cell r="A307">
            <v>6.1612227339177679</v>
          </cell>
          <cell r="B307">
            <v>26.367521718805769</v>
          </cell>
          <cell r="C307">
            <v>-33.644995761172908</v>
          </cell>
          <cell r="D307">
            <v>40119</v>
          </cell>
        </row>
        <row r="308">
          <cell r="A308">
            <v>5.8552905271463915</v>
          </cell>
          <cell r="B308">
            <v>25.997343322125786</v>
          </cell>
          <cell r="C308">
            <v>-33.94493466982361</v>
          </cell>
          <cell r="D308">
            <v>40120</v>
          </cell>
        </row>
        <row r="309">
          <cell r="A309">
            <v>5.5532115054764697</v>
          </cell>
          <cell r="B309">
            <v>25.632137995538187</v>
          </cell>
          <cell r="C309">
            <v>-34.240945651392998</v>
          </cell>
          <cell r="D309">
            <v>40121</v>
          </cell>
        </row>
        <row r="310">
          <cell r="A310">
            <v>5.2550991750240996</v>
          </cell>
          <cell r="B310">
            <v>25.272023709609481</v>
          </cell>
          <cell r="C310">
            <v>-34.532921593571771</v>
          </cell>
          <cell r="D310">
            <v>40122</v>
          </cell>
        </row>
        <row r="311">
          <cell r="A311">
            <v>4.9610667858870094</v>
          </cell>
          <cell r="B311">
            <v>24.917118537365699</v>
          </cell>
          <cell r="C311">
            <v>-34.82075586613616</v>
          </cell>
          <cell r="D311">
            <v>40123</v>
          </cell>
        </row>
        <row r="312">
          <cell r="A312">
            <v>4.6712272510704214</v>
          </cell>
          <cell r="B312">
            <v>24.567540558429325</v>
          </cell>
          <cell r="C312">
            <v>-35.104342399585072</v>
          </cell>
          <cell r="D312">
            <v>40124</v>
          </cell>
        </row>
        <row r="313">
          <cell r="A313">
            <v>4.3856930633215692</v>
          </cell>
          <cell r="B313">
            <v>24.223407760555858</v>
          </cell>
          <cell r="C313">
            <v>-35.383575765038614</v>
          </cell>
          <cell r="D313">
            <v>40125</v>
          </cell>
        </row>
        <row r="314">
          <cell r="A314">
            <v>4.1045762100129961</v>
          </cell>
          <cell r="B314">
            <v>23.884837938713382</v>
          </cell>
          <cell r="C314">
            <v>-35.65835125521653</v>
          </cell>
          <cell r="D314">
            <v>40126</v>
          </cell>
        </row>
        <row r="315">
          <cell r="A315">
            <v>3.8279880862217297</v>
          </cell>
          <cell r="B315">
            <v>23.55194859185735</v>
          </cell>
          <cell r="C315">
            <v>-35.928564966310788</v>
          </cell>
          <cell r="D315">
            <v>40127</v>
          </cell>
        </row>
        <row r="316">
          <cell r="A316">
            <v>3.5560394061559952</v>
          </cell>
          <cell r="B316">
            <v>23.224856817559385</v>
          </cell>
          <cell r="C316">
            <v>-36.194113880564132</v>
          </cell>
          <cell r="D316">
            <v>40128</v>
          </cell>
        </row>
        <row r="317">
          <cell r="A317">
            <v>3.2888401130869722</v>
          </cell>
          <cell r="B317">
            <v>22.903679204657291</v>
          </cell>
          <cell r="C317">
            <v>-36.454895949364371</v>
          </cell>
          <cell r="D317">
            <v>40129</v>
          </cell>
        </row>
        <row r="318">
          <cell r="A318">
            <v>3.0264992879475705</v>
          </cell>
          <cell r="B318">
            <v>22.588531724099788</v>
          </cell>
          <cell r="C318">
            <v>-36.710810176662974</v>
          </cell>
          <cell r="D318">
            <v>40130</v>
          </cell>
        </row>
        <row r="319">
          <cell r="A319">
            <v>2.7691250567643428</v>
          </cell>
          <cell r="B319">
            <v>22.279529618166464</v>
          </cell>
          <cell r="C319">
            <v>-36.961756702526287</v>
          </cell>
          <cell r="D319">
            <v>40131</v>
          </cell>
        </row>
        <row r="320">
          <cell r="A320">
            <v>2.5168244970929181</v>
          </cell>
          <cell r="B320">
            <v>21.976787288250115</v>
          </cell>
          <cell r="C320">
            <v>-37.207636886628841</v>
          </cell>
          <cell r="D320">
            <v>40132</v>
          </cell>
        </row>
        <row r="321">
          <cell r="A321">
            <v>2.2697035436303024</v>
          </cell>
          <cell r="B321">
            <v>21.680418181394185</v>
          </cell>
          <cell r="C321">
            <v>-37.448353391499488</v>
          </cell>
          <cell r="D321">
            <v>40133</v>
          </cell>
        </row>
        <row r="322">
          <cell r="A322">
            <v>2.027866893180434</v>
          </cell>
          <cell r="B322">
            <v>21.390534675783901</v>
          </cell>
          <cell r="C322">
            <v>-37.683810265333875</v>
          </cell>
          <cell r="D322">
            <v>40134</v>
          </cell>
        </row>
        <row r="323">
          <cell r="A323">
            <v>1.7914179091524904</v>
          </cell>
          <cell r="B323">
            <v>21.107247965395448</v>
          </cell>
          <cell r="C323">
            <v>-37.913913024190109</v>
          </cell>
          <cell r="D323">
            <v>40135</v>
          </cell>
        </row>
        <row r="324">
          <cell r="A324">
            <v>1.5604585257721664</v>
          </cell>
          <cell r="B324">
            <v>20.830667944011161</v>
          </cell>
          <cell r="C324">
            <v>-38.138568733389405</v>
          </cell>
          <cell r="D324">
            <v>40136</v>
          </cell>
        </row>
        <row r="325">
          <cell r="A325">
            <v>1.3350891521892723</v>
          </cell>
          <cell r="B325">
            <v>20.560903088814662</v>
          </cell>
          <cell r="C325">
            <v>-38.357686087947869</v>
          </cell>
          <cell r="D325">
            <v>40137</v>
          </cell>
        </row>
        <row r="326">
          <cell r="A326">
            <v>1.1154085766646318</v>
          </cell>
          <cell r="B326">
            <v>20.298060343782254</v>
          </cell>
          <cell r="C326">
            <v>-38.571175491872786</v>
          </cell>
          <cell r="D326">
            <v>40138</v>
          </cell>
        </row>
        <row r="327">
          <cell r="A327">
            <v>0.90151387102121405</v>
          </cell>
          <cell r="B327">
            <v>20.0422450030918</v>
          </cell>
          <cell r="C327">
            <v>-38.778949136162481</v>
          </cell>
          <cell r="D327">
            <v>40139</v>
          </cell>
        </row>
        <row r="328">
          <cell r="A328">
            <v>0.69350029554318715</v>
          </cell>
          <cell r="B328">
            <v>19.793560594771733</v>
          </cell>
          <cell r="C328">
            <v>-38.980921075358026</v>
          </cell>
          <cell r="D328">
            <v>40140</v>
          </cell>
        </row>
        <row r="329">
          <cell r="A329">
            <v>0.49146120450772945</v>
          </cell>
          <cell r="B329">
            <v>19.552108764816843</v>
          </cell>
          <cell r="C329">
            <v>-39.177007302501558</v>
          </cell>
          <cell r="D329">
            <v>40141</v>
          </cell>
        </row>
        <row r="330">
          <cell r="A330">
            <v>0.29548795253227922</v>
          </cell>
          <cell r="B330">
            <v>19.317989161997765</v>
          </cell>
          <cell r="C330">
            <v>-39.367125822366688</v>
          </cell>
          <cell r="D330">
            <v>40142</v>
          </cell>
        </row>
        <row r="331">
          <cell r="A331">
            <v>0.10566980192006203</v>
          </cell>
          <cell r="B331">
            <v>19.091299323594221</v>
          </cell>
          <cell r="C331">
            <v>-39.551196722834668</v>
          </cell>
          <cell r="D331">
            <v>40143</v>
          </cell>
        </row>
        <row r="332">
          <cell r="A332">
            <v>-7.7906168816453389E-2</v>
          </cell>
          <cell r="B332">
            <v>18.872134562280603</v>
          </cell>
          <cell r="C332">
            <v>-39.72914224430086</v>
          </cell>
          <cell r="D332">
            <v>40144</v>
          </cell>
        </row>
        <row r="333">
          <cell r="A333">
            <v>-0.25515515507496495</v>
          </cell>
          <cell r="B333">
            <v>18.660587854395107</v>
          </cell>
          <cell r="C333">
            <v>-39.900886847005538</v>
          </cell>
          <cell r="D333">
            <v>40145</v>
          </cell>
        </row>
        <row r="334">
          <cell r="A334">
            <v>-0.42599471475037359</v>
          </cell>
          <cell r="B334">
            <v>18.456749729821169</v>
          </cell>
          <cell r="C334">
            <v>-40.06635727619453</v>
          </cell>
          <cell r="D334">
            <v>40146</v>
          </cell>
        </row>
        <row r="335">
          <cell r="A335">
            <v>-0.59034485511619517</v>
          </cell>
          <cell r="B335">
            <v>18.260708163709964</v>
          </cell>
          <cell r="C335">
            <v>-40.225482625025194</v>
          </cell>
          <cell r="D335">
            <v>40147</v>
          </cell>
        </row>
        <row r="336">
          <cell r="A336">
            <v>-0.74812811783084832</v>
          </cell>
          <cell r="B336">
            <v>18.072548470270892</v>
          </cell>
          <cell r="C336">
            <v>-40.378194395144291</v>
          </cell>
          <cell r="D336">
            <v>40148</v>
          </cell>
        </row>
        <row r="337">
          <cell r="A337">
            <v>-0.89926966190280322</v>
          </cell>
          <cell r="B337">
            <v>17.892353198854646</v>
          </cell>
          <cell r="C337">
            <v>-40.524426554875397</v>
          </cell>
          <cell r="D337">
            <v>40149</v>
          </cell>
        </row>
        <row r="338">
          <cell r="A338">
            <v>-1.0436973444529674</v>
          </cell>
          <cell r="B338">
            <v>17.72020203255035</v>
          </cell>
          <cell r="C338">
            <v>-40.664115594963661</v>
          </cell>
          <cell r="D338">
            <v>40150</v>
          </cell>
        </row>
        <row r="339">
          <cell r="A339">
            <v>-1.1813417991166129</v>
          </cell>
          <cell r="B339">
            <v>17.556171689515175</v>
          </cell>
          <cell r="C339">
            <v>-40.797200581836172</v>
          </cell>
          <cell r="D339">
            <v>40151</v>
          </cell>
        </row>
        <row r="340">
          <cell r="A340">
            <v>-1.3121365119326014</v>
          </cell>
          <cell r="B340">
            <v>17.400335827250046</v>
          </cell>
          <cell r="C340">
            <v>-40.923623208346555</v>
          </cell>
          <cell r="D340">
            <v>40152</v>
          </cell>
        </row>
        <row r="341">
          <cell r="A341">
            <v>-1.4360178945719602</v>
          </cell>
          <cell r="B341">
            <v>17.252764950030922</v>
          </cell>
          <cell r="C341">
            <v>-41.043327841981373</v>
          </cell>
          <cell r="D341">
            <v>40153</v>
          </cell>
        </row>
        <row r="342">
          <cell r="A342">
            <v>-1.5529253547641628</v>
          </cell>
          <cell r="B342">
            <v>17.11352631969881</v>
          </cell>
          <cell r="C342">
            <v>-41.156261570515213</v>
          </cell>
          <cell r="D342">
            <v>40154</v>
          </cell>
        </row>
        <row r="343">
          <cell r="A343">
            <v>-1.6628013637840502</v>
          </cell>
          <cell r="B343">
            <v>16.982683870006781</v>
          </cell>
          <cell r="C343">
            <v>-41.262374245109626</v>
          </cell>
          <cell r="D343">
            <v>40155</v>
          </cell>
        </row>
        <row r="344">
          <cell r="A344">
            <v>-1.7655915208696691</v>
          </cell>
          <cell r="B344">
            <v>16.860298124714173</v>
          </cell>
          <cell r="C344">
            <v>-41.361618520858578</v>
          </cell>
          <cell r="D344">
            <v>40156</v>
          </cell>
        </row>
        <row r="345">
          <cell r="A345">
            <v>-1.8612446144460792</v>
          </cell>
          <cell r="B345">
            <v>16.746426119612032</v>
          </cell>
          <cell r="C345">
            <v>-41.453949894789851</v>
          </cell>
          <cell r="D345">
            <v>40157</v>
          </cell>
        </row>
        <row r="346">
          <cell r="A346">
            <v>-1.9497126800378055</v>
          </cell>
          <cell r="B346">
            <v>16.641121328655281</v>
          </cell>
          <cell r="C346">
            <v>-41.539326741337547</v>
          </cell>
          <cell r="D346">
            <v>40158</v>
          </cell>
        </row>
        <row r="347">
          <cell r="A347">
            <v>-2.0309510547585186</v>
          </cell>
          <cell r="B347">
            <v>16.54443359436889</v>
          </cell>
          <cell r="C347">
            <v>-41.617710345306335</v>
          </cell>
          <cell r="D347">
            <v>40159</v>
          </cell>
        </row>
        <row r="348">
          <cell r="A348">
            <v>-2.1049184282737863</v>
          </cell>
          <cell r="B348">
            <v>16.456409062686422</v>
          </cell>
          <cell r="C348">
            <v>-41.689064932351222</v>
          </cell>
          <cell r="D348">
            <v>40160</v>
          </cell>
        </row>
        <row r="349">
          <cell r="A349">
            <v>-2.1715768901397943</v>
          </cell>
          <cell r="B349">
            <v>16.37709012236925</v>
          </cell>
          <cell r="C349">
            <v>-41.753357697000773</v>
          </cell>
          <cell r="D349">
            <v>40161</v>
          </cell>
        </row>
        <row r="350">
          <cell r="A350">
            <v>-2.2308919734278887</v>
          </cell>
          <cell r="B350">
            <v>16.306515349145474</v>
          </cell>
          <cell r="C350">
            <v>-41.810558828252717</v>
          </cell>
          <cell r="D350">
            <v>40162</v>
          </cell>
        </row>
        <row r="351">
          <cell r="A351">
            <v>-2.2828326945525257</v>
          </cell>
          <cell r="B351">
            <v>16.244719454696515</v>
          </cell>
          <cell r="C351">
            <v>-41.860641532772554</v>
          </cell>
          <cell r="D351">
            <v>40163</v>
          </cell>
        </row>
        <row r="352">
          <cell r="A352">
            <v>-2.3273715892274871</v>
          </cell>
          <cell r="B352">
            <v>16.191733240608411</v>
          </cell>
          <cell r="C352">
            <v>-41.903582055726019</v>
          </cell>
          <cell r="D352">
            <v>40164</v>
          </cell>
        </row>
        <row r="353">
          <cell r="A353">
            <v>-2.3644847444830353</v>
          </cell>
          <cell r="B353">
            <v>16.14758355739388</v>
          </cell>
          <cell r="C353">
            <v>-41.939359699274782</v>
          </cell>
          <cell r="D353">
            <v>40165</v>
          </cell>
        </row>
        <row r="354">
          <cell r="A354">
            <v>-2.3941518266843533</v>
          </cell>
          <cell r="B354">
            <v>16.11229326867894</v>
          </cell>
          <cell r="C354">
            <v>-41.96795683876411</v>
          </cell>
          <cell r="D354">
            <v>40166</v>
          </cell>
        </row>
        <row r="355">
          <cell r="A355">
            <v>-2.4163561054993878</v>
          </cell>
          <cell r="B355">
            <v>16.085881220636381</v>
          </cell>
          <cell r="C355">
            <v>-41.989358936627916</v>
          </cell>
          <cell r="D355">
            <v>40167</v>
          </cell>
        </row>
        <row r="356">
          <cell r="A356">
            <v>-2.4310844737724295</v>
          </cell>
          <cell r="B356">
            <v>16.068362216735512</v>
          </cell>
          <cell r="C356">
            <v>-42.003554554034061</v>
          </cell>
          <cell r="D356">
            <v>40168</v>
          </cell>
        </row>
        <row r="357">
          <cell r="A357">
            <v>-2.4383274632673992</v>
          </cell>
          <cell r="B357">
            <v>16.059746997865357</v>
          </cell>
          <cell r="C357">
            <v>-42.010535360288806</v>
          </cell>
          <cell r="D357">
            <v>40169</v>
          </cell>
        </row>
        <row r="358">
          <cell r="A358">
            <v>-2.4380792562530504</v>
          </cell>
          <cell r="B358">
            <v>16.060042227875719</v>
          </cell>
          <cell r="C358">
            <v>-42.010296140015043</v>
          </cell>
          <cell r="D358">
            <v>40170</v>
          </cell>
        </row>
        <row r="359">
          <cell r="A359">
            <v>-2.4303376929105358</v>
          </cell>
          <cell r="B359">
            <v>16.069250484567032</v>
          </cell>
          <cell r="C359">
            <v>-42.002834798114478</v>
          </cell>
          <cell r="D359">
            <v>40171</v>
          </cell>
        </row>
        <row r="360">
          <cell r="A360">
            <v>-2.4151042745514046</v>
          </cell>
          <cell r="B360">
            <v>16.087370256147867</v>
          </cell>
          <cell r="C360">
            <v>-41.988152362518584</v>
          </cell>
          <cell r="D360">
            <v>40172</v>
          </cell>
        </row>
        <row r="361">
          <cell r="A361">
            <v>-2.392384162642919</v>
          </cell>
          <cell r="B361">
            <v>16.11439594316462</v>
          </cell>
          <cell r="C361">
            <v>-41.96625298472852</v>
          </cell>
          <cell r="D361">
            <v>40173</v>
          </cell>
        </row>
        <row r="362">
          <cell r="A362">
            <v>-2.3621861736449756</v>
          </cell>
          <cell r="B362">
            <v>16.150317865895911</v>
          </cell>
          <cell r="C362">
            <v>-41.937143938138831</v>
          </cell>
          <cell r="D362">
            <v>40174</v>
          </cell>
        </row>
        <row r="363">
          <cell r="A363">
            <v>-2.3245227696716495</v>
          </cell>
          <cell r="B363">
            <v>16.195122277190343</v>
          </cell>
          <cell r="C363">
            <v>-41.900835614134451</v>
          </cell>
          <cell r="D363">
            <v>40175</v>
          </cell>
        </row>
        <row r="364">
          <cell r="A364">
            <v>-2.2794100449980865</v>
          </cell>
          <cell r="B364">
            <v>16.248791380713481</v>
          </cell>
          <cell r="C364">
            <v>-41.85734151594631</v>
          </cell>
          <cell r="D364">
            <v>40176</v>
          </cell>
        </row>
        <row r="365">
          <cell r="A365">
            <v>-2.2268677084415498</v>
          </cell>
          <cell r="B365">
            <v>16.311303354557538</v>
          </cell>
          <cell r="C365">
            <v>-41.80667825024549</v>
          </cell>
          <cell r="D365">
            <v>40177</v>
          </cell>
        </row>
        <row r="366">
          <cell r="A366">
            <v>-2.1669190616537244</v>
          </cell>
          <cell r="B366">
            <v>16.382632380153385</v>
          </cell>
          <cell r="C366">
            <v>-41.748865516452746</v>
          </cell>
          <cell r="D366">
            <v>40178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86"/>
  <sheetViews>
    <sheetView tabSelected="1" workbookViewId="0">
      <selection activeCell="G19" sqref="G19"/>
    </sheetView>
  </sheetViews>
  <sheetFormatPr defaultRowHeight="13.5" x14ac:dyDescent="0.15"/>
  <sheetData>
    <row r="1" spans="1:16" x14ac:dyDescent="0.1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/>
      <c r="K1" s="4"/>
      <c r="L1" s="2" t="s">
        <v>19</v>
      </c>
      <c r="M1" s="2" t="s">
        <v>20</v>
      </c>
      <c r="N1" t="s">
        <v>21</v>
      </c>
      <c r="O1" t="s">
        <v>22</v>
      </c>
      <c r="P1" t="s">
        <v>23</v>
      </c>
    </row>
    <row r="2" spans="1:16" x14ac:dyDescent="0.15">
      <c r="A2" s="1">
        <v>54594</v>
      </c>
      <c r="B2" s="1">
        <v>2009</v>
      </c>
      <c r="C2" s="1">
        <v>1</v>
      </c>
      <c r="D2" s="1">
        <v>1</v>
      </c>
      <c r="E2" s="1">
        <v>8</v>
      </c>
      <c r="F2" s="1">
        <v>0.8</v>
      </c>
      <c r="G2" s="1" t="s">
        <v>8</v>
      </c>
      <c r="H2" s="1">
        <v>0</v>
      </c>
      <c r="I2" s="1">
        <v>0</v>
      </c>
      <c r="J2" s="3">
        <f>DATE(B2,C2,D2)</f>
        <v>39814</v>
      </c>
      <c r="K2" s="5">
        <v>1</v>
      </c>
      <c r="L2">
        <f>MATCH(J2,[1]Sheet4!$D$1:$D$65536,0)</f>
        <v>2</v>
      </c>
      <c r="M2" s="6">
        <f>MOD(K2,3)</f>
        <v>1</v>
      </c>
      <c r="N2">
        <f>INDEX([1]Sheet4!$A$1:$C$65536,$L2,M2)</f>
        <v>-2.0862825855313938</v>
      </c>
      <c r="O2">
        <f t="shared" ref="O2:O65" si="0">SUM(R2:AP2)</f>
        <v>0</v>
      </c>
      <c r="P2">
        <f t="shared" ref="P2:P65" si="1">25-COUNTIF(R2:AP2,"")</f>
        <v>0</v>
      </c>
    </row>
    <row r="3" spans="1:16" x14ac:dyDescent="0.15">
      <c r="A3" s="1">
        <v>54594</v>
      </c>
      <c r="B3" s="1">
        <v>2009</v>
      </c>
      <c r="C3" s="1">
        <v>1</v>
      </c>
      <c r="D3" s="1">
        <v>1</v>
      </c>
      <c r="E3" s="1">
        <v>14</v>
      </c>
      <c r="F3" s="1">
        <v>0.9</v>
      </c>
      <c r="G3" s="1" t="s">
        <v>9</v>
      </c>
      <c r="H3" s="1">
        <v>0</v>
      </c>
      <c r="I3" s="1">
        <v>0</v>
      </c>
      <c r="J3" s="3">
        <f t="shared" ref="J3:J66" si="2">DATE(B3,C3,D3)</f>
        <v>39814</v>
      </c>
      <c r="K3" s="5">
        <v>2</v>
      </c>
      <c r="L3">
        <f>MATCH(J3,[1]Sheet4!$D$1:$D$65536,0)</f>
        <v>2</v>
      </c>
      <c r="M3" s="6">
        <f>MOD(K3,3)</f>
        <v>2</v>
      </c>
      <c r="N3">
        <f>INDEX([1]Sheet4!$A$1:$C$65536,$L3,M3)</f>
        <v>16.478530807168106</v>
      </c>
      <c r="O3">
        <f t="shared" si="0"/>
        <v>0</v>
      </c>
      <c r="P3">
        <f t="shared" si="1"/>
        <v>0</v>
      </c>
    </row>
    <row r="4" spans="1:16" x14ac:dyDescent="0.15">
      <c r="A4" s="1">
        <v>54594</v>
      </c>
      <c r="B4" s="1">
        <v>2009</v>
      </c>
      <c r="C4" s="1">
        <v>1</v>
      </c>
      <c r="D4" s="1">
        <v>1</v>
      </c>
      <c r="E4" s="1">
        <v>20</v>
      </c>
      <c r="F4" s="1">
        <v>1.7</v>
      </c>
      <c r="G4" s="1" t="s">
        <v>10</v>
      </c>
      <c r="H4" s="1">
        <v>0</v>
      </c>
      <c r="I4" s="1">
        <v>0</v>
      </c>
      <c r="J4" s="3">
        <f t="shared" si="2"/>
        <v>39814</v>
      </c>
      <c r="K4" s="5">
        <v>3</v>
      </c>
      <c r="L4">
        <f>MATCH(J4,[1]Sheet4!$D$1:$D$65536,0)</f>
        <v>2</v>
      </c>
      <c r="M4" s="6">
        <f>IF(MOD(K4,3)=0,3,MOD(K4,3))</f>
        <v>3</v>
      </c>
      <c r="N4">
        <f>INDEX([1]Sheet4!$A$1:$C$65536,$L4,M4)</f>
        <v>-41.671121109424845</v>
      </c>
      <c r="O4">
        <f t="shared" si="0"/>
        <v>0</v>
      </c>
      <c r="P4">
        <f t="shared" si="1"/>
        <v>0</v>
      </c>
    </row>
    <row r="5" spans="1:16" x14ac:dyDescent="0.15">
      <c r="A5" s="1">
        <v>54594</v>
      </c>
      <c r="B5" s="1">
        <v>2009</v>
      </c>
      <c r="C5" s="1">
        <v>1</v>
      </c>
      <c r="D5" s="1">
        <v>2</v>
      </c>
      <c r="E5" s="1">
        <v>8</v>
      </c>
      <c r="F5" s="1">
        <v>0.4</v>
      </c>
      <c r="G5" s="1" t="s">
        <v>11</v>
      </c>
      <c r="H5" s="1">
        <v>7</v>
      </c>
      <c r="I5" s="1">
        <v>0</v>
      </c>
      <c r="J5" s="3">
        <f t="shared" si="2"/>
        <v>39815</v>
      </c>
      <c r="K5" s="5">
        <v>4</v>
      </c>
      <c r="L5">
        <f>MATCH(J5,[1]Sheet4!$D$1:$D$65536,0)</f>
        <v>3</v>
      </c>
      <c r="M5" s="6">
        <f t="shared" ref="M5:M68" si="3">IF(MOD(K5,3)=0,3,MOD(K5,3))</f>
        <v>1</v>
      </c>
      <c r="N5">
        <f>INDEX([1]Sheet4!$A$1:$C$65536,$L5,M5)</f>
        <v>-2.0102900598377031</v>
      </c>
      <c r="O5">
        <f t="shared" si="0"/>
        <v>0</v>
      </c>
      <c r="P5">
        <f t="shared" si="1"/>
        <v>0</v>
      </c>
    </row>
    <row r="6" spans="1:16" x14ac:dyDescent="0.15">
      <c r="A6" s="1">
        <v>54594</v>
      </c>
      <c r="B6" s="1">
        <v>2009</v>
      </c>
      <c r="C6" s="1">
        <v>1</v>
      </c>
      <c r="D6" s="1">
        <v>2</v>
      </c>
      <c r="E6" s="1">
        <v>14</v>
      </c>
      <c r="F6" s="1">
        <v>1.7</v>
      </c>
      <c r="G6" s="1" t="s">
        <v>12</v>
      </c>
      <c r="H6" s="1">
        <v>10</v>
      </c>
      <c r="I6" s="1">
        <v>0</v>
      </c>
      <c r="J6" s="3">
        <f t="shared" si="2"/>
        <v>39815</v>
      </c>
      <c r="K6" s="5">
        <v>5</v>
      </c>
      <c r="L6">
        <f>MATCH(J6,[1]Sheet4!$D$1:$D$65536,0)</f>
        <v>3</v>
      </c>
      <c r="M6" s="6">
        <f t="shared" si="3"/>
        <v>2</v>
      </c>
      <c r="N6">
        <f>INDEX([1]Sheet4!$A$1:$C$65536,$L6,M6)</f>
        <v>16.56901816160039</v>
      </c>
      <c r="O6">
        <f t="shared" si="0"/>
        <v>0</v>
      </c>
      <c r="P6">
        <f t="shared" si="1"/>
        <v>0</v>
      </c>
    </row>
    <row r="7" spans="1:16" x14ac:dyDescent="0.15">
      <c r="A7" s="1">
        <v>54594</v>
      </c>
      <c r="B7" s="1">
        <v>2009</v>
      </c>
      <c r="C7" s="1">
        <v>1</v>
      </c>
      <c r="D7" s="1">
        <v>2</v>
      </c>
      <c r="E7" s="1">
        <v>20</v>
      </c>
      <c r="F7" s="1">
        <v>1.2</v>
      </c>
      <c r="G7" s="1" t="s">
        <v>11</v>
      </c>
      <c r="H7" s="1">
        <v>7</v>
      </c>
      <c r="I7" s="1">
        <v>0</v>
      </c>
      <c r="J7" s="3">
        <f t="shared" si="2"/>
        <v>39815</v>
      </c>
      <c r="K7" s="5">
        <v>6</v>
      </c>
      <c r="L7">
        <f>MATCH(J7,[1]Sheet4!$D$1:$D$65536,0)</f>
        <v>3</v>
      </c>
      <c r="M7" s="6">
        <f t="shared" si="3"/>
        <v>3</v>
      </c>
      <c r="N7">
        <f>INDEX([1]Sheet4!$A$1:$C$65536,$L7,M7)</f>
        <v>-41.597765388322635</v>
      </c>
      <c r="O7">
        <f t="shared" si="0"/>
        <v>0</v>
      </c>
      <c r="P7">
        <f t="shared" si="1"/>
        <v>0</v>
      </c>
    </row>
    <row r="8" spans="1:16" x14ac:dyDescent="0.15">
      <c r="A8" s="1">
        <v>54594</v>
      </c>
      <c r="B8" s="1">
        <v>2009</v>
      </c>
      <c r="C8" s="1">
        <v>1</v>
      </c>
      <c r="D8" s="1">
        <v>3</v>
      </c>
      <c r="E8" s="1">
        <v>8</v>
      </c>
      <c r="F8" s="1">
        <v>0</v>
      </c>
      <c r="G8" s="1" t="s">
        <v>13</v>
      </c>
      <c r="H8" s="1">
        <v>10</v>
      </c>
      <c r="I8" s="1">
        <v>0</v>
      </c>
      <c r="J8" s="3">
        <f t="shared" si="2"/>
        <v>39816</v>
      </c>
      <c r="K8" s="5">
        <v>7</v>
      </c>
      <c r="L8">
        <f>MATCH(J8,[1]Sheet4!$D$1:$D$65536,0)</f>
        <v>4</v>
      </c>
      <c r="M8" s="6">
        <f t="shared" si="3"/>
        <v>1</v>
      </c>
      <c r="N8">
        <f>INDEX([1]Sheet4!$A$1:$C$65536,$L8,M8)</f>
        <v>-1.9269475376874461</v>
      </c>
      <c r="O8">
        <f t="shared" si="0"/>
        <v>0</v>
      </c>
      <c r="P8">
        <f t="shared" si="1"/>
        <v>0</v>
      </c>
    </row>
    <row r="9" spans="1:16" x14ac:dyDescent="0.15">
      <c r="A9" s="1">
        <v>54594</v>
      </c>
      <c r="B9" s="1">
        <v>2009</v>
      </c>
      <c r="C9" s="1">
        <v>1</v>
      </c>
      <c r="D9" s="1">
        <v>3</v>
      </c>
      <c r="E9" s="1">
        <v>14</v>
      </c>
      <c r="F9" s="1">
        <v>1.8</v>
      </c>
      <c r="G9" s="1" t="s">
        <v>14</v>
      </c>
      <c r="H9" s="1">
        <v>10</v>
      </c>
      <c r="I9" s="1">
        <v>0</v>
      </c>
      <c r="J9" s="3">
        <f t="shared" si="2"/>
        <v>39816</v>
      </c>
      <c r="K9" s="5">
        <v>8</v>
      </c>
      <c r="L9">
        <f>MATCH(J9,[1]Sheet4!$D$1:$D$65536,0)</f>
        <v>4</v>
      </c>
      <c r="M9" s="6">
        <f t="shared" si="3"/>
        <v>2</v>
      </c>
      <c r="N9">
        <f>INDEX([1]Sheet4!$A$1:$C$65536,$L9,M9)</f>
        <v>16.668213184015205</v>
      </c>
      <c r="O9">
        <f t="shared" si="0"/>
        <v>0</v>
      </c>
      <c r="P9">
        <f t="shared" si="1"/>
        <v>0</v>
      </c>
    </row>
    <row r="10" spans="1:16" x14ac:dyDescent="0.15">
      <c r="A10" s="1">
        <v>54594</v>
      </c>
      <c r="B10" s="1">
        <v>2009</v>
      </c>
      <c r="C10" s="1">
        <v>1</v>
      </c>
      <c r="D10" s="1">
        <v>3</v>
      </c>
      <c r="E10" s="1">
        <v>20</v>
      </c>
      <c r="F10" s="1">
        <v>0.8</v>
      </c>
      <c r="G10" s="1" t="s">
        <v>15</v>
      </c>
      <c r="H10" s="1">
        <v>10</v>
      </c>
      <c r="I10" s="1">
        <v>0</v>
      </c>
      <c r="J10" s="3">
        <f t="shared" si="2"/>
        <v>39816</v>
      </c>
      <c r="K10" s="5">
        <v>9</v>
      </c>
      <c r="L10">
        <f>MATCH(J10,[1]Sheet4!$D$1:$D$65536,0)</f>
        <v>4</v>
      </c>
      <c r="M10" s="6">
        <f t="shared" si="3"/>
        <v>3</v>
      </c>
      <c r="N10">
        <f>INDEX([1]Sheet4!$A$1:$C$65536,$L10,M10)</f>
        <v>-41.517347326338857</v>
      </c>
      <c r="O10">
        <f t="shared" si="0"/>
        <v>0</v>
      </c>
      <c r="P10">
        <f t="shared" si="1"/>
        <v>0</v>
      </c>
    </row>
    <row r="11" spans="1:16" x14ac:dyDescent="0.15">
      <c r="A11" s="1">
        <v>54594</v>
      </c>
      <c r="B11" s="1">
        <v>2009</v>
      </c>
      <c r="C11" s="1">
        <v>1</v>
      </c>
      <c r="D11" s="1">
        <v>4</v>
      </c>
      <c r="E11" s="1">
        <v>8</v>
      </c>
      <c r="F11" s="1">
        <v>0.6</v>
      </c>
      <c r="G11" s="1" t="s">
        <v>16</v>
      </c>
      <c r="H11" s="1">
        <v>10</v>
      </c>
      <c r="I11" s="1">
        <v>0</v>
      </c>
      <c r="J11" s="3">
        <f t="shared" si="2"/>
        <v>39817</v>
      </c>
      <c r="K11" s="5">
        <v>10</v>
      </c>
      <c r="L11">
        <f>MATCH(J11,[1]Sheet4!$D$1:$D$65536,0)</f>
        <v>5</v>
      </c>
      <c r="M11" s="6">
        <f t="shared" si="3"/>
        <v>1</v>
      </c>
      <c r="N11">
        <f>INDEX([1]Sheet4!$A$1:$C$65536,$L11,M11)</f>
        <v>-1.8363295595332769</v>
      </c>
      <c r="O11">
        <f t="shared" si="0"/>
        <v>0</v>
      </c>
      <c r="P11">
        <f t="shared" si="1"/>
        <v>0</v>
      </c>
    </row>
    <row r="12" spans="1:16" x14ac:dyDescent="0.15">
      <c r="A12" s="1">
        <v>54594</v>
      </c>
      <c r="B12" s="1">
        <v>2009</v>
      </c>
      <c r="C12" s="1">
        <v>1</v>
      </c>
      <c r="D12" s="1">
        <v>4</v>
      </c>
      <c r="E12" s="1">
        <v>14</v>
      </c>
      <c r="F12" s="1">
        <v>1.1000000000000001</v>
      </c>
      <c r="G12" s="1" t="s">
        <v>8</v>
      </c>
      <c r="H12" s="1">
        <v>0</v>
      </c>
      <c r="I12" s="1">
        <v>0</v>
      </c>
      <c r="J12" s="3">
        <f t="shared" si="2"/>
        <v>39817</v>
      </c>
      <c r="K12" s="5">
        <v>11</v>
      </c>
      <c r="L12">
        <f>MATCH(J12,[1]Sheet4!$D$1:$D$65536,0)</f>
        <v>5</v>
      </c>
      <c r="M12" s="6">
        <f t="shared" si="3"/>
        <v>2</v>
      </c>
      <c r="N12">
        <f>INDEX([1]Sheet4!$A$1:$C$65536,$L12,M12)</f>
        <v>16.776085225802394</v>
      </c>
      <c r="O12">
        <f t="shared" si="0"/>
        <v>0</v>
      </c>
      <c r="P12">
        <f t="shared" si="1"/>
        <v>0</v>
      </c>
    </row>
    <row r="13" spans="1:16" x14ac:dyDescent="0.15">
      <c r="A13" s="1">
        <v>54594</v>
      </c>
      <c r="B13" s="1">
        <v>2009</v>
      </c>
      <c r="C13" s="1">
        <v>1</v>
      </c>
      <c r="D13" s="1">
        <v>4</v>
      </c>
      <c r="E13" s="1">
        <v>20</v>
      </c>
      <c r="F13" s="1">
        <v>0.5</v>
      </c>
      <c r="G13" s="1" t="s">
        <v>17</v>
      </c>
      <c r="H13" s="1">
        <v>0</v>
      </c>
      <c r="I13" s="1">
        <v>0</v>
      </c>
      <c r="J13" s="3">
        <f t="shared" si="2"/>
        <v>39817</v>
      </c>
      <c r="K13" s="5">
        <v>12</v>
      </c>
      <c r="L13">
        <f>MATCH(J13,[1]Sheet4!$D$1:$D$65536,0)</f>
        <v>5</v>
      </c>
      <c r="M13" s="6">
        <f t="shared" si="3"/>
        <v>3</v>
      </c>
      <c r="N13">
        <f>INDEX([1]Sheet4!$A$1:$C$65536,$L13,M13)</f>
        <v>-41.429902111259764</v>
      </c>
      <c r="O13">
        <f t="shared" si="0"/>
        <v>0</v>
      </c>
      <c r="P13">
        <f t="shared" si="1"/>
        <v>0</v>
      </c>
    </row>
    <row r="14" spans="1:16" x14ac:dyDescent="0.15">
      <c r="A14" s="1">
        <v>54594</v>
      </c>
      <c r="B14" s="1">
        <v>2009</v>
      </c>
      <c r="C14" s="1">
        <v>1</v>
      </c>
      <c r="D14" s="1">
        <v>5</v>
      </c>
      <c r="E14" s="1">
        <v>8</v>
      </c>
      <c r="F14" s="1">
        <v>0.1</v>
      </c>
      <c r="G14" s="1" t="s">
        <v>13</v>
      </c>
      <c r="H14" s="1">
        <v>3</v>
      </c>
      <c r="I14" s="1">
        <v>0</v>
      </c>
      <c r="J14" s="3">
        <f t="shared" si="2"/>
        <v>39818</v>
      </c>
      <c r="K14" s="5">
        <v>13</v>
      </c>
      <c r="L14">
        <f>MATCH(J14,[1]Sheet4!$D$1:$D$65536,0)</f>
        <v>6</v>
      </c>
      <c r="M14" s="6">
        <f t="shared" si="3"/>
        <v>1</v>
      </c>
      <c r="N14">
        <f>INDEX([1]Sheet4!$A$1:$C$65536,$L14,M14)</f>
        <v>-1.7384875577309518</v>
      </c>
      <c r="O14">
        <f t="shared" si="0"/>
        <v>0</v>
      </c>
      <c r="P14">
        <f t="shared" si="1"/>
        <v>0</v>
      </c>
    </row>
    <row r="15" spans="1:16" x14ac:dyDescent="0.15">
      <c r="A15" s="1">
        <v>54594</v>
      </c>
      <c r="B15" s="1">
        <v>2009</v>
      </c>
      <c r="C15" s="1">
        <v>1</v>
      </c>
      <c r="D15" s="1">
        <v>5</v>
      </c>
      <c r="E15" s="1">
        <v>14</v>
      </c>
      <c r="F15" s="1">
        <v>0.8</v>
      </c>
      <c r="G15" s="1" t="s">
        <v>10</v>
      </c>
      <c r="H15" s="1">
        <v>1</v>
      </c>
      <c r="I15" s="1">
        <v>0</v>
      </c>
      <c r="J15" s="3">
        <f t="shared" si="2"/>
        <v>39818</v>
      </c>
      <c r="K15" s="5">
        <v>14</v>
      </c>
      <c r="L15">
        <f>MATCH(J15,[1]Sheet4!$D$1:$D$65536,0)</f>
        <v>6</v>
      </c>
      <c r="M15" s="6">
        <f t="shared" si="3"/>
        <v>2</v>
      </c>
      <c r="N15">
        <f>INDEX([1]Sheet4!$A$1:$C$65536,$L15,M15)</f>
        <v>16.892567354500986</v>
      </c>
      <c r="O15">
        <f t="shared" si="0"/>
        <v>0</v>
      </c>
      <c r="P15">
        <f t="shared" si="1"/>
        <v>0</v>
      </c>
    </row>
    <row r="16" spans="1:16" x14ac:dyDescent="0.15">
      <c r="A16" s="1">
        <v>54594</v>
      </c>
      <c r="B16" s="1">
        <v>2009</v>
      </c>
      <c r="C16" s="1">
        <v>1</v>
      </c>
      <c r="D16" s="1">
        <v>5</v>
      </c>
      <c r="E16" s="1">
        <v>20</v>
      </c>
      <c r="F16" s="1">
        <v>0.5</v>
      </c>
      <c r="G16" s="1" t="s">
        <v>11</v>
      </c>
      <c r="H16" s="1">
        <v>5</v>
      </c>
      <c r="I16" s="1">
        <v>0</v>
      </c>
      <c r="J16" s="3">
        <f t="shared" si="2"/>
        <v>39818</v>
      </c>
      <c r="K16" s="5">
        <v>15</v>
      </c>
      <c r="L16">
        <f>MATCH(J16,[1]Sheet4!$D$1:$D$65536,0)</f>
        <v>6</v>
      </c>
      <c r="M16" s="6">
        <f t="shared" si="3"/>
        <v>3</v>
      </c>
      <c r="N16">
        <f>INDEX([1]Sheet4!$A$1:$C$65536,$L16,M16)</f>
        <v>-41.335451921214393</v>
      </c>
      <c r="O16">
        <f t="shared" si="0"/>
        <v>0</v>
      </c>
      <c r="P16">
        <f t="shared" si="1"/>
        <v>0</v>
      </c>
    </row>
    <row r="17" spans="1:16" x14ac:dyDescent="0.15">
      <c r="A17" s="1">
        <v>54594</v>
      </c>
      <c r="B17" s="1">
        <v>2009</v>
      </c>
      <c r="C17" s="1">
        <v>1</v>
      </c>
      <c r="D17" s="1">
        <v>6</v>
      </c>
      <c r="E17" s="1">
        <v>8</v>
      </c>
      <c r="F17" s="1">
        <v>1</v>
      </c>
      <c r="G17" s="1" t="s">
        <v>11</v>
      </c>
      <c r="H17" s="1">
        <v>2</v>
      </c>
      <c r="I17" s="1">
        <v>0</v>
      </c>
      <c r="J17" s="3">
        <f t="shared" si="2"/>
        <v>39819</v>
      </c>
      <c r="K17" s="5">
        <v>16</v>
      </c>
      <c r="L17">
        <f>MATCH(J17,[1]Sheet4!$D$1:$D$65536,0)</f>
        <v>7</v>
      </c>
      <c r="M17" s="6">
        <f t="shared" si="3"/>
        <v>1</v>
      </c>
      <c r="N17">
        <f>INDEX([1]Sheet4!$A$1:$C$65536,$L17,M17)</f>
        <v>-1.633461333449606</v>
      </c>
      <c r="O17">
        <f t="shared" si="0"/>
        <v>0</v>
      </c>
      <c r="P17">
        <f t="shared" si="1"/>
        <v>0</v>
      </c>
    </row>
    <row r="18" spans="1:16" x14ac:dyDescent="0.15">
      <c r="A18" s="1">
        <v>54594</v>
      </c>
      <c r="B18" s="1">
        <v>2009</v>
      </c>
      <c r="C18" s="1">
        <v>1</v>
      </c>
      <c r="D18" s="1">
        <v>6</v>
      </c>
      <c r="E18" s="1">
        <v>14</v>
      </c>
      <c r="F18" s="1">
        <v>2.4</v>
      </c>
      <c r="G18" s="1" t="s">
        <v>10</v>
      </c>
      <c r="H18" s="1">
        <v>0</v>
      </c>
      <c r="I18" s="1">
        <v>0</v>
      </c>
      <c r="J18" s="3">
        <f t="shared" si="2"/>
        <v>39819</v>
      </c>
      <c r="K18" s="5">
        <v>17</v>
      </c>
      <c r="L18">
        <f>MATCH(J18,[1]Sheet4!$D$1:$D$65536,0)</f>
        <v>7</v>
      </c>
      <c r="M18" s="6">
        <f t="shared" si="3"/>
        <v>2</v>
      </c>
      <c r="N18">
        <f>INDEX([1]Sheet4!$A$1:$C$65536,$L18,M18)</f>
        <v>17.01762050346359</v>
      </c>
      <c r="O18">
        <f t="shared" si="0"/>
        <v>0</v>
      </c>
      <c r="P18">
        <f t="shared" si="1"/>
        <v>0</v>
      </c>
    </row>
    <row r="19" spans="1:16" x14ac:dyDescent="0.15">
      <c r="A19" s="1">
        <v>54594</v>
      </c>
      <c r="B19" s="1">
        <v>2009</v>
      </c>
      <c r="C19" s="1">
        <v>1</v>
      </c>
      <c r="D19" s="1">
        <v>6</v>
      </c>
      <c r="E19" s="1">
        <v>20</v>
      </c>
      <c r="F19" s="1">
        <v>1.4</v>
      </c>
      <c r="G19" s="1" t="s">
        <v>10</v>
      </c>
      <c r="H19" s="1">
        <v>0</v>
      </c>
      <c r="I19" s="1">
        <v>0</v>
      </c>
      <c r="J19" s="3">
        <f t="shared" si="2"/>
        <v>39819</v>
      </c>
      <c r="K19" s="5">
        <v>18</v>
      </c>
      <c r="L19">
        <f>MATCH(J19,[1]Sheet4!$D$1:$D$65536,0)</f>
        <v>7</v>
      </c>
      <c r="M19" s="6">
        <f t="shared" si="3"/>
        <v>3</v>
      </c>
      <c r="N19">
        <f>INDEX([1]Sheet4!$A$1:$C$65536,$L19,M19)</f>
        <v>-41.234041854576304</v>
      </c>
      <c r="O19">
        <f t="shared" si="0"/>
        <v>0</v>
      </c>
      <c r="P19">
        <f t="shared" si="1"/>
        <v>0</v>
      </c>
    </row>
    <row r="20" spans="1:16" x14ac:dyDescent="0.15">
      <c r="A20" s="1">
        <v>54594</v>
      </c>
      <c r="B20" s="1">
        <v>2009</v>
      </c>
      <c r="C20" s="1">
        <v>1</v>
      </c>
      <c r="D20" s="1">
        <v>7</v>
      </c>
      <c r="E20" s="1">
        <v>8</v>
      </c>
      <c r="F20" s="1">
        <v>0.1</v>
      </c>
      <c r="G20" s="1" t="s">
        <v>13</v>
      </c>
      <c r="H20" s="1">
        <v>0</v>
      </c>
      <c r="I20" s="1">
        <v>0</v>
      </c>
      <c r="J20" s="3">
        <f t="shared" si="2"/>
        <v>39820</v>
      </c>
      <c r="K20" s="5">
        <v>19</v>
      </c>
      <c r="L20">
        <f>MATCH(J20,[1]Sheet4!$D$1:$D$65536,0)</f>
        <v>8</v>
      </c>
      <c r="M20" s="6">
        <f t="shared" si="3"/>
        <v>1</v>
      </c>
      <c r="N20">
        <f>INDEX([1]Sheet4!$A$1:$C$65536,$L20,M20)</f>
        <v>-1.5212990093563927</v>
      </c>
      <c r="O20">
        <f t="shared" si="0"/>
        <v>0</v>
      </c>
      <c r="P20">
        <f t="shared" si="1"/>
        <v>0</v>
      </c>
    </row>
    <row r="21" spans="1:16" x14ac:dyDescent="0.15">
      <c r="A21" s="1">
        <v>54594</v>
      </c>
      <c r="B21" s="1">
        <v>2009</v>
      </c>
      <c r="C21" s="1">
        <v>1</v>
      </c>
      <c r="D21" s="1">
        <v>7</v>
      </c>
      <c r="E21" s="1">
        <v>14</v>
      </c>
      <c r="F21" s="1">
        <v>1.5</v>
      </c>
      <c r="G21" s="1" t="s">
        <v>15</v>
      </c>
      <c r="H21" s="1">
        <v>0</v>
      </c>
      <c r="I21" s="1">
        <v>0</v>
      </c>
      <c r="J21" s="3">
        <f t="shared" si="2"/>
        <v>39820</v>
      </c>
      <c r="K21" s="5">
        <v>20</v>
      </c>
      <c r="L21">
        <f>MATCH(J21,[1]Sheet4!$D$1:$D$65536,0)</f>
        <v>8</v>
      </c>
      <c r="M21" s="6">
        <f t="shared" si="3"/>
        <v>2</v>
      </c>
      <c r="N21">
        <f>INDEX([1]Sheet4!$A$1:$C$65536,$L21,M21)</f>
        <v>17.151191445243505</v>
      </c>
      <c r="O21">
        <f t="shared" si="0"/>
        <v>0</v>
      </c>
      <c r="P21">
        <f t="shared" si="1"/>
        <v>0</v>
      </c>
    </row>
    <row r="22" spans="1:16" x14ac:dyDescent="0.15">
      <c r="A22" s="1">
        <v>54594</v>
      </c>
      <c r="B22" s="1">
        <v>2009</v>
      </c>
      <c r="C22" s="1">
        <v>1</v>
      </c>
      <c r="D22" s="1">
        <v>7</v>
      </c>
      <c r="E22" s="1">
        <v>20</v>
      </c>
      <c r="F22" s="1">
        <v>0.9</v>
      </c>
      <c r="G22" s="1" t="s">
        <v>24</v>
      </c>
      <c r="H22" s="1">
        <v>7</v>
      </c>
      <c r="I22" s="1">
        <v>0</v>
      </c>
      <c r="J22" s="3">
        <f t="shared" si="2"/>
        <v>39820</v>
      </c>
      <c r="K22" s="5">
        <v>21</v>
      </c>
      <c r="L22">
        <f>MATCH(J22,[1]Sheet4!$D$1:$D$65536,0)</f>
        <v>8</v>
      </c>
      <c r="M22" s="6">
        <f t="shared" si="3"/>
        <v>3</v>
      </c>
      <c r="N22">
        <f>INDEX([1]Sheet4!$A$1:$C$65536,$L22,M22)</f>
        <v>-41.125713305668583</v>
      </c>
      <c r="O22">
        <f t="shared" si="0"/>
        <v>0</v>
      </c>
      <c r="P22">
        <f t="shared" si="1"/>
        <v>0</v>
      </c>
    </row>
    <row r="23" spans="1:16" x14ac:dyDescent="0.15">
      <c r="A23" s="1">
        <v>54594</v>
      </c>
      <c r="B23" s="1">
        <v>2009</v>
      </c>
      <c r="C23" s="1">
        <v>1</v>
      </c>
      <c r="D23" s="1">
        <v>8</v>
      </c>
      <c r="E23" s="1">
        <v>8</v>
      </c>
      <c r="F23" s="1">
        <v>2.1</v>
      </c>
      <c r="G23" s="1" t="s">
        <v>25</v>
      </c>
      <c r="H23" s="1">
        <v>2</v>
      </c>
      <c r="I23" s="1">
        <v>0</v>
      </c>
      <c r="J23" s="3">
        <f t="shared" si="2"/>
        <v>39821</v>
      </c>
      <c r="K23" s="5">
        <v>22</v>
      </c>
      <c r="L23">
        <f>MATCH(J23,[1]Sheet4!$D$1:$D$65536,0)</f>
        <v>9</v>
      </c>
      <c r="M23" s="6">
        <f t="shared" si="3"/>
        <v>1</v>
      </c>
      <c r="N23">
        <f>INDEX([1]Sheet4!$A$1:$C$65536,$L23,M23)</f>
        <v>-1.4020519770602295</v>
      </c>
      <c r="O23">
        <f t="shared" si="0"/>
        <v>0</v>
      </c>
      <c r="P23">
        <f t="shared" si="1"/>
        <v>0</v>
      </c>
    </row>
    <row r="24" spans="1:16" x14ac:dyDescent="0.15">
      <c r="A24" s="1">
        <v>54594</v>
      </c>
      <c r="B24" s="1">
        <v>2009</v>
      </c>
      <c r="C24" s="1">
        <v>1</v>
      </c>
      <c r="D24" s="1">
        <v>8</v>
      </c>
      <c r="E24" s="1">
        <v>14</v>
      </c>
      <c r="F24" s="1">
        <v>4.3</v>
      </c>
      <c r="G24" s="1" t="s">
        <v>25</v>
      </c>
      <c r="H24" s="1">
        <v>10</v>
      </c>
      <c r="I24" s="1">
        <v>0</v>
      </c>
      <c r="J24" s="3">
        <f t="shared" si="2"/>
        <v>39821</v>
      </c>
      <c r="K24" s="5">
        <v>23</v>
      </c>
      <c r="L24">
        <f>MATCH(J24,[1]Sheet4!$D$1:$D$65536,0)</f>
        <v>9</v>
      </c>
      <c r="M24" s="6">
        <f t="shared" si="3"/>
        <v>2</v>
      </c>
      <c r="N24">
        <f>INDEX([1]Sheet4!$A$1:$C$65536,$L24,M24)</f>
        <v>17.293223379802868</v>
      </c>
      <c r="O24">
        <f t="shared" si="0"/>
        <v>0</v>
      </c>
      <c r="P24">
        <f t="shared" si="1"/>
        <v>0</v>
      </c>
    </row>
    <row r="25" spans="1:16" x14ac:dyDescent="0.15">
      <c r="A25" s="1">
        <v>54594</v>
      </c>
      <c r="B25" s="1">
        <v>2009</v>
      </c>
      <c r="C25" s="1">
        <v>1</v>
      </c>
      <c r="D25" s="1">
        <v>8</v>
      </c>
      <c r="E25" s="1">
        <v>20</v>
      </c>
      <c r="F25" s="1">
        <v>4.9000000000000004</v>
      </c>
      <c r="G25" s="1" t="s">
        <v>26</v>
      </c>
      <c r="H25" s="1">
        <v>10</v>
      </c>
      <c r="I25" s="1">
        <v>0</v>
      </c>
      <c r="J25" s="3">
        <f t="shared" si="2"/>
        <v>39821</v>
      </c>
      <c r="K25" s="5">
        <v>24</v>
      </c>
      <c r="L25">
        <f>MATCH(J25,[1]Sheet4!$D$1:$D$65536,0)</f>
        <v>9</v>
      </c>
      <c r="M25" s="6">
        <f t="shared" si="3"/>
        <v>3</v>
      </c>
      <c r="N25">
        <f>INDEX([1]Sheet4!$A$1:$C$65536,$L25,M25)</f>
        <v>-41.010510584276652</v>
      </c>
      <c r="O25">
        <f t="shared" si="0"/>
        <v>0</v>
      </c>
      <c r="P25">
        <f t="shared" si="1"/>
        <v>0</v>
      </c>
    </row>
    <row r="26" spans="1:16" x14ac:dyDescent="0.15">
      <c r="A26" s="1">
        <v>54594</v>
      </c>
      <c r="B26" s="1">
        <v>2009</v>
      </c>
      <c r="C26" s="1">
        <v>1</v>
      </c>
      <c r="D26" s="1">
        <v>9</v>
      </c>
      <c r="E26" s="1">
        <v>8</v>
      </c>
      <c r="F26" s="1">
        <v>0.8</v>
      </c>
      <c r="G26" s="1" t="s">
        <v>8</v>
      </c>
      <c r="H26" s="1">
        <v>0</v>
      </c>
      <c r="I26" s="1">
        <v>0</v>
      </c>
      <c r="J26" s="3">
        <f t="shared" si="2"/>
        <v>39822</v>
      </c>
      <c r="K26" s="5">
        <v>25</v>
      </c>
      <c r="L26">
        <f>MATCH(J26,[1]Sheet4!$D$1:$D$65536,0)</f>
        <v>10</v>
      </c>
      <c r="M26" s="6">
        <f t="shared" si="3"/>
        <v>1</v>
      </c>
      <c r="N26">
        <f>INDEX([1]Sheet4!$A$1:$C$65536,$L26,M26)</f>
        <v>-1.2757748409215024</v>
      </c>
      <c r="O26">
        <f t="shared" si="0"/>
        <v>0</v>
      </c>
      <c r="P26">
        <f t="shared" si="1"/>
        <v>0</v>
      </c>
    </row>
    <row r="27" spans="1:16" x14ac:dyDescent="0.15">
      <c r="A27" s="1">
        <v>54594</v>
      </c>
      <c r="B27" s="1">
        <v>2009</v>
      </c>
      <c r="C27" s="1">
        <v>1</v>
      </c>
      <c r="D27" s="1">
        <v>9</v>
      </c>
      <c r="E27" s="1">
        <v>14</v>
      </c>
      <c r="F27" s="1">
        <v>3.5</v>
      </c>
      <c r="G27" s="1" t="s">
        <v>26</v>
      </c>
      <c r="H27" s="1">
        <v>0</v>
      </c>
      <c r="I27" s="1">
        <v>0</v>
      </c>
      <c r="J27" s="3">
        <f t="shared" si="2"/>
        <v>39822</v>
      </c>
      <c r="K27" s="5">
        <v>26</v>
      </c>
      <c r="L27">
        <f>MATCH(J27,[1]Sheet4!$D$1:$D$65536,0)</f>
        <v>10</v>
      </c>
      <c r="M27" s="6">
        <f t="shared" si="3"/>
        <v>2</v>
      </c>
      <c r="N27">
        <f>INDEX([1]Sheet4!$A$1:$C$65536,$L27,M27)</f>
        <v>17.443656007277909</v>
      </c>
      <c r="O27">
        <f t="shared" si="0"/>
        <v>0</v>
      </c>
      <c r="P27">
        <f t="shared" si="1"/>
        <v>0</v>
      </c>
    </row>
    <row r="28" spans="1:16" x14ac:dyDescent="0.15">
      <c r="A28" s="1">
        <v>54594</v>
      </c>
      <c r="B28" s="1">
        <v>2009</v>
      </c>
      <c r="C28" s="1">
        <v>1</v>
      </c>
      <c r="D28" s="1">
        <v>9</v>
      </c>
      <c r="E28" s="1">
        <v>20</v>
      </c>
      <c r="F28" s="1">
        <v>1.4</v>
      </c>
      <c r="G28" s="1" t="s">
        <v>24</v>
      </c>
      <c r="H28" s="1">
        <v>0</v>
      </c>
      <c r="I28" s="1">
        <v>0</v>
      </c>
      <c r="J28" s="3">
        <f t="shared" si="2"/>
        <v>39822</v>
      </c>
      <c r="K28" s="5">
        <v>27</v>
      </c>
      <c r="L28">
        <f>MATCH(J28,[1]Sheet4!$D$1:$D$65536,0)</f>
        <v>10</v>
      </c>
      <c r="M28" s="6">
        <f t="shared" si="3"/>
        <v>3</v>
      </c>
      <c r="N28">
        <f>INDEX([1]Sheet4!$A$1:$C$65536,$L28,M28)</f>
        <v>-40.888480882524213</v>
      </c>
      <c r="O28">
        <f t="shared" si="0"/>
        <v>0</v>
      </c>
      <c r="P28">
        <f t="shared" si="1"/>
        <v>0</v>
      </c>
    </row>
    <row r="29" spans="1:16" x14ac:dyDescent="0.15">
      <c r="A29" s="1">
        <v>54594</v>
      </c>
      <c r="B29" s="1">
        <v>2009</v>
      </c>
      <c r="C29" s="1">
        <v>1</v>
      </c>
      <c r="D29" s="1">
        <v>10</v>
      </c>
      <c r="E29" s="1">
        <v>8</v>
      </c>
      <c r="F29" s="1">
        <v>0.2</v>
      </c>
      <c r="G29" s="1" t="s">
        <v>13</v>
      </c>
      <c r="H29" s="1">
        <v>0</v>
      </c>
      <c r="I29" s="1">
        <v>0</v>
      </c>
      <c r="J29" s="3">
        <f t="shared" si="2"/>
        <v>39823</v>
      </c>
      <c r="K29" s="5">
        <v>28</v>
      </c>
      <c r="L29">
        <f>MATCH(J29,[1]Sheet4!$D$1:$D$65536,0)</f>
        <v>11</v>
      </c>
      <c r="M29" s="6">
        <f t="shared" si="3"/>
        <v>1</v>
      </c>
      <c r="N29">
        <f>INDEX([1]Sheet4!$A$1:$C$65536,$L29,M29)</f>
        <v>-1.1425253585818971</v>
      </c>
      <c r="O29">
        <f t="shared" si="0"/>
        <v>0</v>
      </c>
      <c r="P29">
        <f t="shared" si="1"/>
        <v>0</v>
      </c>
    </row>
    <row r="30" spans="1:16" x14ac:dyDescent="0.15">
      <c r="A30" s="1">
        <v>54594</v>
      </c>
      <c r="B30" s="1">
        <v>2009</v>
      </c>
      <c r="C30" s="1">
        <v>1</v>
      </c>
      <c r="D30" s="1">
        <v>10</v>
      </c>
      <c r="E30" s="1">
        <v>14</v>
      </c>
      <c r="F30" s="1">
        <v>1.3</v>
      </c>
      <c r="G30" s="1" t="s">
        <v>9</v>
      </c>
      <c r="H30" s="1">
        <v>0</v>
      </c>
      <c r="I30" s="1">
        <v>0</v>
      </c>
      <c r="J30" s="3">
        <f t="shared" si="2"/>
        <v>39823</v>
      </c>
      <c r="K30" s="5">
        <v>29</v>
      </c>
      <c r="L30">
        <f>MATCH(J30,[1]Sheet4!$D$1:$D$65536,0)</f>
        <v>11</v>
      </c>
      <c r="M30" s="6">
        <f t="shared" si="3"/>
        <v>2</v>
      </c>
      <c r="N30">
        <f>INDEX([1]Sheet4!$A$1:$C$65536,$L30,M30)</f>
        <v>17.602425604788536</v>
      </c>
      <c r="O30">
        <f t="shared" si="0"/>
        <v>0</v>
      </c>
      <c r="P30">
        <f t="shared" si="1"/>
        <v>0</v>
      </c>
    </row>
    <row r="31" spans="1:16" x14ac:dyDescent="0.15">
      <c r="A31" s="1">
        <v>54594</v>
      </c>
      <c r="B31" s="1">
        <v>2009</v>
      </c>
      <c r="C31" s="1">
        <v>1</v>
      </c>
      <c r="D31" s="1">
        <v>10</v>
      </c>
      <c r="E31" s="1">
        <v>20</v>
      </c>
      <c r="F31" s="1">
        <v>0.7</v>
      </c>
      <c r="G31" s="1" t="s">
        <v>12</v>
      </c>
      <c r="H31" s="1">
        <v>0</v>
      </c>
      <c r="I31" s="1">
        <v>0</v>
      </c>
      <c r="J31" s="3">
        <f t="shared" si="2"/>
        <v>39823</v>
      </c>
      <c r="K31" s="5">
        <v>30</v>
      </c>
      <c r="L31">
        <f>MATCH(J31,[1]Sheet4!$D$1:$D$65536,0)</f>
        <v>11</v>
      </c>
      <c r="M31" s="6">
        <f t="shared" si="3"/>
        <v>3</v>
      </c>
      <c r="N31">
        <f>INDEX([1]Sheet4!$A$1:$C$65536,$L31,M31)</f>
        <v>-40.759674239162102</v>
      </c>
      <c r="O31">
        <f t="shared" si="0"/>
        <v>0</v>
      </c>
      <c r="P31">
        <f t="shared" si="1"/>
        <v>0</v>
      </c>
    </row>
    <row r="32" spans="1:16" x14ac:dyDescent="0.15">
      <c r="A32" s="1">
        <v>54594</v>
      </c>
      <c r="B32" s="1">
        <v>2009</v>
      </c>
      <c r="C32" s="1">
        <v>1</v>
      </c>
      <c r="D32" s="1">
        <v>11</v>
      </c>
      <c r="E32" s="1">
        <v>8</v>
      </c>
      <c r="F32" s="1">
        <v>3.9</v>
      </c>
      <c r="G32" s="1" t="s">
        <v>25</v>
      </c>
      <c r="H32" s="1">
        <v>0</v>
      </c>
      <c r="I32" s="1">
        <v>0</v>
      </c>
      <c r="J32" s="3">
        <f t="shared" si="2"/>
        <v>39824</v>
      </c>
      <c r="K32" s="5">
        <v>31</v>
      </c>
      <c r="L32">
        <f>MATCH(J32,[1]Sheet4!$D$1:$D$65536,0)</f>
        <v>12</v>
      </c>
      <c r="M32" s="6">
        <f t="shared" si="3"/>
        <v>1</v>
      </c>
      <c r="N32">
        <f>INDEX([1]Sheet4!$A$1:$C$65536,$L32,M32)</f>
        <v>-1.0023643783330782</v>
      </c>
      <c r="O32">
        <f t="shared" si="0"/>
        <v>0</v>
      </c>
      <c r="P32">
        <f t="shared" si="1"/>
        <v>0</v>
      </c>
    </row>
    <row r="33" spans="1:16" x14ac:dyDescent="0.15">
      <c r="A33" s="1">
        <v>54594</v>
      </c>
      <c r="B33" s="1">
        <v>2009</v>
      </c>
      <c r="C33" s="1">
        <v>1</v>
      </c>
      <c r="D33" s="1">
        <v>11</v>
      </c>
      <c r="E33" s="1">
        <v>14</v>
      </c>
      <c r="F33" s="1">
        <v>4.0999999999999996</v>
      </c>
      <c r="G33" s="1" t="s">
        <v>26</v>
      </c>
      <c r="H33" s="1">
        <v>0</v>
      </c>
      <c r="I33" s="1">
        <v>0</v>
      </c>
      <c r="J33" s="3">
        <f t="shared" si="2"/>
        <v>39824</v>
      </c>
      <c r="K33" s="5">
        <v>32</v>
      </c>
      <c r="L33">
        <f>MATCH(J33,[1]Sheet4!$D$1:$D$65536,0)</f>
        <v>12</v>
      </c>
      <c r="M33" s="6">
        <f t="shared" si="3"/>
        <v>2</v>
      </c>
      <c r="N33">
        <f>INDEX([1]Sheet4!$A$1:$C$65536,$L33,M33)</f>
        <v>17.76946510711468</v>
      </c>
      <c r="O33">
        <f t="shared" si="0"/>
        <v>0</v>
      </c>
      <c r="P33">
        <f t="shared" si="1"/>
        <v>0</v>
      </c>
    </row>
    <row r="34" spans="1:16" x14ac:dyDescent="0.15">
      <c r="A34" s="1">
        <v>54594</v>
      </c>
      <c r="B34" s="1">
        <v>2009</v>
      </c>
      <c r="C34" s="1">
        <v>1</v>
      </c>
      <c r="D34" s="1">
        <v>11</v>
      </c>
      <c r="E34" s="1">
        <v>20</v>
      </c>
      <c r="F34" s="1">
        <v>3</v>
      </c>
      <c r="G34" s="1" t="s">
        <v>25</v>
      </c>
      <c r="H34" s="1">
        <v>0</v>
      </c>
      <c r="I34" s="1">
        <v>0</v>
      </c>
      <c r="J34" s="3">
        <f t="shared" si="2"/>
        <v>39824</v>
      </c>
      <c r="K34" s="5">
        <v>33</v>
      </c>
      <c r="L34">
        <f>MATCH(J34,[1]Sheet4!$D$1:$D$65536,0)</f>
        <v>12</v>
      </c>
      <c r="M34" s="6">
        <f t="shared" si="3"/>
        <v>3</v>
      </c>
      <c r="N34">
        <f>INDEX([1]Sheet4!$A$1:$C$65536,$L34,M34)</f>
        <v>-40.624143501255027</v>
      </c>
      <c r="O34">
        <f t="shared" si="0"/>
        <v>0</v>
      </c>
      <c r="P34">
        <f t="shared" si="1"/>
        <v>0</v>
      </c>
    </row>
    <row r="35" spans="1:16" x14ac:dyDescent="0.15">
      <c r="A35" s="1">
        <v>54594</v>
      </c>
      <c r="B35" s="1">
        <v>2009</v>
      </c>
      <c r="C35" s="1">
        <v>1</v>
      </c>
      <c r="D35" s="1">
        <v>12</v>
      </c>
      <c r="E35" s="1">
        <v>8</v>
      </c>
      <c r="F35" s="1">
        <v>2</v>
      </c>
      <c r="G35" s="1" t="s">
        <v>8</v>
      </c>
      <c r="H35" s="1">
        <v>0</v>
      </c>
      <c r="I35" s="1">
        <v>0</v>
      </c>
      <c r="J35" s="3">
        <f t="shared" si="2"/>
        <v>39825</v>
      </c>
      <c r="K35" s="5">
        <v>34</v>
      </c>
      <c r="L35">
        <f>MATCH(J35,[1]Sheet4!$D$1:$D$65536,0)</f>
        <v>13</v>
      </c>
      <c r="M35" s="6">
        <f t="shared" si="3"/>
        <v>1</v>
      </c>
      <c r="N35">
        <f>INDEX([1]Sheet4!$A$1:$C$65536,$L35,M35)</f>
        <v>-0.85535577344915326</v>
      </c>
      <c r="O35">
        <f t="shared" si="0"/>
        <v>0</v>
      </c>
      <c r="P35">
        <f t="shared" si="1"/>
        <v>0</v>
      </c>
    </row>
    <row r="36" spans="1:16" x14ac:dyDescent="0.15">
      <c r="A36" s="1">
        <v>54594</v>
      </c>
      <c r="B36" s="1">
        <v>2009</v>
      </c>
      <c r="C36" s="1">
        <v>1</v>
      </c>
      <c r="D36" s="1">
        <v>12</v>
      </c>
      <c r="E36" s="1">
        <v>14</v>
      </c>
      <c r="F36" s="1">
        <v>2.1</v>
      </c>
      <c r="G36" s="1" t="s">
        <v>25</v>
      </c>
      <c r="H36" s="1">
        <v>0</v>
      </c>
      <c r="I36" s="1">
        <v>0</v>
      </c>
      <c r="J36" s="3">
        <f t="shared" si="2"/>
        <v>39825</v>
      </c>
      <c r="K36" s="5">
        <v>35</v>
      </c>
      <c r="L36">
        <f>MATCH(J36,[1]Sheet4!$D$1:$D$65536,0)</f>
        <v>13</v>
      </c>
      <c r="M36" s="6">
        <f t="shared" si="3"/>
        <v>2</v>
      </c>
      <c r="N36">
        <f>INDEX([1]Sheet4!$A$1:$C$65536,$L36,M36)</f>
        <v>17.944704191054228</v>
      </c>
      <c r="O36">
        <f t="shared" si="0"/>
        <v>0</v>
      </c>
      <c r="P36">
        <f t="shared" si="1"/>
        <v>0</v>
      </c>
    </row>
    <row r="37" spans="1:16" x14ac:dyDescent="0.15">
      <c r="A37" s="1">
        <v>54594</v>
      </c>
      <c r="B37" s="1">
        <v>2009</v>
      </c>
      <c r="C37" s="1">
        <v>1</v>
      </c>
      <c r="D37" s="1">
        <v>12</v>
      </c>
      <c r="E37" s="1">
        <v>20</v>
      </c>
      <c r="F37" s="1">
        <v>1.8</v>
      </c>
      <c r="G37" s="1" t="s">
        <v>11</v>
      </c>
      <c r="H37" s="1">
        <v>0</v>
      </c>
      <c r="I37" s="1">
        <v>0</v>
      </c>
      <c r="J37" s="3">
        <f t="shared" si="2"/>
        <v>39825</v>
      </c>
      <c r="K37" s="5">
        <v>36</v>
      </c>
      <c r="L37">
        <f>MATCH(J37,[1]Sheet4!$D$1:$D$65536,0)</f>
        <v>13</v>
      </c>
      <c r="M37" s="6">
        <f t="shared" si="3"/>
        <v>3</v>
      </c>
      <c r="N37">
        <f>INDEX([1]Sheet4!$A$1:$C$65536,$L37,M37)</f>
        <v>-40.481944283257029</v>
      </c>
      <c r="O37">
        <f t="shared" si="0"/>
        <v>0</v>
      </c>
      <c r="P37">
        <f t="shared" si="1"/>
        <v>0</v>
      </c>
    </row>
    <row r="38" spans="1:16" x14ac:dyDescent="0.15">
      <c r="A38" s="1">
        <v>54594</v>
      </c>
      <c r="B38" s="1">
        <v>2009</v>
      </c>
      <c r="C38" s="1">
        <v>1</v>
      </c>
      <c r="D38" s="1">
        <v>13</v>
      </c>
      <c r="E38" s="1">
        <v>8</v>
      </c>
      <c r="F38" s="1">
        <v>0.7</v>
      </c>
      <c r="G38" s="1" t="s">
        <v>26</v>
      </c>
      <c r="H38" s="1">
        <v>0</v>
      </c>
      <c r="I38" s="1">
        <v>0</v>
      </c>
      <c r="J38" s="3">
        <f t="shared" si="2"/>
        <v>39826</v>
      </c>
      <c r="K38" s="5">
        <v>37</v>
      </c>
      <c r="L38">
        <f>MATCH(J38,[1]Sheet4!$D$1:$D$65536,0)</f>
        <v>14</v>
      </c>
      <c r="M38" s="6">
        <f t="shared" si="3"/>
        <v>1</v>
      </c>
      <c r="N38">
        <f>INDEX([1]Sheet4!$A$1:$C$65536,$L38,M38)</f>
        <v>-0.70156637361384211</v>
      </c>
      <c r="O38">
        <f t="shared" si="0"/>
        <v>0</v>
      </c>
      <c r="P38">
        <f t="shared" si="1"/>
        <v>0</v>
      </c>
    </row>
    <row r="39" spans="1:16" x14ac:dyDescent="0.15">
      <c r="A39" s="1">
        <v>54594</v>
      </c>
      <c r="B39" s="1">
        <v>2009</v>
      </c>
      <c r="C39" s="1">
        <v>1</v>
      </c>
      <c r="D39" s="1">
        <v>13</v>
      </c>
      <c r="E39" s="1">
        <v>14</v>
      </c>
      <c r="F39" s="1">
        <v>0.4</v>
      </c>
      <c r="G39" s="1" t="s">
        <v>26</v>
      </c>
      <c r="H39" s="1">
        <v>5</v>
      </c>
      <c r="I39" s="1">
        <v>0</v>
      </c>
      <c r="J39" s="3">
        <f t="shared" si="2"/>
        <v>39826</v>
      </c>
      <c r="K39" s="5">
        <v>38</v>
      </c>
      <c r="L39">
        <f>MATCH(J39,[1]Sheet4!$D$1:$D$65536,0)</f>
        <v>14</v>
      </c>
      <c r="M39" s="6">
        <f t="shared" si="3"/>
        <v>2</v>
      </c>
      <c r="N39">
        <f>INDEX([1]Sheet4!$A$1:$C$65536,$L39,M39)</f>
        <v>18.128069363270601</v>
      </c>
      <c r="O39">
        <f t="shared" si="0"/>
        <v>0</v>
      </c>
      <c r="P39">
        <f t="shared" si="1"/>
        <v>0</v>
      </c>
    </row>
    <row r="40" spans="1:16" x14ac:dyDescent="0.15">
      <c r="A40" s="1">
        <v>54594</v>
      </c>
      <c r="B40" s="1">
        <v>2009</v>
      </c>
      <c r="C40" s="1">
        <v>1</v>
      </c>
      <c r="D40" s="1">
        <v>13</v>
      </c>
      <c r="E40" s="1">
        <v>20</v>
      </c>
      <c r="F40" s="1">
        <v>5.3</v>
      </c>
      <c r="G40" s="1" t="s">
        <v>25</v>
      </c>
      <c r="H40" s="1">
        <v>0</v>
      </c>
      <c r="I40" s="1">
        <v>0</v>
      </c>
      <c r="J40" s="3">
        <f t="shared" si="2"/>
        <v>39826</v>
      </c>
      <c r="K40" s="5">
        <v>39</v>
      </c>
      <c r="L40">
        <f>MATCH(J40,[1]Sheet4!$D$1:$D$65536,0)</f>
        <v>14</v>
      </c>
      <c r="M40" s="6">
        <f t="shared" si="3"/>
        <v>3</v>
      </c>
      <c r="N40">
        <f>INDEX([1]Sheet4!$A$1:$C$65536,$L40,M40)</f>
        <v>-40.333134923474844</v>
      </c>
      <c r="O40">
        <f t="shared" si="0"/>
        <v>0</v>
      </c>
      <c r="P40">
        <f t="shared" si="1"/>
        <v>0</v>
      </c>
    </row>
    <row r="41" spans="1:16" x14ac:dyDescent="0.15">
      <c r="A41" s="1">
        <v>54594</v>
      </c>
      <c r="B41" s="1">
        <v>2009</v>
      </c>
      <c r="C41" s="1">
        <v>1</v>
      </c>
      <c r="D41" s="1">
        <v>14</v>
      </c>
      <c r="E41" s="1">
        <v>8</v>
      </c>
      <c r="F41" s="1">
        <v>1.8</v>
      </c>
      <c r="G41" s="1" t="s">
        <v>16</v>
      </c>
      <c r="H41" s="1">
        <v>0</v>
      </c>
      <c r="I41" s="1">
        <v>0</v>
      </c>
      <c r="J41" s="3">
        <f t="shared" si="2"/>
        <v>39827</v>
      </c>
      <c r="K41" s="5">
        <v>40</v>
      </c>
      <c r="L41">
        <f>MATCH(J41,[1]Sheet4!$D$1:$D$65536,0)</f>
        <v>15</v>
      </c>
      <c r="M41" s="6">
        <f t="shared" si="3"/>
        <v>1</v>
      </c>
      <c r="N41">
        <f>INDEX([1]Sheet4!$A$1:$C$65536,$L41,M41)</f>
        <v>-0.54106589357892365</v>
      </c>
      <c r="O41">
        <f t="shared" si="0"/>
        <v>0</v>
      </c>
      <c r="P41">
        <f t="shared" si="1"/>
        <v>0</v>
      </c>
    </row>
    <row r="42" spans="1:16" x14ac:dyDescent="0.15">
      <c r="A42" s="1">
        <v>54594</v>
      </c>
      <c r="B42" s="1">
        <v>2009</v>
      </c>
      <c r="C42" s="1">
        <v>1</v>
      </c>
      <c r="D42" s="1">
        <v>14</v>
      </c>
      <c r="E42" s="1">
        <v>14</v>
      </c>
      <c r="F42" s="1">
        <v>1.5</v>
      </c>
      <c r="G42" s="1" t="s">
        <v>11</v>
      </c>
      <c r="H42" s="1">
        <v>0</v>
      </c>
      <c r="I42" s="1">
        <v>0</v>
      </c>
      <c r="J42" s="3">
        <f t="shared" si="2"/>
        <v>39827</v>
      </c>
      <c r="K42" s="5">
        <v>41</v>
      </c>
      <c r="L42">
        <f>MATCH(J42,[1]Sheet4!$D$1:$D$65536,0)</f>
        <v>15</v>
      </c>
      <c r="M42" s="6">
        <f t="shared" si="3"/>
        <v>2</v>
      </c>
      <c r="N42">
        <f>INDEX([1]Sheet4!$A$1:$C$65536,$L42,M42)</f>
        <v>18.319484051431896</v>
      </c>
      <c r="O42">
        <f t="shared" si="0"/>
        <v>0</v>
      </c>
      <c r="P42">
        <f t="shared" si="1"/>
        <v>0</v>
      </c>
    </row>
    <row r="43" spans="1:16" x14ac:dyDescent="0.15">
      <c r="A43" s="1">
        <v>54594</v>
      </c>
      <c r="B43" s="1">
        <v>2009</v>
      </c>
      <c r="C43" s="1">
        <v>1</v>
      </c>
      <c r="D43" s="1">
        <v>14</v>
      </c>
      <c r="E43" s="1">
        <v>20</v>
      </c>
      <c r="F43" s="1">
        <v>1.8</v>
      </c>
      <c r="G43" s="1" t="s">
        <v>9</v>
      </c>
      <c r="H43" s="1">
        <v>0</v>
      </c>
      <c r="I43" s="1">
        <v>0</v>
      </c>
      <c r="J43" s="3">
        <f t="shared" si="2"/>
        <v>39827</v>
      </c>
      <c r="K43" s="5">
        <v>42</v>
      </c>
      <c r="L43">
        <f>MATCH(J43,[1]Sheet4!$D$1:$D$65536,0)</f>
        <v>15</v>
      </c>
      <c r="M43" s="6">
        <f t="shared" si="3"/>
        <v>3</v>
      </c>
      <c r="N43">
        <f>INDEX([1]Sheet4!$A$1:$C$65536,$L43,M43)</f>
        <v>-40.177776437924642</v>
      </c>
      <c r="O43">
        <f t="shared" si="0"/>
        <v>0</v>
      </c>
      <c r="P43">
        <f t="shared" si="1"/>
        <v>0</v>
      </c>
    </row>
    <row r="44" spans="1:16" x14ac:dyDescent="0.15">
      <c r="A44" s="1">
        <v>54594</v>
      </c>
      <c r="B44" s="1">
        <v>2009</v>
      </c>
      <c r="C44" s="1">
        <v>1</v>
      </c>
      <c r="D44" s="1">
        <v>15</v>
      </c>
      <c r="E44" s="1">
        <v>8</v>
      </c>
      <c r="F44" s="1">
        <v>0.9</v>
      </c>
      <c r="G44" s="1" t="s">
        <v>17</v>
      </c>
      <c r="H44" s="1">
        <v>3</v>
      </c>
      <c r="I44" s="1">
        <v>0</v>
      </c>
      <c r="J44" s="3">
        <f t="shared" si="2"/>
        <v>39828</v>
      </c>
      <c r="K44" s="5">
        <v>43</v>
      </c>
      <c r="L44">
        <f>MATCH(J44,[1]Sheet4!$D$1:$D$65536,0)</f>
        <v>16</v>
      </c>
      <c r="M44" s="6">
        <f t="shared" si="3"/>
        <v>1</v>
      </c>
      <c r="N44">
        <f>INDEX([1]Sheet4!$A$1:$C$65536,$L44,M44)</f>
        <v>-0.37392685919603624</v>
      </c>
      <c r="O44">
        <f t="shared" si="0"/>
        <v>0</v>
      </c>
      <c r="P44">
        <f t="shared" si="1"/>
        <v>0</v>
      </c>
    </row>
    <row r="45" spans="1:16" x14ac:dyDescent="0.15">
      <c r="A45" s="1">
        <v>54594</v>
      </c>
      <c r="B45" s="1">
        <v>2009</v>
      </c>
      <c r="C45" s="1">
        <v>1</v>
      </c>
      <c r="D45" s="1">
        <v>15</v>
      </c>
      <c r="E45" s="1">
        <v>14</v>
      </c>
      <c r="F45" s="1">
        <v>1.2</v>
      </c>
      <c r="G45" s="1" t="s">
        <v>27</v>
      </c>
      <c r="H45" s="1">
        <v>0</v>
      </c>
      <c r="I45" s="1">
        <v>0</v>
      </c>
      <c r="J45" s="3">
        <f t="shared" si="2"/>
        <v>39828</v>
      </c>
      <c r="K45" s="5">
        <v>44</v>
      </c>
      <c r="L45">
        <f>MATCH(J45,[1]Sheet4!$D$1:$D$65536,0)</f>
        <v>16</v>
      </c>
      <c r="M45" s="6">
        <f t="shared" si="3"/>
        <v>2</v>
      </c>
      <c r="N45">
        <f>INDEX([1]Sheet4!$A$1:$C$65536,$L45,M45)</f>
        <v>18.518868698437529</v>
      </c>
      <c r="O45">
        <f t="shared" si="0"/>
        <v>0</v>
      </c>
      <c r="P45">
        <f t="shared" si="1"/>
        <v>0</v>
      </c>
    </row>
    <row r="46" spans="1:16" x14ac:dyDescent="0.15">
      <c r="A46" s="1">
        <v>54594</v>
      </c>
      <c r="B46" s="1">
        <v>2009</v>
      </c>
      <c r="C46" s="1">
        <v>1</v>
      </c>
      <c r="D46" s="1">
        <v>15</v>
      </c>
      <c r="E46" s="1">
        <v>20</v>
      </c>
      <c r="F46" s="1">
        <v>0.9</v>
      </c>
      <c r="G46" s="1" t="s">
        <v>10</v>
      </c>
      <c r="H46" s="1">
        <v>0</v>
      </c>
      <c r="I46" s="1">
        <v>0</v>
      </c>
      <c r="J46" s="3">
        <f t="shared" si="2"/>
        <v>39828</v>
      </c>
      <c r="K46" s="5">
        <v>45</v>
      </c>
      <c r="L46">
        <f>MATCH(J46,[1]Sheet4!$D$1:$D$65536,0)</f>
        <v>16</v>
      </c>
      <c r="M46" s="6">
        <f t="shared" si="3"/>
        <v>3</v>
      </c>
      <c r="N46">
        <f>INDEX([1]Sheet4!$A$1:$C$65536,$L46,M46)</f>
        <v>-40.015932471598269</v>
      </c>
      <c r="O46">
        <f t="shared" si="0"/>
        <v>0</v>
      </c>
      <c r="P46">
        <f t="shared" si="1"/>
        <v>0</v>
      </c>
    </row>
    <row r="47" spans="1:16" x14ac:dyDescent="0.15">
      <c r="A47" s="1">
        <v>54594</v>
      </c>
      <c r="B47" s="1">
        <v>2009</v>
      </c>
      <c r="C47" s="1">
        <v>1</v>
      </c>
      <c r="D47" s="1">
        <v>16</v>
      </c>
      <c r="E47" s="1">
        <v>8</v>
      </c>
      <c r="F47" s="1">
        <v>0.6</v>
      </c>
      <c r="G47" s="1" t="s">
        <v>24</v>
      </c>
      <c r="H47" s="1">
        <v>7</v>
      </c>
      <c r="I47" s="1">
        <v>0</v>
      </c>
      <c r="J47" s="3">
        <f t="shared" si="2"/>
        <v>39829</v>
      </c>
      <c r="K47" s="5">
        <v>46</v>
      </c>
      <c r="L47">
        <f>MATCH(J47,[1]Sheet4!$D$1:$D$65536,0)</f>
        <v>17</v>
      </c>
      <c r="M47" s="6">
        <f t="shared" si="3"/>
        <v>1</v>
      </c>
      <c r="N47">
        <f>INDEX([1]Sheet4!$A$1:$C$65536,$L47,M47)</f>
        <v>-0.20022453096896498</v>
      </c>
      <c r="O47">
        <f t="shared" si="0"/>
        <v>0</v>
      </c>
      <c r="P47">
        <f t="shared" si="1"/>
        <v>0</v>
      </c>
    </row>
    <row r="48" spans="1:16" x14ac:dyDescent="0.15">
      <c r="A48" s="1">
        <v>54594</v>
      </c>
      <c r="B48" s="1">
        <v>2009</v>
      </c>
      <c r="C48" s="1">
        <v>1</v>
      </c>
      <c r="D48" s="1">
        <v>16</v>
      </c>
      <c r="E48" s="1">
        <v>14</v>
      </c>
      <c r="F48" s="1">
        <v>1.6</v>
      </c>
      <c r="G48" s="1" t="s">
        <v>15</v>
      </c>
      <c r="H48" s="1">
        <v>10</v>
      </c>
      <c r="I48" s="1">
        <v>0</v>
      </c>
      <c r="J48" s="3">
        <f t="shared" si="2"/>
        <v>39829</v>
      </c>
      <c r="K48" s="5">
        <v>47</v>
      </c>
      <c r="L48">
        <f>MATCH(J48,[1]Sheet4!$D$1:$D$65536,0)</f>
        <v>17</v>
      </c>
      <c r="M48" s="6">
        <f t="shared" si="3"/>
        <v>2</v>
      </c>
      <c r="N48">
        <f>INDEX([1]Sheet4!$A$1:$C$65536,$L48,M48)</f>
        <v>18.726140859523536</v>
      </c>
      <c r="O48">
        <f t="shared" si="0"/>
        <v>0</v>
      </c>
      <c r="P48">
        <f t="shared" si="1"/>
        <v>0</v>
      </c>
    </row>
    <row r="49" spans="1:16" x14ac:dyDescent="0.15">
      <c r="A49" s="1">
        <v>54594</v>
      </c>
      <c r="B49" s="1">
        <v>2009</v>
      </c>
      <c r="C49" s="1">
        <v>1</v>
      </c>
      <c r="D49" s="1">
        <v>16</v>
      </c>
      <c r="E49" s="1">
        <v>20</v>
      </c>
      <c r="F49" s="1">
        <v>2</v>
      </c>
      <c r="G49" s="1" t="s">
        <v>27</v>
      </c>
      <c r="H49" s="1">
        <v>0</v>
      </c>
      <c r="I49" s="1">
        <v>0</v>
      </c>
      <c r="J49" s="3">
        <f t="shared" si="2"/>
        <v>39829</v>
      </c>
      <c r="K49" s="5">
        <v>48</v>
      </c>
      <c r="L49">
        <f>MATCH(J49,[1]Sheet4!$D$1:$D$65536,0)</f>
        <v>17</v>
      </c>
      <c r="M49" s="6">
        <f t="shared" si="3"/>
        <v>3</v>
      </c>
      <c r="N49">
        <f>INDEX([1]Sheet4!$A$1:$C$65536,$L49,M49)</f>
        <v>-39.84766924716272</v>
      </c>
      <c r="O49">
        <f t="shared" si="0"/>
        <v>0</v>
      </c>
      <c r="P49">
        <f t="shared" si="1"/>
        <v>0</v>
      </c>
    </row>
    <row r="50" spans="1:16" x14ac:dyDescent="0.15">
      <c r="A50" s="1">
        <v>54594</v>
      </c>
      <c r="B50" s="1">
        <v>2009</v>
      </c>
      <c r="C50" s="1">
        <v>1</v>
      </c>
      <c r="D50" s="1">
        <v>17</v>
      </c>
      <c r="E50" s="1">
        <v>8</v>
      </c>
      <c r="F50" s="1">
        <v>0.9</v>
      </c>
      <c r="G50" s="1" t="s">
        <v>28</v>
      </c>
      <c r="H50" s="1">
        <v>10</v>
      </c>
      <c r="I50" s="1">
        <v>10</v>
      </c>
      <c r="J50" s="3">
        <f t="shared" si="2"/>
        <v>39830</v>
      </c>
      <c r="K50" s="5">
        <v>49</v>
      </c>
      <c r="L50">
        <f>MATCH(J50,[1]Sheet4!$D$1:$D$65536,0)</f>
        <v>18</v>
      </c>
      <c r="M50" s="6">
        <f t="shared" si="3"/>
        <v>1</v>
      </c>
      <c r="N50">
        <f>INDEX([1]Sheet4!$A$1:$C$65536,$L50,M50)</f>
        <v>-2.0036825278462223E-2</v>
      </c>
      <c r="O50">
        <f t="shared" si="0"/>
        <v>0</v>
      </c>
      <c r="P50">
        <f t="shared" si="1"/>
        <v>0</v>
      </c>
    </row>
    <row r="51" spans="1:16" x14ac:dyDescent="0.15">
      <c r="A51" s="1">
        <v>54594</v>
      </c>
      <c r="B51" s="1">
        <v>2009</v>
      </c>
      <c r="C51" s="1">
        <v>1</v>
      </c>
      <c r="D51" s="1">
        <v>17</v>
      </c>
      <c r="E51" s="1">
        <v>14</v>
      </c>
      <c r="F51" s="1">
        <v>2.2000000000000002</v>
      </c>
      <c r="G51" s="1" t="s">
        <v>14</v>
      </c>
      <c r="H51" s="1">
        <v>10</v>
      </c>
      <c r="I51" s="1">
        <v>2</v>
      </c>
      <c r="J51" s="3">
        <f t="shared" si="2"/>
        <v>39830</v>
      </c>
      <c r="K51" s="5">
        <v>50</v>
      </c>
      <c r="L51">
        <f>MATCH(J51,[1]Sheet4!$D$1:$D$65536,0)</f>
        <v>18</v>
      </c>
      <c r="M51" s="6">
        <f t="shared" si="3"/>
        <v>2</v>
      </c>
      <c r="N51">
        <f>INDEX([1]Sheet4!$A$1:$C$65536,$L51,M51)</f>
        <v>18.941215302033321</v>
      </c>
      <c r="O51">
        <f t="shared" si="0"/>
        <v>0</v>
      </c>
      <c r="P51">
        <f t="shared" si="1"/>
        <v>0</v>
      </c>
    </row>
    <row r="52" spans="1:16" x14ac:dyDescent="0.15">
      <c r="A52" s="1">
        <v>54594</v>
      </c>
      <c r="B52" s="1">
        <v>2009</v>
      </c>
      <c r="C52" s="1">
        <v>1</v>
      </c>
      <c r="D52" s="1">
        <v>17</v>
      </c>
      <c r="E52" s="1">
        <v>20</v>
      </c>
      <c r="F52" s="1">
        <v>0.8</v>
      </c>
      <c r="G52" s="1" t="s">
        <v>26</v>
      </c>
      <c r="H52" s="1">
        <v>8</v>
      </c>
      <c r="I52" s="1">
        <v>0</v>
      </c>
      <c r="J52" s="3">
        <f t="shared" si="2"/>
        <v>39830</v>
      </c>
      <c r="K52" s="5">
        <v>51</v>
      </c>
      <c r="L52">
        <f>MATCH(J52,[1]Sheet4!$D$1:$D$65536,0)</f>
        <v>18</v>
      </c>
      <c r="M52" s="6">
        <f t="shared" si="3"/>
        <v>3</v>
      </c>
      <c r="N52">
        <f>INDEX([1]Sheet4!$A$1:$C$65536,$L52,M52)</f>
        <v>-39.673055511127195</v>
      </c>
      <c r="O52">
        <f t="shared" si="0"/>
        <v>0</v>
      </c>
      <c r="P52">
        <f t="shared" si="1"/>
        <v>0</v>
      </c>
    </row>
    <row r="53" spans="1:16" x14ac:dyDescent="0.15">
      <c r="A53" s="1">
        <v>54594</v>
      </c>
      <c r="B53" s="1">
        <v>2009</v>
      </c>
      <c r="C53" s="1">
        <v>1</v>
      </c>
      <c r="D53" s="1">
        <v>18</v>
      </c>
      <c r="E53" s="1">
        <v>8</v>
      </c>
      <c r="F53" s="1">
        <v>2</v>
      </c>
      <c r="G53" s="1" t="s">
        <v>28</v>
      </c>
      <c r="H53" s="1">
        <v>0</v>
      </c>
      <c r="I53" s="1">
        <v>0</v>
      </c>
      <c r="J53" s="3">
        <f t="shared" si="2"/>
        <v>39831</v>
      </c>
      <c r="K53" s="5">
        <v>52</v>
      </c>
      <c r="L53">
        <f>MATCH(J53,[1]Sheet4!$D$1:$D$65536,0)</f>
        <v>19</v>
      </c>
      <c r="M53" s="6">
        <f t="shared" si="3"/>
        <v>1</v>
      </c>
      <c r="N53">
        <f>INDEX([1]Sheet4!$A$1:$C$65536,$L53,M53)</f>
        <v>0.16655576656399321</v>
      </c>
      <c r="O53">
        <f t="shared" si="0"/>
        <v>0</v>
      </c>
      <c r="P53">
        <f t="shared" si="1"/>
        <v>0</v>
      </c>
    </row>
    <row r="54" spans="1:16" x14ac:dyDescent="0.15">
      <c r="A54" s="1">
        <v>54594</v>
      </c>
      <c r="B54" s="1">
        <v>2009</v>
      </c>
      <c r="C54" s="1">
        <v>1</v>
      </c>
      <c r="D54" s="1">
        <v>18</v>
      </c>
      <c r="E54" s="1">
        <v>14</v>
      </c>
      <c r="F54" s="1">
        <v>2.2999999999999998</v>
      </c>
      <c r="G54" s="1" t="s">
        <v>11</v>
      </c>
      <c r="H54" s="1">
        <v>0</v>
      </c>
      <c r="I54" s="1">
        <v>0</v>
      </c>
      <c r="J54" s="3">
        <f t="shared" si="2"/>
        <v>39831</v>
      </c>
      <c r="K54" s="5">
        <v>53</v>
      </c>
      <c r="L54">
        <f>MATCH(J54,[1]Sheet4!$D$1:$D$65536,0)</f>
        <v>19</v>
      </c>
      <c r="M54" s="6">
        <f t="shared" si="3"/>
        <v>2</v>
      </c>
      <c r="N54">
        <f>INDEX([1]Sheet4!$A$1:$C$65536,$L54,M54)</f>
        <v>19.164004107636583</v>
      </c>
      <c r="O54">
        <f t="shared" si="0"/>
        <v>0</v>
      </c>
      <c r="P54">
        <f t="shared" si="1"/>
        <v>0</v>
      </c>
    </row>
    <row r="55" spans="1:16" x14ac:dyDescent="0.15">
      <c r="A55" s="1">
        <v>54594</v>
      </c>
      <c r="B55" s="1">
        <v>2009</v>
      </c>
      <c r="C55" s="1">
        <v>1</v>
      </c>
      <c r="D55" s="1">
        <v>18</v>
      </c>
      <c r="E55" s="1">
        <v>20</v>
      </c>
      <c r="F55" s="1">
        <v>0.9</v>
      </c>
      <c r="G55" s="1" t="s">
        <v>9</v>
      </c>
      <c r="H55" s="1">
        <v>2</v>
      </c>
      <c r="I55" s="1">
        <v>0</v>
      </c>
      <c r="J55" s="3">
        <f t="shared" si="2"/>
        <v>39831</v>
      </c>
      <c r="K55" s="5">
        <v>54</v>
      </c>
      <c r="L55">
        <f>MATCH(J55,[1]Sheet4!$D$1:$D$65536,0)</f>
        <v>19</v>
      </c>
      <c r="M55" s="6">
        <f t="shared" si="3"/>
        <v>3</v>
      </c>
      <c r="N55">
        <f>INDEX([1]Sheet4!$A$1:$C$65536,$L55,M55)</f>
        <v>-39.492162477522477</v>
      </c>
      <c r="O55">
        <f t="shared" si="0"/>
        <v>0</v>
      </c>
      <c r="P55">
        <f t="shared" si="1"/>
        <v>0</v>
      </c>
    </row>
    <row r="56" spans="1:16" x14ac:dyDescent="0.15">
      <c r="A56" s="1">
        <v>54594</v>
      </c>
      <c r="B56" s="1">
        <v>2009</v>
      </c>
      <c r="C56" s="1">
        <v>1</v>
      </c>
      <c r="D56" s="1">
        <v>19</v>
      </c>
      <c r="E56" s="1">
        <v>8</v>
      </c>
      <c r="F56" s="1">
        <v>0.9</v>
      </c>
      <c r="G56" s="1" t="s">
        <v>26</v>
      </c>
      <c r="H56" s="1">
        <v>10</v>
      </c>
      <c r="I56" s="1">
        <v>0</v>
      </c>
      <c r="J56" s="3">
        <f t="shared" si="2"/>
        <v>39832</v>
      </c>
      <c r="K56" s="5">
        <v>55</v>
      </c>
      <c r="L56">
        <f>MATCH(J56,[1]Sheet4!$D$1:$D$65536,0)</f>
        <v>20</v>
      </c>
      <c r="M56" s="6">
        <f t="shared" si="3"/>
        <v>1</v>
      </c>
      <c r="N56">
        <f>INDEX([1]Sheet4!$A$1:$C$65536,$L56,M56)</f>
        <v>0.35947026127284959</v>
      </c>
      <c r="O56">
        <f t="shared" si="0"/>
        <v>0</v>
      </c>
      <c r="P56">
        <f t="shared" si="1"/>
        <v>0</v>
      </c>
    </row>
    <row r="57" spans="1:16" x14ac:dyDescent="0.15">
      <c r="A57" s="1">
        <v>54594</v>
      </c>
      <c r="B57" s="1">
        <v>2009</v>
      </c>
      <c r="C57" s="1">
        <v>1</v>
      </c>
      <c r="D57" s="1">
        <v>19</v>
      </c>
      <c r="E57" s="1">
        <v>14</v>
      </c>
      <c r="F57" s="1">
        <v>2</v>
      </c>
      <c r="G57" s="1" t="s">
        <v>14</v>
      </c>
      <c r="H57" s="1">
        <v>10</v>
      </c>
      <c r="I57" s="1">
        <v>0</v>
      </c>
      <c r="J57" s="3">
        <f t="shared" si="2"/>
        <v>39832</v>
      </c>
      <c r="K57" s="5">
        <v>56</v>
      </c>
      <c r="L57">
        <f>MATCH(J57,[1]Sheet4!$D$1:$D$65536,0)</f>
        <v>20</v>
      </c>
      <c r="M57" s="6">
        <f t="shared" si="3"/>
        <v>2</v>
      </c>
      <c r="N57">
        <f>INDEX([1]Sheet4!$A$1:$C$65536,$L57,M57)</f>
        <v>19.394416776776485</v>
      </c>
      <c r="O57">
        <f t="shared" si="0"/>
        <v>0</v>
      </c>
      <c r="P57">
        <f t="shared" si="1"/>
        <v>0</v>
      </c>
    </row>
    <row r="58" spans="1:16" x14ac:dyDescent="0.15">
      <c r="A58" s="1">
        <v>54594</v>
      </c>
      <c r="B58" s="1">
        <v>2009</v>
      </c>
      <c r="C58" s="1">
        <v>1</v>
      </c>
      <c r="D58" s="1">
        <v>19</v>
      </c>
      <c r="E58" s="1">
        <v>20</v>
      </c>
      <c r="F58" s="1">
        <v>0.4</v>
      </c>
      <c r="G58" s="1" t="s">
        <v>16</v>
      </c>
      <c r="H58" s="1">
        <v>10</v>
      </c>
      <c r="I58" s="1">
        <v>0</v>
      </c>
      <c r="J58" s="3">
        <f t="shared" si="2"/>
        <v>39832</v>
      </c>
      <c r="K58" s="5">
        <v>57</v>
      </c>
      <c r="L58">
        <f>MATCH(J58,[1]Sheet4!$D$1:$D$65536,0)</f>
        <v>20</v>
      </c>
      <c r="M58" s="6">
        <f t="shared" si="3"/>
        <v>3</v>
      </c>
      <c r="N58">
        <f>INDEX([1]Sheet4!$A$1:$C$65536,$L58,M58)</f>
        <v>-39.30506376914704</v>
      </c>
      <c r="O58">
        <f t="shared" si="0"/>
        <v>0</v>
      </c>
      <c r="P58">
        <f t="shared" si="1"/>
        <v>0</v>
      </c>
    </row>
    <row r="59" spans="1:16" x14ac:dyDescent="0.15">
      <c r="A59" s="1">
        <v>54594</v>
      </c>
      <c r="B59" s="1">
        <v>2009</v>
      </c>
      <c r="C59" s="1">
        <v>1</v>
      </c>
      <c r="D59" s="1">
        <v>20</v>
      </c>
      <c r="E59" s="1">
        <v>8</v>
      </c>
      <c r="F59" s="1">
        <v>0.5</v>
      </c>
      <c r="G59" s="1" t="s">
        <v>26</v>
      </c>
      <c r="H59" s="1">
        <v>10</v>
      </c>
      <c r="I59" s="1">
        <v>0</v>
      </c>
      <c r="J59" s="3">
        <f t="shared" si="2"/>
        <v>39833</v>
      </c>
      <c r="K59" s="5">
        <v>58</v>
      </c>
      <c r="L59">
        <f>MATCH(J59,[1]Sheet4!$D$1:$D$65536,0)</f>
        <v>21</v>
      </c>
      <c r="M59" s="6">
        <f t="shared" si="3"/>
        <v>1</v>
      </c>
      <c r="N59">
        <f>INDEX([1]Sheet4!$A$1:$C$65536,$L59,M59)</f>
        <v>0.5586212683911711</v>
      </c>
      <c r="O59">
        <f t="shared" si="0"/>
        <v>0</v>
      </c>
      <c r="P59">
        <f t="shared" si="1"/>
        <v>0</v>
      </c>
    </row>
    <row r="60" spans="1:16" x14ac:dyDescent="0.15">
      <c r="A60" s="1">
        <v>54594</v>
      </c>
      <c r="B60" s="1">
        <v>2009</v>
      </c>
      <c r="C60" s="1">
        <v>1</v>
      </c>
      <c r="D60" s="1">
        <v>20</v>
      </c>
      <c r="E60" s="1">
        <v>14</v>
      </c>
      <c r="F60" s="1">
        <v>2.5</v>
      </c>
      <c r="G60" s="1" t="s">
        <v>29</v>
      </c>
      <c r="H60" s="1">
        <v>10</v>
      </c>
      <c r="I60" s="1">
        <v>0</v>
      </c>
      <c r="J60" s="3">
        <f t="shared" si="2"/>
        <v>39833</v>
      </c>
      <c r="K60" s="5">
        <v>59</v>
      </c>
      <c r="L60">
        <f>MATCH(J60,[1]Sheet4!$D$1:$D$65536,0)</f>
        <v>21</v>
      </c>
      <c r="M60" s="6">
        <f t="shared" si="3"/>
        <v>2</v>
      </c>
      <c r="N60">
        <f>INDEX([1]Sheet4!$A$1:$C$65536,$L60,M60)</f>
        <v>19.632360335122179</v>
      </c>
      <c r="O60">
        <f t="shared" si="0"/>
        <v>0</v>
      </c>
      <c r="P60">
        <f t="shared" si="1"/>
        <v>0</v>
      </c>
    </row>
    <row r="61" spans="1:16" x14ac:dyDescent="0.15">
      <c r="A61" s="1">
        <v>54594</v>
      </c>
      <c r="B61" s="1">
        <v>2009</v>
      </c>
      <c r="C61" s="1">
        <v>1</v>
      </c>
      <c r="D61" s="1">
        <v>20</v>
      </c>
      <c r="E61" s="1">
        <v>20</v>
      </c>
      <c r="F61" s="1">
        <v>1.3</v>
      </c>
      <c r="G61" s="1" t="s">
        <v>11</v>
      </c>
      <c r="H61" s="1">
        <v>2</v>
      </c>
      <c r="I61" s="1">
        <v>0</v>
      </c>
      <c r="J61" s="3">
        <f t="shared" si="2"/>
        <v>39833</v>
      </c>
      <c r="K61" s="5">
        <v>60</v>
      </c>
      <c r="L61">
        <f>MATCH(J61,[1]Sheet4!$D$1:$D$65536,0)</f>
        <v>21</v>
      </c>
      <c r="M61" s="6">
        <f t="shared" si="3"/>
        <v>3</v>
      </c>
      <c r="N61">
        <f>INDEX([1]Sheet4!$A$1:$C$65536,$L61,M61)</f>
        <v>-39.111835356445894</v>
      </c>
      <c r="O61">
        <f t="shared" si="0"/>
        <v>0</v>
      </c>
      <c r="P61">
        <f t="shared" si="1"/>
        <v>0</v>
      </c>
    </row>
    <row r="62" spans="1:16" x14ac:dyDescent="0.15">
      <c r="A62" s="1">
        <v>54594</v>
      </c>
      <c r="B62" s="1">
        <v>2009</v>
      </c>
      <c r="C62" s="1">
        <v>1</v>
      </c>
      <c r="D62" s="1">
        <v>21</v>
      </c>
      <c r="E62" s="1">
        <v>8</v>
      </c>
      <c r="F62" s="1">
        <v>1.6</v>
      </c>
      <c r="G62" s="1" t="s">
        <v>26</v>
      </c>
      <c r="H62" s="1">
        <v>8</v>
      </c>
      <c r="I62" s="1">
        <v>0</v>
      </c>
      <c r="J62" s="3">
        <f t="shared" si="2"/>
        <v>39834</v>
      </c>
      <c r="K62" s="5">
        <v>61</v>
      </c>
      <c r="L62">
        <f>MATCH(J62,[1]Sheet4!$D$1:$D$65536,0)</f>
        <v>22</v>
      </c>
      <c r="M62" s="6">
        <f t="shared" si="3"/>
        <v>1</v>
      </c>
      <c r="N62">
        <f>INDEX([1]Sheet4!$A$1:$C$65536,$L62,M62)</f>
        <v>0.76392107677157661</v>
      </c>
      <c r="O62">
        <f t="shared" si="0"/>
        <v>0</v>
      </c>
      <c r="P62">
        <f t="shared" si="1"/>
        <v>0</v>
      </c>
    </row>
    <row r="63" spans="1:16" x14ac:dyDescent="0.15">
      <c r="A63" s="1">
        <v>54594</v>
      </c>
      <c r="B63" s="1">
        <v>2009</v>
      </c>
      <c r="C63" s="1">
        <v>1</v>
      </c>
      <c r="D63" s="1">
        <v>21</v>
      </c>
      <c r="E63" s="1">
        <v>14</v>
      </c>
      <c r="F63" s="1">
        <v>1.5</v>
      </c>
      <c r="G63" s="1" t="s">
        <v>16</v>
      </c>
      <c r="H63" s="1">
        <v>6</v>
      </c>
      <c r="I63" s="1">
        <v>0</v>
      </c>
      <c r="J63" s="3">
        <f t="shared" si="2"/>
        <v>39834</v>
      </c>
      <c r="K63" s="5">
        <v>62</v>
      </c>
      <c r="L63">
        <f>MATCH(J63,[1]Sheet4!$D$1:$D$65536,0)</f>
        <v>22</v>
      </c>
      <c r="M63" s="6">
        <f t="shared" si="3"/>
        <v>2</v>
      </c>
      <c r="N63">
        <f>INDEX([1]Sheet4!$A$1:$C$65536,$L63,M63)</f>
        <v>19.877739441802429</v>
      </c>
      <c r="O63">
        <f t="shared" si="0"/>
        <v>0</v>
      </c>
      <c r="P63">
        <f t="shared" si="1"/>
        <v>0</v>
      </c>
    </row>
    <row r="64" spans="1:16" x14ac:dyDescent="0.15">
      <c r="A64" s="1">
        <v>54594</v>
      </c>
      <c r="B64" s="1">
        <v>2009</v>
      </c>
      <c r="C64" s="1">
        <v>1</v>
      </c>
      <c r="D64" s="1">
        <v>21</v>
      </c>
      <c r="E64" s="1">
        <v>20</v>
      </c>
      <c r="F64" s="1">
        <v>1.8</v>
      </c>
      <c r="G64" s="1" t="s">
        <v>16</v>
      </c>
      <c r="H64" s="1">
        <v>10</v>
      </c>
      <c r="I64" s="1">
        <v>0</v>
      </c>
      <c r="J64" s="3">
        <f t="shared" si="2"/>
        <v>39834</v>
      </c>
      <c r="K64" s="5">
        <v>63</v>
      </c>
      <c r="L64">
        <f>MATCH(J64,[1]Sheet4!$D$1:$D$65536,0)</f>
        <v>22</v>
      </c>
      <c r="M64" s="6">
        <f t="shared" si="3"/>
        <v>3</v>
      </c>
      <c r="N64">
        <f>INDEX([1]Sheet4!$A$1:$C$65536,$L64,M64)</f>
        <v>-38.912555494098385</v>
      </c>
      <c r="O64">
        <f t="shared" si="0"/>
        <v>0</v>
      </c>
      <c r="P64">
        <f t="shared" si="1"/>
        <v>0</v>
      </c>
    </row>
    <row r="65" spans="1:16" x14ac:dyDescent="0.15">
      <c r="A65" s="1">
        <v>54594</v>
      </c>
      <c r="B65" s="1">
        <v>2009</v>
      </c>
      <c r="C65" s="1">
        <v>1</v>
      </c>
      <c r="D65" s="1">
        <v>22</v>
      </c>
      <c r="E65" s="1">
        <v>8</v>
      </c>
      <c r="F65" s="1">
        <v>8.4</v>
      </c>
      <c r="G65" s="1" t="s">
        <v>26</v>
      </c>
      <c r="H65" s="1">
        <v>10</v>
      </c>
      <c r="I65" s="1">
        <v>6</v>
      </c>
      <c r="J65" s="3">
        <f t="shared" si="2"/>
        <v>39835</v>
      </c>
      <c r="K65" s="5">
        <v>64</v>
      </c>
      <c r="L65">
        <f>MATCH(J65,[1]Sheet4!$D$1:$D$65536,0)</f>
        <v>23</v>
      </c>
      <c r="M65" s="6">
        <f t="shared" si="3"/>
        <v>1</v>
      </c>
      <c r="N65">
        <f>INDEX([1]Sheet4!$A$1:$C$65536,$L65,M65)</f>
        <v>0.97527974256467376</v>
      </c>
      <c r="O65">
        <f t="shared" si="0"/>
        <v>0</v>
      </c>
      <c r="P65">
        <f t="shared" si="1"/>
        <v>0</v>
      </c>
    </row>
    <row r="66" spans="1:16" x14ac:dyDescent="0.15">
      <c r="A66" s="1">
        <v>54594</v>
      </c>
      <c r="B66" s="1">
        <v>2009</v>
      </c>
      <c r="C66" s="1">
        <v>1</v>
      </c>
      <c r="D66" s="1">
        <v>22</v>
      </c>
      <c r="E66" s="1">
        <v>14</v>
      </c>
      <c r="F66" s="1">
        <v>7.2</v>
      </c>
      <c r="G66" s="1" t="s">
        <v>29</v>
      </c>
      <c r="H66" s="1">
        <v>0</v>
      </c>
      <c r="I66" s="1">
        <v>0</v>
      </c>
      <c r="J66" s="3">
        <f t="shared" si="2"/>
        <v>39835</v>
      </c>
      <c r="K66" s="5">
        <v>65</v>
      </c>
      <c r="L66">
        <f>MATCH(J66,[1]Sheet4!$D$1:$D$65536,0)</f>
        <v>23</v>
      </c>
      <c r="M66" s="6">
        <f t="shared" si="3"/>
        <v>2</v>
      </c>
      <c r="N66">
        <f>INDEX([1]Sheet4!$A$1:$C$65536,$L66,M66)</f>
        <v>20.130456499194331</v>
      </c>
      <c r="O66">
        <f t="shared" ref="O66:O129" si="4">SUM(R66:AP66)</f>
        <v>0</v>
      </c>
      <c r="P66">
        <f t="shared" ref="P66:P129" si="5">25-COUNTIF(R66:AP66,"")</f>
        <v>0</v>
      </c>
    </row>
    <row r="67" spans="1:16" x14ac:dyDescent="0.15">
      <c r="A67" s="1">
        <v>54594</v>
      </c>
      <c r="B67" s="1">
        <v>2009</v>
      </c>
      <c r="C67" s="1">
        <v>1</v>
      </c>
      <c r="D67" s="1">
        <v>22</v>
      </c>
      <c r="E67" s="1">
        <v>20</v>
      </c>
      <c r="F67" s="1">
        <v>4.5999999999999996</v>
      </c>
      <c r="G67" s="1" t="s">
        <v>29</v>
      </c>
      <c r="H67" s="1">
        <v>0</v>
      </c>
      <c r="I67" s="1">
        <v>0</v>
      </c>
      <c r="J67" s="3">
        <f t="shared" ref="J67:J130" si="6">DATE(B67,C67,D67)</f>
        <v>39835</v>
      </c>
      <c r="K67" s="5">
        <v>66</v>
      </c>
      <c r="L67">
        <f>MATCH(J67,[1]Sheet4!$D$1:$D$65536,0)</f>
        <v>23</v>
      </c>
      <c r="M67" s="6">
        <f t="shared" si="3"/>
        <v>3</v>
      </c>
      <c r="N67">
        <f>INDEX([1]Sheet4!$A$1:$C$65536,$L67,M67)</f>
        <v>-38.707304655402126</v>
      </c>
      <c r="O67">
        <f t="shared" si="4"/>
        <v>0</v>
      </c>
      <c r="P67">
        <f t="shared" si="5"/>
        <v>0</v>
      </c>
    </row>
    <row r="68" spans="1:16" x14ac:dyDescent="0.15">
      <c r="A68" s="1">
        <v>54594</v>
      </c>
      <c r="B68" s="1">
        <v>2009</v>
      </c>
      <c r="C68" s="1">
        <v>1</v>
      </c>
      <c r="D68" s="1">
        <v>23</v>
      </c>
      <c r="E68" s="1">
        <v>8</v>
      </c>
      <c r="F68" s="1">
        <v>4.5999999999999996</v>
      </c>
      <c r="G68" s="1" t="s">
        <v>29</v>
      </c>
      <c r="H68" s="1">
        <v>6</v>
      </c>
      <c r="I68" s="1">
        <v>0</v>
      </c>
      <c r="J68" s="3">
        <f t="shared" si="6"/>
        <v>39836</v>
      </c>
      <c r="K68" s="5">
        <v>67</v>
      </c>
      <c r="L68">
        <f>MATCH(J68,[1]Sheet4!$D$1:$D$65536,0)</f>
        <v>24</v>
      </c>
      <c r="M68" s="6">
        <f t="shared" si="3"/>
        <v>1</v>
      </c>
      <c r="N68">
        <f>INDEX([1]Sheet4!$A$1:$C$65536,$L68,M68)</f>
        <v>1.1926051785414826</v>
      </c>
      <c r="O68">
        <f t="shared" si="4"/>
        <v>0</v>
      </c>
      <c r="P68">
        <f t="shared" si="5"/>
        <v>0</v>
      </c>
    </row>
    <row r="69" spans="1:16" x14ac:dyDescent="0.15">
      <c r="A69" s="1">
        <v>54594</v>
      </c>
      <c r="B69" s="1">
        <v>2009</v>
      </c>
      <c r="C69" s="1">
        <v>1</v>
      </c>
      <c r="D69" s="1">
        <v>23</v>
      </c>
      <c r="E69" s="1">
        <v>14</v>
      </c>
      <c r="F69" s="1">
        <v>5.5</v>
      </c>
      <c r="G69" s="1" t="s">
        <v>26</v>
      </c>
      <c r="H69" s="1">
        <v>0</v>
      </c>
      <c r="I69" s="1">
        <v>0</v>
      </c>
      <c r="J69" s="3">
        <f t="shared" si="6"/>
        <v>39836</v>
      </c>
      <c r="K69" s="5">
        <v>68</v>
      </c>
      <c r="L69">
        <f>MATCH(J69,[1]Sheet4!$D$1:$D$65536,0)</f>
        <v>24</v>
      </c>
      <c r="M69" s="6">
        <f t="shared" ref="M69:M132" si="7">IF(MOD(K69,3)=0,3,MOD(K69,3))</f>
        <v>2</v>
      </c>
      <c r="N69">
        <f>INDEX([1]Sheet4!$A$1:$C$65536,$L69,M69)</f>
        <v>20.390411764040945</v>
      </c>
      <c r="O69">
        <f t="shared" si="4"/>
        <v>0</v>
      </c>
      <c r="P69">
        <f t="shared" si="5"/>
        <v>0</v>
      </c>
    </row>
    <row r="70" spans="1:16" x14ac:dyDescent="0.15">
      <c r="A70" s="1">
        <v>54594</v>
      </c>
      <c r="B70" s="1">
        <v>2009</v>
      </c>
      <c r="C70" s="1">
        <v>1</v>
      </c>
      <c r="D70" s="1">
        <v>23</v>
      </c>
      <c r="E70" s="1">
        <v>20</v>
      </c>
      <c r="F70" s="1">
        <v>3.3</v>
      </c>
      <c r="G70" s="1" t="s">
        <v>24</v>
      </c>
      <c r="H70" s="1">
        <v>0</v>
      </c>
      <c r="I70" s="1">
        <v>0</v>
      </c>
      <c r="J70" s="3">
        <f t="shared" si="6"/>
        <v>39836</v>
      </c>
      <c r="K70" s="5">
        <v>69</v>
      </c>
      <c r="L70">
        <f>MATCH(J70,[1]Sheet4!$D$1:$D$65536,0)</f>
        <v>24</v>
      </c>
      <c r="M70" s="6">
        <f t="shared" si="7"/>
        <v>3</v>
      </c>
      <c r="N70">
        <f>INDEX([1]Sheet4!$A$1:$C$65536,$L70,M70)</f>
        <v>-38.496165464550927</v>
      </c>
      <c r="O70">
        <f t="shared" si="4"/>
        <v>0</v>
      </c>
      <c r="P70">
        <f t="shared" si="5"/>
        <v>0</v>
      </c>
    </row>
    <row r="71" spans="1:16" x14ac:dyDescent="0.15">
      <c r="A71" s="1">
        <v>54594</v>
      </c>
      <c r="B71" s="1">
        <v>2009</v>
      </c>
      <c r="C71" s="1">
        <v>1</v>
      </c>
      <c r="D71" s="1">
        <v>24</v>
      </c>
      <c r="E71" s="1">
        <v>8</v>
      </c>
      <c r="F71" s="1">
        <v>2.1</v>
      </c>
      <c r="G71" s="1" t="s">
        <v>10</v>
      </c>
      <c r="H71" s="1">
        <v>0</v>
      </c>
      <c r="I71" s="1">
        <v>0</v>
      </c>
      <c r="J71" s="3">
        <f t="shared" si="6"/>
        <v>39837</v>
      </c>
      <c r="K71" s="5">
        <v>70</v>
      </c>
      <c r="L71">
        <f>MATCH(J71,[1]Sheet4!$D$1:$D$65536,0)</f>
        <v>25</v>
      </c>
      <c r="M71" s="6">
        <f t="shared" si="7"/>
        <v>1</v>
      </c>
      <c r="N71">
        <f>INDEX([1]Sheet4!$A$1:$C$65536,$L71,M71)</f>
        <v>1.4158032445743751</v>
      </c>
      <c r="O71">
        <f t="shared" si="4"/>
        <v>0</v>
      </c>
      <c r="P71">
        <f t="shared" si="5"/>
        <v>0</v>
      </c>
    </row>
    <row r="72" spans="1:16" x14ac:dyDescent="0.15">
      <c r="A72" s="1">
        <v>54594</v>
      </c>
      <c r="B72" s="1">
        <v>2009</v>
      </c>
      <c r="C72" s="1">
        <v>1</v>
      </c>
      <c r="D72" s="1">
        <v>24</v>
      </c>
      <c r="E72" s="1">
        <v>14</v>
      </c>
      <c r="F72" s="1">
        <v>3.3</v>
      </c>
      <c r="G72" s="1" t="s">
        <v>11</v>
      </c>
      <c r="H72" s="1">
        <v>0</v>
      </c>
      <c r="I72" s="1">
        <v>0</v>
      </c>
      <c r="J72" s="3">
        <f t="shared" si="6"/>
        <v>39837</v>
      </c>
      <c r="K72" s="5">
        <v>71</v>
      </c>
      <c r="L72">
        <f>MATCH(J72,[1]Sheet4!$D$1:$D$65536,0)</f>
        <v>25</v>
      </c>
      <c r="M72" s="6">
        <f t="shared" si="7"/>
        <v>2</v>
      </c>
      <c r="N72">
        <f>INDEX([1]Sheet4!$A$1:$C$65536,$L72,M72)</f>
        <v>20.657503459671421</v>
      </c>
      <c r="O72">
        <f t="shared" si="4"/>
        <v>0</v>
      </c>
      <c r="P72">
        <f t="shared" si="5"/>
        <v>0</v>
      </c>
    </row>
    <row r="73" spans="1:16" x14ac:dyDescent="0.15">
      <c r="A73" s="1">
        <v>54594</v>
      </c>
      <c r="B73" s="1">
        <v>2009</v>
      </c>
      <c r="C73" s="1">
        <v>1</v>
      </c>
      <c r="D73" s="1">
        <v>24</v>
      </c>
      <c r="E73" s="1">
        <v>20</v>
      </c>
      <c r="F73" s="1">
        <v>1.2</v>
      </c>
      <c r="G73" s="1" t="s">
        <v>10</v>
      </c>
      <c r="H73" s="1">
        <v>0</v>
      </c>
      <c r="I73" s="1">
        <v>0</v>
      </c>
      <c r="J73" s="3">
        <f t="shared" si="6"/>
        <v>39837</v>
      </c>
      <c r="K73" s="5">
        <v>72</v>
      </c>
      <c r="L73">
        <f>MATCH(J73,[1]Sheet4!$D$1:$D$65536,0)</f>
        <v>25</v>
      </c>
      <c r="M73" s="6">
        <f t="shared" si="7"/>
        <v>3</v>
      </c>
      <c r="N73">
        <f>INDEX([1]Sheet4!$A$1:$C$65536,$L73,M73)</f>
        <v>-38.279222626914937</v>
      </c>
      <c r="O73">
        <f t="shared" si="4"/>
        <v>0</v>
      </c>
      <c r="P73">
        <f t="shared" si="5"/>
        <v>0</v>
      </c>
    </row>
    <row r="74" spans="1:16" x14ac:dyDescent="0.15">
      <c r="A74" s="1">
        <v>54594</v>
      </c>
      <c r="B74" s="1">
        <v>2009</v>
      </c>
      <c r="C74" s="1">
        <v>1</v>
      </c>
      <c r="D74" s="1">
        <v>25</v>
      </c>
      <c r="E74" s="1">
        <v>8</v>
      </c>
      <c r="F74" s="1">
        <v>3.6</v>
      </c>
      <c r="G74" s="1" t="s">
        <v>29</v>
      </c>
      <c r="H74" s="1">
        <v>0</v>
      </c>
      <c r="I74" s="1">
        <v>0</v>
      </c>
      <c r="J74" s="3">
        <f t="shared" si="6"/>
        <v>39838</v>
      </c>
      <c r="K74" s="5">
        <v>73</v>
      </c>
      <c r="L74">
        <f>MATCH(J74,[1]Sheet4!$D$1:$D$65536,0)</f>
        <v>26</v>
      </c>
      <c r="M74" s="6">
        <f t="shared" si="7"/>
        <v>1</v>
      </c>
      <c r="N74">
        <f>INDEX([1]Sheet4!$A$1:$C$65536,$L74,M74)</f>
        <v>1.6447778390990686</v>
      </c>
      <c r="O74">
        <f t="shared" si="4"/>
        <v>0</v>
      </c>
      <c r="P74">
        <f t="shared" si="5"/>
        <v>0</v>
      </c>
    </row>
    <row r="75" spans="1:16" x14ac:dyDescent="0.15">
      <c r="A75" s="1">
        <v>54594</v>
      </c>
      <c r="B75" s="1">
        <v>2009</v>
      </c>
      <c r="C75" s="1">
        <v>1</v>
      </c>
      <c r="D75" s="1">
        <v>25</v>
      </c>
      <c r="E75" s="1">
        <v>14</v>
      </c>
      <c r="F75" s="1">
        <v>4.7</v>
      </c>
      <c r="G75" s="1" t="s">
        <v>26</v>
      </c>
      <c r="H75" s="1">
        <v>0</v>
      </c>
      <c r="I75" s="1">
        <v>0</v>
      </c>
      <c r="J75" s="3">
        <f t="shared" si="6"/>
        <v>39838</v>
      </c>
      <c r="K75" s="5">
        <v>74</v>
      </c>
      <c r="L75">
        <f>MATCH(J75,[1]Sheet4!$D$1:$D$65536,0)</f>
        <v>26</v>
      </c>
      <c r="M75" s="6">
        <f t="shared" si="7"/>
        <v>2</v>
      </c>
      <c r="N75">
        <f>INDEX([1]Sheet4!$A$1:$C$65536,$L75,M75)</f>
        <v>20.931627889097776</v>
      </c>
      <c r="O75">
        <f t="shared" si="4"/>
        <v>0</v>
      </c>
      <c r="P75">
        <f t="shared" si="5"/>
        <v>0</v>
      </c>
    </row>
    <row r="76" spans="1:16" x14ac:dyDescent="0.15">
      <c r="A76" s="1">
        <v>54594</v>
      </c>
      <c r="B76" s="1">
        <v>2009</v>
      </c>
      <c r="C76" s="1">
        <v>1</v>
      </c>
      <c r="D76" s="1">
        <v>25</v>
      </c>
      <c r="E76" s="1">
        <v>20</v>
      </c>
      <c r="F76" s="1">
        <v>2.4</v>
      </c>
      <c r="G76" s="1" t="s">
        <v>29</v>
      </c>
      <c r="H76" s="1">
        <v>0</v>
      </c>
      <c r="I76" s="1">
        <v>0</v>
      </c>
      <c r="J76" s="3">
        <f t="shared" si="6"/>
        <v>39838</v>
      </c>
      <c r="K76" s="5">
        <v>75</v>
      </c>
      <c r="L76">
        <f>MATCH(J76,[1]Sheet4!$D$1:$D$65536,0)</f>
        <v>26</v>
      </c>
      <c r="M76" s="6">
        <f t="shared" si="7"/>
        <v>3</v>
      </c>
      <c r="N76">
        <f>INDEX([1]Sheet4!$A$1:$C$65536,$L76,M76)</f>
        <v>-38.056562857441222</v>
      </c>
      <c r="O76">
        <f t="shared" si="4"/>
        <v>0</v>
      </c>
      <c r="P76">
        <f t="shared" si="5"/>
        <v>0</v>
      </c>
    </row>
    <row r="77" spans="1:16" x14ac:dyDescent="0.15">
      <c r="A77" s="1">
        <v>54594</v>
      </c>
      <c r="B77" s="1">
        <v>2009</v>
      </c>
      <c r="C77" s="1">
        <v>1</v>
      </c>
      <c r="D77" s="1">
        <v>26</v>
      </c>
      <c r="E77" s="1">
        <v>8</v>
      </c>
      <c r="F77" s="1">
        <v>1.2</v>
      </c>
      <c r="G77" s="1" t="s">
        <v>24</v>
      </c>
      <c r="H77" s="1">
        <v>0</v>
      </c>
      <c r="I77" s="1">
        <v>0</v>
      </c>
      <c r="J77" s="3">
        <f t="shared" si="6"/>
        <v>39839</v>
      </c>
      <c r="K77" s="5">
        <v>76</v>
      </c>
      <c r="L77">
        <f>MATCH(J77,[1]Sheet4!$D$1:$D$65536,0)</f>
        <v>27</v>
      </c>
      <c r="M77" s="6">
        <f t="shared" si="7"/>
        <v>1</v>
      </c>
      <c r="N77">
        <f>INDEX([1]Sheet4!$A$1:$C$65536,$L77,M77)</f>
        <v>1.8794309913790057</v>
      </c>
      <c r="O77">
        <f t="shared" si="4"/>
        <v>0</v>
      </c>
      <c r="P77">
        <f t="shared" si="5"/>
        <v>0</v>
      </c>
    </row>
    <row r="78" spans="1:16" x14ac:dyDescent="0.15">
      <c r="A78" s="1">
        <v>54594</v>
      </c>
      <c r="B78" s="1">
        <v>2009</v>
      </c>
      <c r="C78" s="1">
        <v>1</v>
      </c>
      <c r="D78" s="1">
        <v>26</v>
      </c>
      <c r="E78" s="1">
        <v>14</v>
      </c>
      <c r="F78" s="1">
        <v>3.4</v>
      </c>
      <c r="G78" s="1" t="s">
        <v>9</v>
      </c>
      <c r="H78" s="1">
        <v>0</v>
      </c>
      <c r="I78" s="1">
        <v>0</v>
      </c>
      <c r="J78" s="3">
        <f t="shared" si="6"/>
        <v>39839</v>
      </c>
      <c r="K78" s="5">
        <v>77</v>
      </c>
      <c r="L78">
        <f>MATCH(J78,[1]Sheet4!$D$1:$D$65536,0)</f>
        <v>27</v>
      </c>
      <c r="M78" s="6">
        <f t="shared" si="7"/>
        <v>2</v>
      </c>
      <c r="N78">
        <f>INDEX([1]Sheet4!$A$1:$C$65536,$L78,M78)</f>
        <v>21.212679548763667</v>
      </c>
      <c r="O78">
        <f t="shared" si="4"/>
        <v>0</v>
      </c>
      <c r="P78">
        <f t="shared" si="5"/>
        <v>0</v>
      </c>
    </row>
    <row r="79" spans="1:16" x14ac:dyDescent="0.15">
      <c r="A79" s="1">
        <v>54594</v>
      </c>
      <c r="B79" s="1">
        <v>2009</v>
      </c>
      <c r="C79" s="1">
        <v>1</v>
      </c>
      <c r="D79" s="1">
        <v>26</v>
      </c>
      <c r="E79" s="1">
        <v>20</v>
      </c>
      <c r="F79" s="1">
        <v>1</v>
      </c>
      <c r="G79" s="1" t="s">
        <v>17</v>
      </c>
      <c r="H79" s="1">
        <v>0</v>
      </c>
      <c r="I79" s="1">
        <v>0</v>
      </c>
      <c r="J79" s="3">
        <f t="shared" si="6"/>
        <v>39839</v>
      </c>
      <c r="K79" s="5">
        <v>78</v>
      </c>
      <c r="L79">
        <f>MATCH(J79,[1]Sheet4!$D$1:$D$65536,0)</f>
        <v>27</v>
      </c>
      <c r="M79" s="6">
        <f t="shared" si="7"/>
        <v>3</v>
      </c>
      <c r="N79">
        <f>INDEX([1]Sheet4!$A$1:$C$65536,$L79,M79)</f>
        <v>-37.828274807302982</v>
      </c>
      <c r="O79">
        <f t="shared" si="4"/>
        <v>0</v>
      </c>
      <c r="P79">
        <f t="shared" si="5"/>
        <v>0</v>
      </c>
    </row>
    <row r="80" spans="1:16" x14ac:dyDescent="0.15">
      <c r="A80" s="1">
        <v>54594</v>
      </c>
      <c r="B80" s="1">
        <v>2009</v>
      </c>
      <c r="C80" s="1">
        <v>1</v>
      </c>
      <c r="D80" s="1">
        <v>27</v>
      </c>
      <c r="E80" s="1">
        <v>8</v>
      </c>
      <c r="F80" s="1">
        <v>1</v>
      </c>
      <c r="G80" s="1" t="s">
        <v>8</v>
      </c>
      <c r="H80" s="1">
        <v>0</v>
      </c>
      <c r="I80" s="1">
        <v>0</v>
      </c>
      <c r="J80" s="3">
        <f t="shared" si="6"/>
        <v>39840</v>
      </c>
      <c r="K80" s="5">
        <v>79</v>
      </c>
      <c r="L80">
        <f>MATCH(J80,[1]Sheet4!$D$1:$D$65536,0)</f>
        <v>28</v>
      </c>
      <c r="M80" s="6">
        <f t="shared" si="7"/>
        <v>1</v>
      </c>
      <c r="N80">
        <f>INDEX([1]Sheet4!$A$1:$C$65536,$L80,M80)</f>
        <v>2.1196629543924326</v>
      </c>
      <c r="O80">
        <f t="shared" si="4"/>
        <v>0</v>
      </c>
      <c r="P80">
        <f t="shared" si="5"/>
        <v>0</v>
      </c>
    </row>
    <row r="81" spans="1:16" x14ac:dyDescent="0.15">
      <c r="A81" s="1">
        <v>54594</v>
      </c>
      <c r="B81" s="1">
        <v>2009</v>
      </c>
      <c r="C81" s="1">
        <v>1</v>
      </c>
      <c r="D81" s="1">
        <v>27</v>
      </c>
      <c r="E81" s="1">
        <v>14</v>
      </c>
      <c r="F81" s="1">
        <v>1.2</v>
      </c>
      <c r="G81" s="1" t="s">
        <v>14</v>
      </c>
      <c r="H81" s="1">
        <v>1</v>
      </c>
      <c r="I81" s="1">
        <v>0</v>
      </c>
      <c r="J81" s="3">
        <f t="shared" si="6"/>
        <v>39840</v>
      </c>
      <c r="K81" s="5">
        <v>80</v>
      </c>
      <c r="L81">
        <f>MATCH(J81,[1]Sheet4!$D$1:$D$65536,0)</f>
        <v>28</v>
      </c>
      <c r="M81" s="6">
        <f t="shared" si="7"/>
        <v>2</v>
      </c>
      <c r="N81">
        <f>INDEX([1]Sheet4!$A$1:$C$65536,$L81,M81)</f>
        <v>21.500551242722128</v>
      </c>
      <c r="O81">
        <f t="shared" si="4"/>
        <v>0</v>
      </c>
      <c r="P81">
        <f t="shared" si="5"/>
        <v>0</v>
      </c>
    </row>
    <row r="82" spans="1:16" x14ac:dyDescent="0.15">
      <c r="A82" s="1">
        <v>54594</v>
      </c>
      <c r="B82" s="1">
        <v>2009</v>
      </c>
      <c r="C82" s="1">
        <v>1</v>
      </c>
      <c r="D82" s="1">
        <v>27</v>
      </c>
      <c r="E82" s="1">
        <v>20</v>
      </c>
      <c r="F82" s="1">
        <v>0.7</v>
      </c>
      <c r="G82" s="1" t="s">
        <v>25</v>
      </c>
      <c r="H82" s="1">
        <v>0</v>
      </c>
      <c r="I82" s="1">
        <v>0</v>
      </c>
      <c r="J82" s="3">
        <f t="shared" si="6"/>
        <v>39840</v>
      </c>
      <c r="K82" s="5">
        <v>81</v>
      </c>
      <c r="L82">
        <f>MATCH(J82,[1]Sheet4!$D$1:$D$65536,0)</f>
        <v>28</v>
      </c>
      <c r="M82" s="6">
        <f t="shared" si="7"/>
        <v>3</v>
      </c>
      <c r="N82">
        <f>INDEX([1]Sheet4!$A$1:$C$65536,$L82,M82)</f>
        <v>-37.594448988934396</v>
      </c>
      <c r="O82">
        <f t="shared" si="4"/>
        <v>0</v>
      </c>
      <c r="P82">
        <f t="shared" si="5"/>
        <v>0</v>
      </c>
    </row>
    <row r="83" spans="1:16" x14ac:dyDescent="0.15">
      <c r="A83" s="1">
        <v>54594</v>
      </c>
      <c r="B83" s="1">
        <v>2009</v>
      </c>
      <c r="C83" s="1">
        <v>1</v>
      </c>
      <c r="D83" s="1">
        <v>28</v>
      </c>
      <c r="E83" s="1">
        <v>8</v>
      </c>
      <c r="F83" s="1">
        <v>1.4</v>
      </c>
      <c r="G83" s="1" t="s">
        <v>25</v>
      </c>
      <c r="H83" s="1">
        <v>0</v>
      </c>
      <c r="I83" s="1">
        <v>0</v>
      </c>
      <c r="J83" s="3">
        <f t="shared" si="6"/>
        <v>39841</v>
      </c>
      <c r="K83" s="5">
        <v>82</v>
      </c>
      <c r="L83">
        <f>MATCH(J83,[1]Sheet4!$D$1:$D$65536,0)</f>
        <v>29</v>
      </c>
      <c r="M83" s="6">
        <f t="shared" si="7"/>
        <v>1</v>
      </c>
      <c r="N83">
        <f>INDEX([1]Sheet4!$A$1:$C$65536,$L83,M83)</f>
        <v>2.3653722981622662</v>
      </c>
      <c r="O83">
        <f t="shared" si="4"/>
        <v>0</v>
      </c>
      <c r="P83">
        <f t="shared" si="5"/>
        <v>0</v>
      </c>
    </row>
    <row r="84" spans="1:16" x14ac:dyDescent="0.15">
      <c r="A84" s="1">
        <v>54594</v>
      </c>
      <c r="B84" s="1">
        <v>2009</v>
      </c>
      <c r="C84" s="1">
        <v>1</v>
      </c>
      <c r="D84" s="1">
        <v>28</v>
      </c>
      <c r="E84" s="1">
        <v>14</v>
      </c>
      <c r="F84" s="1">
        <v>2.2999999999999998</v>
      </c>
      <c r="G84" s="1" t="s">
        <v>14</v>
      </c>
      <c r="H84" s="1">
        <v>0</v>
      </c>
      <c r="I84" s="1">
        <v>0</v>
      </c>
      <c r="J84" s="3">
        <f t="shared" si="6"/>
        <v>39841</v>
      </c>
      <c r="K84" s="5">
        <v>83</v>
      </c>
      <c r="L84">
        <f>MATCH(J84,[1]Sheet4!$D$1:$D$65536,0)</f>
        <v>29</v>
      </c>
      <c r="M84" s="6">
        <f t="shared" si="7"/>
        <v>2</v>
      </c>
      <c r="N84">
        <f>INDEX([1]Sheet4!$A$1:$C$65536,$L84,M84)</f>
        <v>21.795134197021728</v>
      </c>
      <c r="O84">
        <f t="shared" si="4"/>
        <v>0</v>
      </c>
      <c r="P84">
        <f t="shared" si="5"/>
        <v>0</v>
      </c>
    </row>
    <row r="85" spans="1:16" x14ac:dyDescent="0.15">
      <c r="A85" s="1">
        <v>54594</v>
      </c>
      <c r="B85" s="1">
        <v>2009</v>
      </c>
      <c r="C85" s="1">
        <v>1</v>
      </c>
      <c r="D85" s="1">
        <v>28</v>
      </c>
      <c r="E85" s="1">
        <v>20</v>
      </c>
      <c r="F85" s="1">
        <v>0.1</v>
      </c>
      <c r="G85" s="1" t="s">
        <v>13</v>
      </c>
      <c r="H85" s="1">
        <v>10</v>
      </c>
      <c r="I85" s="1">
        <v>0</v>
      </c>
      <c r="J85" s="3">
        <f t="shared" si="6"/>
        <v>39841</v>
      </c>
      <c r="K85" s="5">
        <v>84</v>
      </c>
      <c r="L85">
        <f>MATCH(J85,[1]Sheet4!$D$1:$D$65536,0)</f>
        <v>29</v>
      </c>
      <c r="M85" s="6">
        <f t="shared" si="7"/>
        <v>3</v>
      </c>
      <c r="N85">
        <f>INDEX([1]Sheet4!$A$1:$C$65536,$L85,M85)</f>
        <v>-37.355177699596851</v>
      </c>
      <c r="O85">
        <f t="shared" si="4"/>
        <v>0</v>
      </c>
      <c r="P85">
        <f t="shared" si="5"/>
        <v>0</v>
      </c>
    </row>
    <row r="86" spans="1:16" x14ac:dyDescent="0.15">
      <c r="A86" s="1">
        <v>54594</v>
      </c>
      <c r="B86" s="1">
        <v>2009</v>
      </c>
      <c r="C86" s="1">
        <v>1</v>
      </c>
      <c r="D86" s="1">
        <v>29</v>
      </c>
      <c r="E86" s="1">
        <v>8</v>
      </c>
      <c r="F86" s="1">
        <v>0.1</v>
      </c>
      <c r="G86" s="1" t="s">
        <v>13</v>
      </c>
      <c r="H86" s="1">
        <v>0</v>
      </c>
      <c r="I86" s="1">
        <v>0</v>
      </c>
      <c r="J86" s="3">
        <f t="shared" si="6"/>
        <v>39842</v>
      </c>
      <c r="K86" s="5">
        <v>85</v>
      </c>
      <c r="L86">
        <f>MATCH(J86,[1]Sheet4!$D$1:$D$65536,0)</f>
        <v>30</v>
      </c>
      <c r="M86" s="6">
        <f t="shared" si="7"/>
        <v>1</v>
      </c>
      <c r="N86">
        <f>INDEX([1]Sheet4!$A$1:$C$65536,$L86,M86)</f>
        <v>2.6164560033485249</v>
      </c>
      <c r="O86">
        <f t="shared" si="4"/>
        <v>0</v>
      </c>
      <c r="P86">
        <f t="shared" si="5"/>
        <v>0</v>
      </c>
    </row>
    <row r="87" spans="1:16" x14ac:dyDescent="0.15">
      <c r="A87" s="1">
        <v>54594</v>
      </c>
      <c r="B87" s="1">
        <v>2009</v>
      </c>
      <c r="C87" s="1">
        <v>1</v>
      </c>
      <c r="D87" s="1">
        <v>29</v>
      </c>
      <c r="E87" s="1">
        <v>14</v>
      </c>
      <c r="F87" s="1">
        <v>1.6</v>
      </c>
      <c r="G87" s="1" t="s">
        <v>15</v>
      </c>
      <c r="H87" s="1">
        <v>10</v>
      </c>
      <c r="I87" s="1">
        <v>0</v>
      </c>
      <c r="J87" s="3">
        <f t="shared" si="6"/>
        <v>39842</v>
      </c>
      <c r="K87" s="5">
        <v>86</v>
      </c>
      <c r="L87">
        <f>MATCH(J87,[1]Sheet4!$D$1:$D$65536,0)</f>
        <v>30</v>
      </c>
      <c r="M87" s="6">
        <f t="shared" si="7"/>
        <v>2</v>
      </c>
      <c r="N87">
        <f>INDEX([1]Sheet4!$A$1:$C$65536,$L87,M87)</f>
        <v>22.096318174082931</v>
      </c>
      <c r="O87">
        <f t="shared" si="4"/>
        <v>0</v>
      </c>
      <c r="P87">
        <f t="shared" si="5"/>
        <v>0</v>
      </c>
    </row>
    <row r="88" spans="1:16" x14ac:dyDescent="0.15">
      <c r="A88" s="1">
        <v>54594</v>
      </c>
      <c r="B88" s="1">
        <v>2009</v>
      </c>
      <c r="C88" s="1">
        <v>1</v>
      </c>
      <c r="D88" s="1">
        <v>29</v>
      </c>
      <c r="E88" s="1">
        <v>20</v>
      </c>
      <c r="F88" s="1">
        <v>0.9</v>
      </c>
      <c r="G88" s="1" t="s">
        <v>30</v>
      </c>
      <c r="H88" s="1">
        <v>10</v>
      </c>
      <c r="I88" s="1">
        <v>0</v>
      </c>
      <c r="J88" s="3">
        <f t="shared" si="6"/>
        <v>39842</v>
      </c>
      <c r="K88" s="5">
        <v>87</v>
      </c>
      <c r="L88">
        <f>MATCH(J88,[1]Sheet4!$D$1:$D$65536,0)</f>
        <v>30</v>
      </c>
      <c r="M88" s="6">
        <f t="shared" si="7"/>
        <v>3</v>
      </c>
      <c r="N88">
        <f>INDEX([1]Sheet4!$A$1:$C$65536,$L88,M88)</f>
        <v>-37.110554943630426</v>
      </c>
      <c r="O88">
        <f t="shared" si="4"/>
        <v>0</v>
      </c>
      <c r="P88">
        <f t="shared" si="5"/>
        <v>0</v>
      </c>
    </row>
    <row r="89" spans="1:16" x14ac:dyDescent="0.15">
      <c r="A89" s="1">
        <v>54594</v>
      </c>
      <c r="B89" s="1">
        <v>2009</v>
      </c>
      <c r="C89" s="1">
        <v>1</v>
      </c>
      <c r="D89" s="1">
        <v>30</v>
      </c>
      <c r="E89" s="1">
        <v>8</v>
      </c>
      <c r="F89" s="1">
        <v>2.1</v>
      </c>
      <c r="G89" s="1" t="s">
        <v>11</v>
      </c>
      <c r="H89" s="1">
        <v>10</v>
      </c>
      <c r="I89" s="1">
        <v>0</v>
      </c>
      <c r="J89" s="3">
        <f t="shared" si="6"/>
        <v>39843</v>
      </c>
      <c r="K89" s="5">
        <v>88</v>
      </c>
      <c r="L89">
        <f>MATCH(J89,[1]Sheet4!$D$1:$D$65536,0)</f>
        <v>31</v>
      </c>
      <c r="M89" s="6">
        <f t="shared" si="7"/>
        <v>1</v>
      </c>
      <c r="N89">
        <f>INDEX([1]Sheet4!$A$1:$C$65536,$L89,M89)</f>
        <v>2.8728095549238146</v>
      </c>
      <c r="O89">
        <f t="shared" si="4"/>
        <v>0</v>
      </c>
      <c r="P89">
        <f t="shared" si="5"/>
        <v>0</v>
      </c>
    </row>
    <row r="90" spans="1:16" x14ac:dyDescent="0.15">
      <c r="A90" s="1">
        <v>54594</v>
      </c>
      <c r="B90" s="1">
        <v>2009</v>
      </c>
      <c r="C90" s="1">
        <v>1</v>
      </c>
      <c r="D90" s="1">
        <v>30</v>
      </c>
      <c r="E90" s="1">
        <v>14</v>
      </c>
      <c r="F90" s="1">
        <v>3.3</v>
      </c>
      <c r="G90" s="1" t="s">
        <v>12</v>
      </c>
      <c r="H90" s="1">
        <v>2</v>
      </c>
      <c r="I90" s="1">
        <v>0</v>
      </c>
      <c r="J90" s="3">
        <f t="shared" si="6"/>
        <v>39843</v>
      </c>
      <c r="K90" s="5">
        <v>89</v>
      </c>
      <c r="L90">
        <f>MATCH(J90,[1]Sheet4!$D$1:$D$65536,0)</f>
        <v>31</v>
      </c>
      <c r="M90" s="6">
        <f t="shared" si="7"/>
        <v>2</v>
      </c>
      <c r="N90">
        <f>INDEX([1]Sheet4!$A$1:$C$65536,$L90,M90)</f>
        <v>22.4039915868502</v>
      </c>
      <c r="O90">
        <f t="shared" si="4"/>
        <v>0</v>
      </c>
      <c r="P90">
        <f t="shared" si="5"/>
        <v>0</v>
      </c>
    </row>
    <row r="91" spans="1:16" x14ac:dyDescent="0.15">
      <c r="A91" s="1">
        <v>54594</v>
      </c>
      <c r="B91" s="1">
        <v>2009</v>
      </c>
      <c r="C91" s="1">
        <v>1</v>
      </c>
      <c r="D91" s="1">
        <v>30</v>
      </c>
      <c r="E91" s="1">
        <v>20</v>
      </c>
      <c r="F91" s="1">
        <v>0.8</v>
      </c>
      <c r="G91" s="1" t="s">
        <v>9</v>
      </c>
      <c r="H91" s="1">
        <v>0</v>
      </c>
      <c r="I91" s="1">
        <v>0</v>
      </c>
      <c r="J91" s="3">
        <f t="shared" si="6"/>
        <v>39843</v>
      </c>
      <c r="K91" s="5">
        <v>90</v>
      </c>
      <c r="L91">
        <f>MATCH(J91,[1]Sheet4!$D$1:$D$65536,0)</f>
        <v>31</v>
      </c>
      <c r="M91" s="6">
        <f t="shared" si="7"/>
        <v>3</v>
      </c>
      <c r="N91">
        <f>INDEX([1]Sheet4!$A$1:$C$65536,$L91,M91)</f>
        <v>-36.86067635355132</v>
      </c>
      <c r="O91">
        <f t="shared" si="4"/>
        <v>0</v>
      </c>
      <c r="P91">
        <f t="shared" si="5"/>
        <v>0</v>
      </c>
    </row>
    <row r="92" spans="1:16" x14ac:dyDescent="0.15">
      <c r="A92" s="1">
        <v>54594</v>
      </c>
      <c r="B92" s="1">
        <v>2009</v>
      </c>
      <c r="C92" s="1">
        <v>1</v>
      </c>
      <c r="D92" s="1">
        <v>31</v>
      </c>
      <c r="E92" s="1">
        <v>8</v>
      </c>
      <c r="F92" s="1">
        <v>0.1</v>
      </c>
      <c r="G92" s="1" t="s">
        <v>13</v>
      </c>
      <c r="H92" s="1">
        <v>4</v>
      </c>
      <c r="I92" s="1">
        <v>0</v>
      </c>
      <c r="J92" s="3">
        <f t="shared" si="6"/>
        <v>39844</v>
      </c>
      <c r="K92" s="5">
        <v>91</v>
      </c>
      <c r="L92">
        <f>MATCH(J92,[1]Sheet4!$D$1:$D$65536,0)</f>
        <v>32</v>
      </c>
      <c r="M92" s="6">
        <f t="shared" si="7"/>
        <v>1</v>
      </c>
      <c r="N92">
        <f>INDEX([1]Sheet4!$A$1:$C$65536,$L92,M92)</f>
        <v>3.1343270357532074</v>
      </c>
      <c r="O92">
        <f t="shared" si="4"/>
        <v>0</v>
      </c>
      <c r="P92">
        <f t="shared" si="5"/>
        <v>0</v>
      </c>
    </row>
    <row r="93" spans="1:16" x14ac:dyDescent="0.15">
      <c r="A93" s="1">
        <v>54594</v>
      </c>
      <c r="B93" s="1">
        <v>2009</v>
      </c>
      <c r="C93" s="1">
        <v>1</v>
      </c>
      <c r="D93" s="1">
        <v>31</v>
      </c>
      <c r="E93" s="1">
        <v>14</v>
      </c>
      <c r="F93" s="1">
        <v>2.2999999999999998</v>
      </c>
      <c r="G93" s="1" t="s">
        <v>14</v>
      </c>
      <c r="H93" s="1">
        <v>0</v>
      </c>
      <c r="I93" s="1">
        <v>0</v>
      </c>
      <c r="J93" s="3">
        <f t="shared" si="6"/>
        <v>39844</v>
      </c>
      <c r="K93" s="5">
        <v>92</v>
      </c>
      <c r="L93">
        <f>MATCH(J93,[1]Sheet4!$D$1:$D$65536,0)</f>
        <v>32</v>
      </c>
      <c r="M93" s="6">
        <f t="shared" si="7"/>
        <v>2</v>
      </c>
      <c r="N93">
        <f>INDEX([1]Sheet4!$A$1:$C$65536,$L93,M93)</f>
        <v>22.718041612508713</v>
      </c>
      <c r="O93">
        <f t="shared" si="4"/>
        <v>0</v>
      </c>
      <c r="P93">
        <f t="shared" si="5"/>
        <v>0</v>
      </c>
    </row>
    <row r="94" spans="1:16" x14ac:dyDescent="0.15">
      <c r="A94" s="1">
        <v>54594</v>
      </c>
      <c r="B94" s="1">
        <v>2009</v>
      </c>
      <c r="C94" s="1">
        <v>1</v>
      </c>
      <c r="D94" s="1">
        <v>31</v>
      </c>
      <c r="E94" s="1">
        <v>20</v>
      </c>
      <c r="F94" s="1">
        <v>0.9</v>
      </c>
      <c r="G94" s="1" t="s">
        <v>15</v>
      </c>
      <c r="H94" s="1">
        <v>0</v>
      </c>
      <c r="I94" s="1">
        <v>0</v>
      </c>
      <c r="J94" s="3">
        <f t="shared" si="6"/>
        <v>39844</v>
      </c>
      <c r="K94" s="5">
        <v>93</v>
      </c>
      <c r="L94">
        <f>MATCH(J94,[1]Sheet4!$D$1:$D$65536,0)</f>
        <v>32</v>
      </c>
      <c r="M94" s="6">
        <f t="shared" si="7"/>
        <v>3</v>
      </c>
      <c r="N94">
        <f>INDEX([1]Sheet4!$A$1:$C$65536,$L94,M94)</f>
        <v>-36.605639110162699</v>
      </c>
      <c r="O94">
        <f t="shared" si="4"/>
        <v>0</v>
      </c>
      <c r="P94">
        <f t="shared" si="5"/>
        <v>0</v>
      </c>
    </row>
    <row r="95" spans="1:16" x14ac:dyDescent="0.15">
      <c r="A95" s="1">
        <v>54594</v>
      </c>
      <c r="B95" s="1">
        <v>2009</v>
      </c>
      <c r="C95" s="1">
        <v>2</v>
      </c>
      <c r="D95" s="1">
        <v>1</v>
      </c>
      <c r="E95" s="1">
        <v>8</v>
      </c>
      <c r="F95" s="1">
        <v>0.5</v>
      </c>
      <c r="G95" s="1" t="s">
        <v>16</v>
      </c>
      <c r="H95" s="1">
        <v>10</v>
      </c>
      <c r="I95" s="1">
        <v>0</v>
      </c>
      <c r="J95" s="3">
        <f t="shared" si="6"/>
        <v>39845</v>
      </c>
      <c r="K95" s="5">
        <v>94</v>
      </c>
      <c r="L95">
        <f>MATCH(J95,[1]Sheet4!$D$1:$D$65536,0)</f>
        <v>33</v>
      </c>
      <c r="M95" s="6">
        <f t="shared" si="7"/>
        <v>1</v>
      </c>
      <c r="N95">
        <f>INDEX([1]Sheet4!$A$1:$C$65536,$L95,M95)</f>
        <v>3.4009012199011699</v>
      </c>
      <c r="O95">
        <f t="shared" si="4"/>
        <v>0</v>
      </c>
      <c r="P95">
        <f t="shared" si="5"/>
        <v>0</v>
      </c>
    </row>
    <row r="96" spans="1:16" x14ac:dyDescent="0.15">
      <c r="A96" s="1">
        <v>54594</v>
      </c>
      <c r="B96" s="1">
        <v>2009</v>
      </c>
      <c r="C96" s="1">
        <v>2</v>
      </c>
      <c r="D96" s="1">
        <v>1</v>
      </c>
      <c r="E96" s="1">
        <v>14</v>
      </c>
      <c r="F96" s="1">
        <v>2</v>
      </c>
      <c r="G96" s="1" t="s">
        <v>15</v>
      </c>
      <c r="H96" s="1">
        <v>10</v>
      </c>
      <c r="I96" s="1">
        <v>0</v>
      </c>
      <c r="J96" s="3">
        <f t="shared" si="6"/>
        <v>39845</v>
      </c>
      <c r="K96" s="5">
        <v>95</v>
      </c>
      <c r="L96">
        <f>MATCH(J96,[1]Sheet4!$D$1:$D$65536,0)</f>
        <v>33</v>
      </c>
      <c r="M96" s="6">
        <f t="shared" si="7"/>
        <v>2</v>
      </c>
      <c r="N96">
        <f>INDEX([1]Sheet4!$A$1:$C$65536,$L96,M96)</f>
        <v>23.038354305559213</v>
      </c>
      <c r="O96">
        <f t="shared" si="4"/>
        <v>0</v>
      </c>
      <c r="P96">
        <f t="shared" si="5"/>
        <v>0</v>
      </c>
    </row>
    <row r="97" spans="1:16" x14ac:dyDescent="0.15">
      <c r="A97" s="1">
        <v>54594</v>
      </c>
      <c r="B97" s="1">
        <v>2009</v>
      </c>
      <c r="C97" s="1">
        <v>2</v>
      </c>
      <c r="D97" s="1">
        <v>1</v>
      </c>
      <c r="E97" s="1">
        <v>20</v>
      </c>
      <c r="F97" s="1">
        <v>0.2</v>
      </c>
      <c r="G97" s="1" t="s">
        <v>13</v>
      </c>
      <c r="H97" s="1">
        <v>10</v>
      </c>
      <c r="I97" s="1">
        <v>0</v>
      </c>
      <c r="J97" s="3">
        <f t="shared" si="6"/>
        <v>39845</v>
      </c>
      <c r="K97" s="5">
        <v>96</v>
      </c>
      <c r="L97">
        <f>MATCH(J97,[1]Sheet4!$D$1:$D$65536,0)</f>
        <v>33</v>
      </c>
      <c r="M97" s="6">
        <f t="shared" si="7"/>
        <v>3</v>
      </c>
      <c r="N97">
        <f>INDEX([1]Sheet4!$A$1:$C$65536,$L97,M97)</f>
        <v>-36.345541861851842</v>
      </c>
      <c r="O97">
        <f t="shared" si="4"/>
        <v>0</v>
      </c>
      <c r="P97">
        <f t="shared" si="5"/>
        <v>0</v>
      </c>
    </row>
    <row r="98" spans="1:16" x14ac:dyDescent="0.15">
      <c r="A98" s="1">
        <v>54594</v>
      </c>
      <c r="B98" s="1">
        <v>2009</v>
      </c>
      <c r="C98" s="1">
        <v>2</v>
      </c>
      <c r="D98" s="1">
        <v>2</v>
      </c>
      <c r="E98" s="1">
        <v>8</v>
      </c>
      <c r="F98" s="1">
        <v>0.6</v>
      </c>
      <c r="G98" s="1" t="s">
        <v>28</v>
      </c>
      <c r="H98" s="1">
        <v>10</v>
      </c>
      <c r="I98" s="1">
        <v>0</v>
      </c>
      <c r="J98" s="3">
        <f t="shared" si="6"/>
        <v>39846</v>
      </c>
      <c r="K98" s="5">
        <v>97</v>
      </c>
      <c r="L98">
        <f>MATCH(J98,[1]Sheet4!$D$1:$D$65536,0)</f>
        <v>34</v>
      </c>
      <c r="M98" s="6">
        <f t="shared" si="7"/>
        <v>1</v>
      </c>
      <c r="N98">
        <f>INDEX([1]Sheet4!$A$1:$C$65536,$L98,M98)</f>
        <v>3.6724236654900584</v>
      </c>
      <c r="O98">
        <f t="shared" si="4"/>
        <v>0</v>
      </c>
      <c r="P98">
        <f t="shared" si="5"/>
        <v>0</v>
      </c>
    </row>
    <row r="99" spans="1:16" x14ac:dyDescent="0.15">
      <c r="A99" s="1">
        <v>54594</v>
      </c>
      <c r="B99" s="1">
        <v>2009</v>
      </c>
      <c r="C99" s="1">
        <v>2</v>
      </c>
      <c r="D99" s="1">
        <v>2</v>
      </c>
      <c r="E99" s="1">
        <v>14</v>
      </c>
      <c r="F99" s="1">
        <v>6.4</v>
      </c>
      <c r="G99" s="1" t="s">
        <v>15</v>
      </c>
      <c r="H99" s="1">
        <v>10</v>
      </c>
      <c r="I99" s="1">
        <v>0</v>
      </c>
      <c r="J99" s="3">
        <f t="shared" si="6"/>
        <v>39846</v>
      </c>
      <c r="K99" s="5">
        <v>98</v>
      </c>
      <c r="L99">
        <f>MATCH(J99,[1]Sheet4!$D$1:$D$65536,0)</f>
        <v>34</v>
      </c>
      <c r="M99" s="6">
        <f t="shared" si="7"/>
        <v>2</v>
      </c>
      <c r="N99">
        <f>INDEX([1]Sheet4!$A$1:$C$65536,$L99,M99)</f>
        <v>23.364814710048663</v>
      </c>
      <c r="O99">
        <f t="shared" si="4"/>
        <v>0</v>
      </c>
      <c r="P99">
        <f t="shared" si="5"/>
        <v>0</v>
      </c>
    </row>
    <row r="100" spans="1:16" x14ac:dyDescent="0.15">
      <c r="A100" s="1">
        <v>54594</v>
      </c>
      <c r="B100" s="1">
        <v>2009</v>
      </c>
      <c r="C100" s="1">
        <v>2</v>
      </c>
      <c r="D100" s="1">
        <v>2</v>
      </c>
      <c r="E100" s="1">
        <v>20</v>
      </c>
      <c r="F100" s="1">
        <v>2.2999999999999998</v>
      </c>
      <c r="G100" s="1" t="s">
        <v>30</v>
      </c>
      <c r="H100" s="1">
        <v>10</v>
      </c>
      <c r="I100" s="1">
        <v>0</v>
      </c>
      <c r="J100" s="3">
        <f t="shared" si="6"/>
        <v>39846</v>
      </c>
      <c r="K100" s="5">
        <v>99</v>
      </c>
      <c r="L100">
        <f>MATCH(J100,[1]Sheet4!$D$1:$D$65536,0)</f>
        <v>34</v>
      </c>
      <c r="M100" s="6">
        <f t="shared" si="7"/>
        <v>3</v>
      </c>
      <c r="N100">
        <f>INDEX([1]Sheet4!$A$1:$C$65536,$L100,M100)</f>
        <v>-36.080484643251523</v>
      </c>
      <c r="O100">
        <f t="shared" si="4"/>
        <v>0</v>
      </c>
      <c r="P100">
        <f t="shared" si="5"/>
        <v>0</v>
      </c>
    </row>
    <row r="101" spans="1:16" x14ac:dyDescent="0.15">
      <c r="A101" s="1">
        <v>54594</v>
      </c>
      <c r="B101" s="1">
        <v>2009</v>
      </c>
      <c r="C101" s="1">
        <v>2</v>
      </c>
      <c r="D101" s="1">
        <v>3</v>
      </c>
      <c r="E101" s="1">
        <v>8</v>
      </c>
      <c r="F101" s="1">
        <v>1.8</v>
      </c>
      <c r="G101" s="1" t="s">
        <v>30</v>
      </c>
      <c r="H101" s="1">
        <v>7</v>
      </c>
      <c r="I101" s="1">
        <v>0</v>
      </c>
      <c r="J101" s="3">
        <f t="shared" si="6"/>
        <v>39847</v>
      </c>
      <c r="K101" s="5">
        <v>100</v>
      </c>
      <c r="L101">
        <f>MATCH(J101,[1]Sheet4!$D$1:$D$65536,0)</f>
        <v>35</v>
      </c>
      <c r="M101" s="6">
        <f t="shared" si="7"/>
        <v>1</v>
      </c>
      <c r="N101">
        <f>INDEX([1]Sheet4!$A$1:$C$65536,$L101,M101)</f>
        <v>3.9487848069371432</v>
      </c>
      <c r="O101">
        <f t="shared" si="4"/>
        <v>0</v>
      </c>
      <c r="P101">
        <f t="shared" si="5"/>
        <v>0</v>
      </c>
    </row>
    <row r="102" spans="1:16" x14ac:dyDescent="0.15">
      <c r="A102" s="1">
        <v>54594</v>
      </c>
      <c r="B102" s="1">
        <v>2009</v>
      </c>
      <c r="C102" s="1">
        <v>2</v>
      </c>
      <c r="D102" s="1">
        <v>3</v>
      </c>
      <c r="E102" s="1">
        <v>14</v>
      </c>
      <c r="F102" s="1">
        <v>3.3</v>
      </c>
      <c r="G102" s="1" t="s">
        <v>17</v>
      </c>
      <c r="H102" s="1">
        <v>10</v>
      </c>
      <c r="I102" s="1">
        <v>0</v>
      </c>
      <c r="J102" s="3">
        <f t="shared" si="6"/>
        <v>39847</v>
      </c>
      <c r="K102" s="5">
        <v>101</v>
      </c>
      <c r="L102">
        <f>MATCH(J102,[1]Sheet4!$D$1:$D$65536,0)</f>
        <v>35</v>
      </c>
      <c r="M102" s="6">
        <f t="shared" si="7"/>
        <v>2</v>
      </c>
      <c r="N102">
        <f>INDEX([1]Sheet4!$A$1:$C$65536,$L102,M102)</f>
        <v>23.697306970760064</v>
      </c>
      <c r="O102">
        <f t="shared" si="4"/>
        <v>0</v>
      </c>
      <c r="P102">
        <f t="shared" si="5"/>
        <v>0</v>
      </c>
    </row>
    <row r="103" spans="1:16" x14ac:dyDescent="0.15">
      <c r="A103" s="1">
        <v>54594</v>
      </c>
      <c r="B103" s="1">
        <v>2009</v>
      </c>
      <c r="C103" s="1">
        <v>2</v>
      </c>
      <c r="D103" s="1">
        <v>3</v>
      </c>
      <c r="E103" s="1">
        <v>20</v>
      </c>
      <c r="F103" s="1">
        <v>2</v>
      </c>
      <c r="G103" s="1" t="s">
        <v>15</v>
      </c>
      <c r="H103" s="1">
        <v>2</v>
      </c>
      <c r="I103" s="1">
        <v>0</v>
      </c>
      <c r="J103" s="3">
        <f t="shared" si="6"/>
        <v>39847</v>
      </c>
      <c r="K103" s="5">
        <v>102</v>
      </c>
      <c r="L103">
        <f>MATCH(J103,[1]Sheet4!$D$1:$D$65536,0)</f>
        <v>35</v>
      </c>
      <c r="M103" s="6">
        <f t="shared" si="7"/>
        <v>3</v>
      </c>
      <c r="N103">
        <f>INDEX([1]Sheet4!$A$1:$C$65536,$L103,M103)</f>
        <v>-35.81056879344694</v>
      </c>
      <c r="O103">
        <f t="shared" si="4"/>
        <v>0</v>
      </c>
      <c r="P103">
        <f t="shared" si="5"/>
        <v>0</v>
      </c>
    </row>
    <row r="104" spans="1:16" x14ac:dyDescent="0.15">
      <c r="A104" s="1">
        <v>54594</v>
      </c>
      <c r="B104" s="1">
        <v>2009</v>
      </c>
      <c r="C104" s="1">
        <v>2</v>
      </c>
      <c r="D104" s="1">
        <v>4</v>
      </c>
      <c r="E104" s="1">
        <v>8</v>
      </c>
      <c r="F104" s="1">
        <v>0.2</v>
      </c>
      <c r="G104" s="1" t="s">
        <v>13</v>
      </c>
      <c r="H104" s="1">
        <v>6</v>
      </c>
      <c r="I104" s="1">
        <v>0</v>
      </c>
      <c r="J104" s="3">
        <f t="shared" si="6"/>
        <v>39848</v>
      </c>
      <c r="K104" s="5">
        <v>103</v>
      </c>
      <c r="L104">
        <f>MATCH(J104,[1]Sheet4!$D$1:$D$65536,0)</f>
        <v>36</v>
      </c>
      <c r="M104" s="6">
        <f t="shared" si="7"/>
        <v>1</v>
      </c>
      <c r="N104">
        <f>INDEX([1]Sheet4!$A$1:$C$65536,$L104,M104)</f>
        <v>4.2298740463995772</v>
      </c>
      <c r="O104">
        <f t="shared" si="4"/>
        <v>0</v>
      </c>
      <c r="P104">
        <f t="shared" si="5"/>
        <v>0</v>
      </c>
    </row>
    <row r="105" spans="1:16" x14ac:dyDescent="0.15">
      <c r="A105" s="1">
        <v>54594</v>
      </c>
      <c r="B105" s="1">
        <v>2009</v>
      </c>
      <c r="C105" s="1">
        <v>2</v>
      </c>
      <c r="D105" s="1">
        <v>4</v>
      </c>
      <c r="E105" s="1">
        <v>14</v>
      </c>
      <c r="F105" s="1">
        <v>1.4</v>
      </c>
      <c r="G105" s="1" t="s">
        <v>9</v>
      </c>
      <c r="H105" s="1">
        <v>7</v>
      </c>
      <c r="I105" s="1">
        <v>0</v>
      </c>
      <c r="J105" s="3">
        <f t="shared" si="6"/>
        <v>39848</v>
      </c>
      <c r="K105" s="5">
        <v>104</v>
      </c>
      <c r="L105">
        <f>MATCH(J105,[1]Sheet4!$D$1:$D$65536,0)</f>
        <v>36</v>
      </c>
      <c r="M105" s="6">
        <f t="shared" si="7"/>
        <v>2</v>
      </c>
      <c r="N105">
        <f>INDEX([1]Sheet4!$A$1:$C$65536,$L105,M105)</f>
        <v>24.035714443169695</v>
      </c>
      <c r="O105">
        <f t="shared" si="4"/>
        <v>0</v>
      </c>
      <c r="P105">
        <f t="shared" si="5"/>
        <v>0</v>
      </c>
    </row>
    <row r="106" spans="1:16" x14ac:dyDescent="0.15">
      <c r="A106" s="1">
        <v>54594</v>
      </c>
      <c r="B106" s="1">
        <v>2009</v>
      </c>
      <c r="C106" s="1">
        <v>2</v>
      </c>
      <c r="D106" s="1">
        <v>4</v>
      </c>
      <c r="E106" s="1">
        <v>20</v>
      </c>
      <c r="F106" s="1">
        <v>0.7</v>
      </c>
      <c r="G106" s="1" t="s">
        <v>8</v>
      </c>
      <c r="H106" s="1">
        <v>0</v>
      </c>
      <c r="I106" s="1">
        <v>0</v>
      </c>
      <c r="J106" s="3">
        <f t="shared" si="6"/>
        <v>39848</v>
      </c>
      <c r="K106" s="5">
        <v>105</v>
      </c>
      <c r="L106">
        <f>MATCH(J106,[1]Sheet4!$D$1:$D$65536,0)</f>
        <v>36</v>
      </c>
      <c r="M106" s="6">
        <f t="shared" si="7"/>
        <v>3</v>
      </c>
      <c r="N106">
        <f>INDEX([1]Sheet4!$A$1:$C$65536,$L106,M106)</f>
        <v>-35.535896873913075</v>
      </c>
      <c r="O106">
        <f t="shared" si="4"/>
        <v>0</v>
      </c>
      <c r="P106">
        <f t="shared" si="5"/>
        <v>0</v>
      </c>
    </row>
    <row r="107" spans="1:16" x14ac:dyDescent="0.15">
      <c r="A107" s="1">
        <v>54594</v>
      </c>
      <c r="B107" s="1">
        <v>2009</v>
      </c>
      <c r="C107" s="1">
        <v>2</v>
      </c>
      <c r="D107" s="1">
        <v>5</v>
      </c>
      <c r="E107" s="1">
        <v>8</v>
      </c>
      <c r="F107" s="1">
        <v>1.1000000000000001</v>
      </c>
      <c r="G107" s="1" t="s">
        <v>8</v>
      </c>
      <c r="H107" s="1">
        <v>3</v>
      </c>
      <c r="I107" s="1">
        <v>0</v>
      </c>
      <c r="J107" s="3">
        <f t="shared" si="6"/>
        <v>39849</v>
      </c>
      <c r="K107" s="5">
        <v>106</v>
      </c>
      <c r="L107">
        <f>MATCH(J107,[1]Sheet4!$D$1:$D$65536,0)</f>
        <v>37</v>
      </c>
      <c r="M107" s="6">
        <f t="shared" si="7"/>
        <v>1</v>
      </c>
      <c r="N107">
        <f>INDEX([1]Sheet4!$A$1:$C$65536,$L107,M107)</f>
        <v>4.5155798442602952</v>
      </c>
      <c r="O107">
        <f t="shared" si="4"/>
        <v>0</v>
      </c>
      <c r="P107">
        <f t="shared" si="5"/>
        <v>0</v>
      </c>
    </row>
    <row r="108" spans="1:16" x14ac:dyDescent="0.15">
      <c r="A108" s="1">
        <v>54594</v>
      </c>
      <c r="B108" s="1">
        <v>2009</v>
      </c>
      <c r="C108" s="1">
        <v>2</v>
      </c>
      <c r="D108" s="1">
        <v>5</v>
      </c>
      <c r="E108" s="1">
        <v>14</v>
      </c>
      <c r="F108" s="1">
        <v>3.2</v>
      </c>
      <c r="G108" s="1" t="s">
        <v>15</v>
      </c>
      <c r="H108" s="1">
        <v>7</v>
      </c>
      <c r="I108" s="1">
        <v>0</v>
      </c>
      <c r="J108" s="3">
        <f t="shared" si="6"/>
        <v>39849</v>
      </c>
      <c r="K108" s="5">
        <v>107</v>
      </c>
      <c r="L108">
        <f>MATCH(J108,[1]Sheet4!$D$1:$D$65536,0)</f>
        <v>37</v>
      </c>
      <c r="M108" s="6">
        <f t="shared" si="7"/>
        <v>2</v>
      </c>
      <c r="N108">
        <f>INDEX([1]Sheet4!$A$1:$C$65536,$L108,M108)</f>
        <v>24.379919801986443</v>
      </c>
      <c r="O108">
        <f t="shared" si="4"/>
        <v>0</v>
      </c>
      <c r="P108">
        <f t="shared" si="5"/>
        <v>0</v>
      </c>
    </row>
    <row r="109" spans="1:16" x14ac:dyDescent="0.15">
      <c r="A109" s="1">
        <v>54594</v>
      </c>
      <c r="B109" s="1">
        <v>2009</v>
      </c>
      <c r="C109" s="1">
        <v>2</v>
      </c>
      <c r="D109" s="1">
        <v>5</v>
      </c>
      <c r="E109" s="1">
        <v>20</v>
      </c>
      <c r="F109" s="1">
        <v>2.5</v>
      </c>
      <c r="G109" s="1" t="s">
        <v>15</v>
      </c>
      <c r="H109" s="1">
        <v>10</v>
      </c>
      <c r="I109" s="1">
        <v>0</v>
      </c>
      <c r="J109" s="3">
        <f t="shared" si="6"/>
        <v>39849</v>
      </c>
      <c r="K109" s="5">
        <v>108</v>
      </c>
      <c r="L109">
        <f>MATCH(J109,[1]Sheet4!$D$1:$D$65536,0)</f>
        <v>37</v>
      </c>
      <c r="M109" s="6">
        <f t="shared" si="7"/>
        <v>3</v>
      </c>
      <c r="N109">
        <f>INDEX([1]Sheet4!$A$1:$C$65536,$L109,M109)</f>
        <v>-35.256572586368982</v>
      </c>
      <c r="O109">
        <f t="shared" si="4"/>
        <v>0</v>
      </c>
      <c r="P109">
        <f t="shared" si="5"/>
        <v>0</v>
      </c>
    </row>
    <row r="110" spans="1:16" x14ac:dyDescent="0.15">
      <c r="A110" s="1">
        <v>54594</v>
      </c>
      <c r="B110" s="1">
        <v>2009</v>
      </c>
      <c r="C110" s="1">
        <v>2</v>
      </c>
      <c r="D110" s="1">
        <v>6</v>
      </c>
      <c r="E110" s="1">
        <v>8</v>
      </c>
      <c r="F110" s="1">
        <v>0.9</v>
      </c>
      <c r="G110" s="1" t="s">
        <v>16</v>
      </c>
      <c r="H110" s="1">
        <v>10</v>
      </c>
      <c r="I110" s="1">
        <v>0</v>
      </c>
      <c r="J110" s="3">
        <f t="shared" si="6"/>
        <v>39850</v>
      </c>
      <c r="K110" s="5">
        <v>109</v>
      </c>
      <c r="L110">
        <f>MATCH(J110,[1]Sheet4!$D$1:$D$65536,0)</f>
        <v>38</v>
      </c>
      <c r="M110" s="6">
        <f t="shared" si="7"/>
        <v>1</v>
      </c>
      <c r="N110">
        <f>INDEX([1]Sheet4!$A$1:$C$65536,$L110,M110)</f>
        <v>4.8057898084910802</v>
      </c>
      <c r="O110">
        <f t="shared" si="4"/>
        <v>0</v>
      </c>
      <c r="P110">
        <f t="shared" si="5"/>
        <v>0</v>
      </c>
    </row>
    <row r="111" spans="1:16" x14ac:dyDescent="0.15">
      <c r="A111" s="1">
        <v>54594</v>
      </c>
      <c r="B111" s="1">
        <v>2009</v>
      </c>
      <c r="C111" s="1">
        <v>2</v>
      </c>
      <c r="D111" s="1">
        <v>6</v>
      </c>
      <c r="E111" s="1">
        <v>14</v>
      </c>
      <c r="F111" s="1">
        <v>1.8</v>
      </c>
      <c r="G111" s="1" t="s">
        <v>12</v>
      </c>
      <c r="H111" s="1">
        <v>6</v>
      </c>
      <c r="I111" s="1">
        <v>0</v>
      </c>
      <c r="J111" s="3">
        <f t="shared" si="6"/>
        <v>39850</v>
      </c>
      <c r="K111" s="5">
        <v>110</v>
      </c>
      <c r="L111">
        <f>MATCH(J111,[1]Sheet4!$D$1:$D$65536,0)</f>
        <v>38</v>
      </c>
      <c r="M111" s="6">
        <f t="shared" si="7"/>
        <v>2</v>
      </c>
      <c r="N111">
        <f>INDEX([1]Sheet4!$A$1:$C$65536,$L111,M111)</f>
        <v>24.7298051480937</v>
      </c>
      <c r="O111">
        <f t="shared" si="4"/>
        <v>0</v>
      </c>
      <c r="P111">
        <f t="shared" si="5"/>
        <v>0</v>
      </c>
    </row>
    <row r="112" spans="1:16" x14ac:dyDescent="0.15">
      <c r="A112" s="1">
        <v>54594</v>
      </c>
      <c r="B112" s="1">
        <v>2009</v>
      </c>
      <c r="C112" s="1">
        <v>2</v>
      </c>
      <c r="D112" s="1">
        <v>6</v>
      </c>
      <c r="E112" s="1">
        <v>20</v>
      </c>
      <c r="F112" s="1">
        <v>0.9</v>
      </c>
      <c r="G112" s="1" t="s">
        <v>15</v>
      </c>
      <c r="H112" s="1">
        <v>10</v>
      </c>
      <c r="I112" s="1">
        <v>0</v>
      </c>
      <c r="J112" s="3">
        <f t="shared" si="6"/>
        <v>39850</v>
      </c>
      <c r="K112" s="5">
        <v>111</v>
      </c>
      <c r="L112">
        <f>MATCH(J112,[1]Sheet4!$D$1:$D$65536,0)</f>
        <v>38</v>
      </c>
      <c r="M112" s="6">
        <f t="shared" si="7"/>
        <v>3</v>
      </c>
      <c r="N112">
        <f>INDEX([1]Sheet4!$A$1:$C$65536,$L112,M112)</f>
        <v>-34.972700690736943</v>
      </c>
      <c r="O112">
        <f t="shared" si="4"/>
        <v>0</v>
      </c>
      <c r="P112">
        <f t="shared" si="5"/>
        <v>0</v>
      </c>
    </row>
    <row r="113" spans="1:16" x14ac:dyDescent="0.15">
      <c r="A113" s="1">
        <v>54594</v>
      </c>
      <c r="B113" s="1">
        <v>2009</v>
      </c>
      <c r="C113" s="1">
        <v>2</v>
      </c>
      <c r="D113" s="1">
        <v>7</v>
      </c>
      <c r="E113" s="1">
        <v>8</v>
      </c>
      <c r="F113" s="1">
        <v>0.8</v>
      </c>
      <c r="G113" s="1" t="s">
        <v>8</v>
      </c>
      <c r="H113" s="1">
        <v>0</v>
      </c>
      <c r="I113" s="1">
        <v>0</v>
      </c>
      <c r="J113" s="3">
        <f t="shared" si="6"/>
        <v>39851</v>
      </c>
      <c r="K113" s="5">
        <v>112</v>
      </c>
      <c r="L113">
        <f>MATCH(J113,[1]Sheet4!$D$1:$D$65536,0)</f>
        <v>39</v>
      </c>
      <c r="M113" s="6">
        <f t="shared" si="7"/>
        <v>1</v>
      </c>
      <c r="N113">
        <f>INDEX([1]Sheet4!$A$1:$C$65536,$L113,M113)</f>
        <v>5.100390782733454</v>
      </c>
      <c r="O113">
        <f t="shared" si="4"/>
        <v>0</v>
      </c>
      <c r="P113">
        <f t="shared" si="5"/>
        <v>0</v>
      </c>
    </row>
    <row r="114" spans="1:16" x14ac:dyDescent="0.15">
      <c r="A114" s="1">
        <v>54594</v>
      </c>
      <c r="B114" s="1">
        <v>2009</v>
      </c>
      <c r="C114" s="1">
        <v>2</v>
      </c>
      <c r="D114" s="1">
        <v>7</v>
      </c>
      <c r="E114" s="1">
        <v>14</v>
      </c>
      <c r="F114" s="1">
        <v>1.9</v>
      </c>
      <c r="G114" s="1" t="s">
        <v>25</v>
      </c>
      <c r="H114" s="1">
        <v>10</v>
      </c>
      <c r="I114" s="1">
        <v>0</v>
      </c>
      <c r="J114" s="3">
        <f t="shared" si="6"/>
        <v>39851</v>
      </c>
      <c r="K114" s="5">
        <v>113</v>
      </c>
      <c r="L114">
        <f>MATCH(J114,[1]Sheet4!$D$1:$D$65536,0)</f>
        <v>39</v>
      </c>
      <c r="M114" s="6">
        <f t="shared" si="7"/>
        <v>2</v>
      </c>
      <c r="N114">
        <f>INDEX([1]Sheet4!$A$1:$C$65536,$L114,M114)</f>
        <v>25.085252113721172</v>
      </c>
      <c r="O114">
        <f t="shared" si="4"/>
        <v>0</v>
      </c>
      <c r="P114">
        <f t="shared" si="5"/>
        <v>0</v>
      </c>
    </row>
    <row r="115" spans="1:16" x14ac:dyDescent="0.15">
      <c r="A115" s="1">
        <v>54594</v>
      </c>
      <c r="B115" s="1">
        <v>2009</v>
      </c>
      <c r="C115" s="1">
        <v>2</v>
      </c>
      <c r="D115" s="1">
        <v>7</v>
      </c>
      <c r="E115" s="1">
        <v>20</v>
      </c>
      <c r="F115" s="1">
        <v>2.4</v>
      </c>
      <c r="G115" s="1" t="s">
        <v>9</v>
      </c>
      <c r="H115" s="1">
        <v>7</v>
      </c>
      <c r="I115" s="1">
        <v>0</v>
      </c>
      <c r="J115" s="3">
        <f t="shared" si="6"/>
        <v>39851</v>
      </c>
      <c r="K115" s="5">
        <v>114</v>
      </c>
      <c r="L115">
        <f>MATCH(J115,[1]Sheet4!$D$1:$D$65536,0)</f>
        <v>39</v>
      </c>
      <c r="M115" s="6">
        <f t="shared" si="7"/>
        <v>3</v>
      </c>
      <c r="N115">
        <f>INDEX([1]Sheet4!$A$1:$C$65536,$L115,M115)</f>
        <v>-34.684386923394356</v>
      </c>
      <c r="O115">
        <f t="shared" si="4"/>
        <v>0</v>
      </c>
      <c r="P115">
        <f t="shared" si="5"/>
        <v>0</v>
      </c>
    </row>
    <row r="116" spans="1:16" x14ac:dyDescent="0.15">
      <c r="A116" s="1">
        <v>54594</v>
      </c>
      <c r="B116" s="1">
        <v>2009</v>
      </c>
      <c r="C116" s="1">
        <v>2</v>
      </c>
      <c r="D116" s="1">
        <v>8</v>
      </c>
      <c r="E116" s="1">
        <v>8</v>
      </c>
      <c r="F116" s="1">
        <v>0.4</v>
      </c>
      <c r="G116" s="1" t="s">
        <v>8</v>
      </c>
      <c r="H116" s="1">
        <v>10</v>
      </c>
      <c r="I116" s="1">
        <v>0</v>
      </c>
      <c r="J116" s="3">
        <f t="shared" si="6"/>
        <v>39852</v>
      </c>
      <c r="K116" s="5">
        <v>115</v>
      </c>
      <c r="L116">
        <f>MATCH(J116,[1]Sheet4!$D$1:$D$65536,0)</f>
        <v>40</v>
      </c>
      <c r="M116" s="6">
        <f t="shared" si="7"/>
        <v>1</v>
      </c>
      <c r="N116">
        <f>INDEX([1]Sheet4!$A$1:$C$65536,$L116,M116)</f>
        <v>5.3992689329423573</v>
      </c>
      <c r="O116">
        <f t="shared" si="4"/>
        <v>0</v>
      </c>
      <c r="P116">
        <f t="shared" si="5"/>
        <v>0</v>
      </c>
    </row>
    <row r="117" spans="1:16" x14ac:dyDescent="0.15">
      <c r="A117" s="1">
        <v>54594</v>
      </c>
      <c r="B117" s="1">
        <v>2009</v>
      </c>
      <c r="C117" s="1">
        <v>2</v>
      </c>
      <c r="D117" s="1">
        <v>8</v>
      </c>
      <c r="E117" s="1">
        <v>14</v>
      </c>
      <c r="F117" s="1">
        <v>3</v>
      </c>
      <c r="G117" s="1" t="s">
        <v>12</v>
      </c>
      <c r="H117" s="1">
        <v>10</v>
      </c>
      <c r="I117" s="1">
        <v>0</v>
      </c>
      <c r="J117" s="3">
        <f t="shared" si="6"/>
        <v>39852</v>
      </c>
      <c r="K117" s="5">
        <v>116</v>
      </c>
      <c r="L117">
        <f>MATCH(J117,[1]Sheet4!$D$1:$D$65536,0)</f>
        <v>40</v>
      </c>
      <c r="M117" s="6">
        <f t="shared" si="7"/>
        <v>2</v>
      </c>
      <c r="N117">
        <f>INDEX([1]Sheet4!$A$1:$C$65536,$L117,M117)</f>
        <v>25.446141965680692</v>
      </c>
      <c r="O117">
        <f t="shared" si="4"/>
        <v>0</v>
      </c>
      <c r="P117">
        <f t="shared" si="5"/>
        <v>0</v>
      </c>
    </row>
    <row r="118" spans="1:16" x14ac:dyDescent="0.15">
      <c r="A118" s="1">
        <v>54594</v>
      </c>
      <c r="B118" s="1">
        <v>2009</v>
      </c>
      <c r="C118" s="1">
        <v>2</v>
      </c>
      <c r="D118" s="1">
        <v>8</v>
      </c>
      <c r="E118" s="1">
        <v>20</v>
      </c>
      <c r="F118" s="1">
        <v>0.7</v>
      </c>
      <c r="G118" s="1" t="s">
        <v>9</v>
      </c>
      <c r="H118" s="1">
        <v>10</v>
      </c>
      <c r="I118" s="1">
        <v>0</v>
      </c>
      <c r="J118" s="3">
        <f t="shared" si="6"/>
        <v>39852</v>
      </c>
      <c r="K118" s="5">
        <v>117</v>
      </c>
      <c r="L118">
        <f>MATCH(J118,[1]Sheet4!$D$1:$D$65536,0)</f>
        <v>40</v>
      </c>
      <c r="M118" s="6">
        <f t="shared" si="7"/>
        <v>3</v>
      </c>
      <c r="N118">
        <f>INDEX([1]Sheet4!$A$1:$C$65536,$L118,M118)</f>
        <v>-34.3917379159059</v>
      </c>
      <c r="O118">
        <f t="shared" si="4"/>
        <v>0</v>
      </c>
      <c r="P118">
        <f t="shared" si="5"/>
        <v>0</v>
      </c>
    </row>
    <row r="119" spans="1:16" x14ac:dyDescent="0.15">
      <c r="A119" s="1">
        <v>54594</v>
      </c>
      <c r="B119" s="1">
        <v>2009</v>
      </c>
      <c r="C119" s="1">
        <v>2</v>
      </c>
      <c r="D119" s="1">
        <v>9</v>
      </c>
      <c r="E119" s="1">
        <v>8</v>
      </c>
      <c r="F119" s="1">
        <v>1</v>
      </c>
      <c r="G119" s="1" t="s">
        <v>12</v>
      </c>
      <c r="H119" s="1">
        <v>3</v>
      </c>
      <c r="I119" s="1">
        <v>0</v>
      </c>
      <c r="J119" s="3">
        <f t="shared" si="6"/>
        <v>39853</v>
      </c>
      <c r="K119" s="5">
        <v>118</v>
      </c>
      <c r="L119">
        <f>MATCH(J119,[1]Sheet4!$D$1:$D$65536,0)</f>
        <v>41</v>
      </c>
      <c r="M119" s="6">
        <f t="shared" si="7"/>
        <v>1</v>
      </c>
      <c r="N119">
        <f>INDEX([1]Sheet4!$A$1:$C$65536,$L119,M119)</f>
        <v>5.7023098324424017</v>
      </c>
      <c r="O119">
        <f t="shared" si="4"/>
        <v>0</v>
      </c>
      <c r="P119">
        <f t="shared" si="5"/>
        <v>0</v>
      </c>
    </row>
    <row r="120" spans="1:16" x14ac:dyDescent="0.15">
      <c r="A120" s="1">
        <v>54594</v>
      </c>
      <c r="B120" s="1">
        <v>2009</v>
      </c>
      <c r="C120" s="1">
        <v>2</v>
      </c>
      <c r="D120" s="1">
        <v>9</v>
      </c>
      <c r="E120" s="1">
        <v>14</v>
      </c>
      <c r="F120" s="1">
        <v>2</v>
      </c>
      <c r="G120" s="1" t="s">
        <v>17</v>
      </c>
      <c r="H120" s="1">
        <v>0</v>
      </c>
      <c r="I120" s="1">
        <v>0</v>
      </c>
      <c r="J120" s="3">
        <f t="shared" si="6"/>
        <v>39853</v>
      </c>
      <c r="K120" s="5">
        <v>119</v>
      </c>
      <c r="L120">
        <f>MATCH(J120,[1]Sheet4!$D$1:$D$65536,0)</f>
        <v>41</v>
      </c>
      <c r="M120" s="6">
        <f t="shared" si="7"/>
        <v>2</v>
      </c>
      <c r="N120">
        <f>INDEX([1]Sheet4!$A$1:$C$65536,$L120,M120)</f>
        <v>25.81235570650724</v>
      </c>
      <c r="O120">
        <f t="shared" si="4"/>
        <v>0</v>
      </c>
      <c r="P120">
        <f t="shared" si="5"/>
        <v>0</v>
      </c>
    </row>
    <row r="121" spans="1:16" x14ac:dyDescent="0.15">
      <c r="A121" s="1">
        <v>54594</v>
      </c>
      <c r="B121" s="1">
        <v>2009</v>
      </c>
      <c r="C121" s="1">
        <v>2</v>
      </c>
      <c r="D121" s="1">
        <v>9</v>
      </c>
      <c r="E121" s="1">
        <v>20</v>
      </c>
      <c r="F121" s="1">
        <v>1.5</v>
      </c>
      <c r="G121" s="1" t="s">
        <v>17</v>
      </c>
      <c r="H121" s="1">
        <v>0</v>
      </c>
      <c r="I121" s="1">
        <v>0</v>
      </c>
      <c r="J121" s="3">
        <f t="shared" si="6"/>
        <v>39853</v>
      </c>
      <c r="K121" s="5">
        <v>120</v>
      </c>
      <c r="L121">
        <f>MATCH(J121,[1]Sheet4!$D$1:$D$65536,0)</f>
        <v>41</v>
      </c>
      <c r="M121" s="6">
        <f t="shared" si="7"/>
        <v>3</v>
      </c>
      <c r="N121">
        <f>INDEX([1]Sheet4!$A$1:$C$65536,$L121,M121)</f>
        <v>-34.094861114421548</v>
      </c>
      <c r="O121">
        <f t="shared" si="4"/>
        <v>0</v>
      </c>
      <c r="P121">
        <f t="shared" si="5"/>
        <v>0</v>
      </c>
    </row>
    <row r="122" spans="1:16" x14ac:dyDescent="0.15">
      <c r="A122" s="1">
        <v>54594</v>
      </c>
      <c r="B122" s="1">
        <v>2009</v>
      </c>
      <c r="C122" s="1">
        <v>2</v>
      </c>
      <c r="D122" s="1">
        <v>10</v>
      </c>
      <c r="E122" s="1">
        <v>8</v>
      </c>
      <c r="F122" s="1">
        <v>0.1</v>
      </c>
      <c r="G122" s="1" t="s">
        <v>13</v>
      </c>
      <c r="H122" s="1">
        <v>0</v>
      </c>
      <c r="I122" s="1">
        <v>0</v>
      </c>
      <c r="J122" s="3">
        <f t="shared" si="6"/>
        <v>39854</v>
      </c>
      <c r="K122" s="5">
        <v>121</v>
      </c>
      <c r="L122">
        <f>MATCH(J122,[1]Sheet4!$D$1:$D$65536,0)</f>
        <v>42</v>
      </c>
      <c r="M122" s="6">
        <f t="shared" si="7"/>
        <v>1</v>
      </c>
      <c r="N122">
        <f>INDEX([1]Sheet4!$A$1:$C$65536,$L122,M122)</f>
        <v>6.0093985452521181</v>
      </c>
      <c r="O122">
        <f t="shared" si="4"/>
        <v>0</v>
      </c>
      <c r="P122">
        <f t="shared" si="5"/>
        <v>0</v>
      </c>
    </row>
    <row r="123" spans="1:16" x14ac:dyDescent="0.15">
      <c r="A123" s="1">
        <v>54594</v>
      </c>
      <c r="B123" s="1">
        <v>2009</v>
      </c>
      <c r="C123" s="1">
        <v>2</v>
      </c>
      <c r="D123" s="1">
        <v>10</v>
      </c>
      <c r="E123" s="1">
        <v>14</v>
      </c>
      <c r="F123" s="1">
        <v>1.9</v>
      </c>
      <c r="G123" s="1" t="s">
        <v>11</v>
      </c>
      <c r="H123" s="1">
        <v>0</v>
      </c>
      <c r="I123" s="1">
        <v>0</v>
      </c>
      <c r="J123" s="3">
        <f t="shared" si="6"/>
        <v>39854</v>
      </c>
      <c r="K123" s="5">
        <v>122</v>
      </c>
      <c r="L123">
        <f>MATCH(J123,[1]Sheet4!$D$1:$D$65536,0)</f>
        <v>42</v>
      </c>
      <c r="M123" s="6">
        <f t="shared" si="7"/>
        <v>2</v>
      </c>
      <c r="N123">
        <f>INDEX([1]Sheet4!$A$1:$C$65536,$L123,M123)</f>
        <v>26.183774173353999</v>
      </c>
      <c r="O123">
        <f t="shared" si="4"/>
        <v>0</v>
      </c>
      <c r="P123">
        <f t="shared" si="5"/>
        <v>0</v>
      </c>
    </row>
    <row r="124" spans="1:16" x14ac:dyDescent="0.15">
      <c r="A124" s="1">
        <v>54594</v>
      </c>
      <c r="B124" s="1">
        <v>2009</v>
      </c>
      <c r="C124" s="1">
        <v>2</v>
      </c>
      <c r="D124" s="1">
        <v>10</v>
      </c>
      <c r="E124" s="1">
        <v>20</v>
      </c>
      <c r="F124" s="1">
        <v>1.8</v>
      </c>
      <c r="G124" s="1" t="s">
        <v>26</v>
      </c>
      <c r="H124" s="1">
        <v>0</v>
      </c>
      <c r="I124" s="1">
        <v>0</v>
      </c>
      <c r="J124" s="3">
        <f t="shared" si="6"/>
        <v>39854</v>
      </c>
      <c r="K124" s="5">
        <v>123</v>
      </c>
      <c r="L124">
        <f>MATCH(J124,[1]Sheet4!$D$1:$D$65536,0)</f>
        <v>42</v>
      </c>
      <c r="M124" s="6">
        <f t="shared" si="7"/>
        <v>3</v>
      </c>
      <c r="N124">
        <f>INDEX([1]Sheet4!$A$1:$C$65536,$L124,M124)</f>
        <v>-33.793864699924015</v>
      </c>
      <c r="O124">
        <f t="shared" si="4"/>
        <v>0</v>
      </c>
      <c r="P124">
        <f t="shared" si="5"/>
        <v>0</v>
      </c>
    </row>
    <row r="125" spans="1:16" x14ac:dyDescent="0.15">
      <c r="A125" s="1">
        <v>54594</v>
      </c>
      <c r="B125" s="1">
        <v>2009</v>
      </c>
      <c r="C125" s="1">
        <v>2</v>
      </c>
      <c r="D125" s="1">
        <v>11</v>
      </c>
      <c r="E125" s="1">
        <v>8</v>
      </c>
      <c r="F125" s="1">
        <v>0</v>
      </c>
      <c r="G125" s="1" t="s">
        <v>13</v>
      </c>
      <c r="H125" s="1">
        <v>3</v>
      </c>
      <c r="I125" s="1">
        <v>0</v>
      </c>
      <c r="J125" s="3">
        <f t="shared" si="6"/>
        <v>39855</v>
      </c>
      <c r="K125" s="5">
        <v>124</v>
      </c>
      <c r="L125">
        <f>MATCH(J125,[1]Sheet4!$D$1:$D$65536,0)</f>
        <v>43</v>
      </c>
      <c r="M125" s="6">
        <f t="shared" si="7"/>
        <v>1</v>
      </c>
      <c r="N125">
        <f>INDEX([1]Sheet4!$A$1:$C$65536,$L125,M125)</f>
        <v>6.3204197075368906</v>
      </c>
      <c r="O125">
        <f t="shared" si="4"/>
        <v>0</v>
      </c>
      <c r="P125">
        <f t="shared" si="5"/>
        <v>0</v>
      </c>
    </row>
    <row r="126" spans="1:16" x14ac:dyDescent="0.15">
      <c r="A126" s="1">
        <v>54594</v>
      </c>
      <c r="B126" s="1">
        <v>2009</v>
      </c>
      <c r="C126" s="1">
        <v>2</v>
      </c>
      <c r="D126" s="1">
        <v>11</v>
      </c>
      <c r="E126" s="1">
        <v>14</v>
      </c>
      <c r="F126" s="1">
        <v>3</v>
      </c>
      <c r="G126" s="1" t="s">
        <v>17</v>
      </c>
      <c r="H126" s="1">
        <v>0</v>
      </c>
      <c r="I126" s="1">
        <v>0</v>
      </c>
      <c r="J126" s="3">
        <f t="shared" si="6"/>
        <v>39855</v>
      </c>
      <c r="K126" s="5">
        <v>125</v>
      </c>
      <c r="L126">
        <f>MATCH(J126,[1]Sheet4!$D$1:$D$65536,0)</f>
        <v>43</v>
      </c>
      <c r="M126" s="6">
        <f t="shared" si="7"/>
        <v>2</v>
      </c>
      <c r="N126">
        <f>INDEX([1]Sheet4!$A$1:$C$65536,$L126,M126)</f>
        <v>26.560278134497988</v>
      </c>
      <c r="O126">
        <f t="shared" si="4"/>
        <v>0</v>
      </c>
      <c r="P126">
        <f t="shared" si="5"/>
        <v>0</v>
      </c>
    </row>
    <row r="127" spans="1:16" x14ac:dyDescent="0.15">
      <c r="A127" s="1">
        <v>54594</v>
      </c>
      <c r="B127" s="1">
        <v>2009</v>
      </c>
      <c r="C127" s="1">
        <v>2</v>
      </c>
      <c r="D127" s="1">
        <v>11</v>
      </c>
      <c r="E127" s="1">
        <v>20</v>
      </c>
      <c r="F127" s="1">
        <v>2.8</v>
      </c>
      <c r="G127" s="1" t="s">
        <v>14</v>
      </c>
      <c r="H127" s="1">
        <v>6</v>
      </c>
      <c r="I127" s="1">
        <v>0</v>
      </c>
      <c r="J127" s="3">
        <f t="shared" si="6"/>
        <v>39855</v>
      </c>
      <c r="K127" s="5">
        <v>126</v>
      </c>
      <c r="L127">
        <f>MATCH(J127,[1]Sheet4!$D$1:$D$65536,0)</f>
        <v>43</v>
      </c>
      <c r="M127" s="6">
        <f t="shared" si="7"/>
        <v>3</v>
      </c>
      <c r="N127">
        <f>INDEX([1]Sheet4!$A$1:$C$65536,$L127,M127)</f>
        <v>-33.488857509505607</v>
      </c>
      <c r="O127">
        <f t="shared" si="4"/>
        <v>0</v>
      </c>
      <c r="P127">
        <f t="shared" si="5"/>
        <v>0</v>
      </c>
    </row>
    <row r="128" spans="1:16" x14ac:dyDescent="0.15">
      <c r="A128" s="1">
        <v>54594</v>
      </c>
      <c r="B128" s="1">
        <v>2009</v>
      </c>
      <c r="C128" s="1">
        <v>2</v>
      </c>
      <c r="D128" s="1">
        <v>12</v>
      </c>
      <c r="E128" s="1">
        <v>8</v>
      </c>
      <c r="F128" s="1">
        <v>1.3</v>
      </c>
      <c r="G128" s="1" t="s">
        <v>8</v>
      </c>
      <c r="H128" s="1">
        <v>10</v>
      </c>
      <c r="I128" s="1">
        <v>3</v>
      </c>
      <c r="J128" s="3">
        <f t="shared" si="6"/>
        <v>39856</v>
      </c>
      <c r="K128" s="5">
        <v>127</v>
      </c>
      <c r="L128">
        <f>MATCH(J128,[1]Sheet4!$D$1:$D$65536,0)</f>
        <v>44</v>
      </c>
      <c r="M128" s="6">
        <f t="shared" si="7"/>
        <v>1</v>
      </c>
      <c r="N128">
        <f>INDEX([1]Sheet4!$A$1:$C$65536,$L128,M128)</f>
        <v>6.6352576070576905</v>
      </c>
      <c r="O128">
        <f t="shared" si="4"/>
        <v>0</v>
      </c>
      <c r="P128">
        <f t="shared" si="5"/>
        <v>0</v>
      </c>
    </row>
    <row r="129" spans="1:16" x14ac:dyDescent="0.15">
      <c r="A129" s="1">
        <v>54594</v>
      </c>
      <c r="B129" s="1">
        <v>2009</v>
      </c>
      <c r="C129" s="1">
        <v>2</v>
      </c>
      <c r="D129" s="1">
        <v>12</v>
      </c>
      <c r="E129" s="1">
        <v>14</v>
      </c>
      <c r="F129" s="1">
        <v>0.8</v>
      </c>
      <c r="G129" s="1" t="s">
        <v>14</v>
      </c>
      <c r="H129" s="1">
        <v>10</v>
      </c>
      <c r="I129" s="1">
        <v>0</v>
      </c>
      <c r="J129" s="3">
        <f t="shared" si="6"/>
        <v>39856</v>
      </c>
      <c r="K129" s="5">
        <v>128</v>
      </c>
      <c r="L129">
        <f>MATCH(J129,[1]Sheet4!$D$1:$D$65536,0)</f>
        <v>44</v>
      </c>
      <c r="M129" s="6">
        <f t="shared" si="7"/>
        <v>2</v>
      </c>
      <c r="N129">
        <f>INDEX([1]Sheet4!$A$1:$C$65536,$L129,M129)</f>
        <v>26.941748383320345</v>
      </c>
      <c r="O129">
        <f t="shared" si="4"/>
        <v>0</v>
      </c>
      <c r="P129">
        <f t="shared" si="5"/>
        <v>0</v>
      </c>
    </row>
    <row r="130" spans="1:16" x14ac:dyDescent="0.15">
      <c r="A130" s="1">
        <v>54594</v>
      </c>
      <c r="B130" s="1">
        <v>2009</v>
      </c>
      <c r="C130" s="1">
        <v>2</v>
      </c>
      <c r="D130" s="1">
        <v>12</v>
      </c>
      <c r="E130" s="1">
        <v>20</v>
      </c>
      <c r="F130" s="1">
        <v>2.2000000000000002</v>
      </c>
      <c r="G130" s="1" t="s">
        <v>26</v>
      </c>
      <c r="H130" s="1">
        <v>10</v>
      </c>
      <c r="I130" s="1">
        <v>0</v>
      </c>
      <c r="J130" s="3">
        <f t="shared" si="6"/>
        <v>39856</v>
      </c>
      <c r="K130" s="5">
        <v>129</v>
      </c>
      <c r="L130">
        <f>MATCH(J130,[1]Sheet4!$D$1:$D$65536,0)</f>
        <v>44</v>
      </c>
      <c r="M130" s="6">
        <f t="shared" si="7"/>
        <v>3</v>
      </c>
      <c r="N130">
        <f>INDEX([1]Sheet4!$A$1:$C$65536,$L130,M130)</f>
        <v>-33.179948958850296</v>
      </c>
      <c r="O130">
        <f t="shared" ref="O130:O193" si="8">SUM(R130:AP130)</f>
        <v>0</v>
      </c>
      <c r="P130">
        <f t="shared" ref="P130:P193" si="9">25-COUNTIF(R130:AP130,"")</f>
        <v>0</v>
      </c>
    </row>
    <row r="131" spans="1:16" x14ac:dyDescent="0.15">
      <c r="A131" s="1">
        <v>54594</v>
      </c>
      <c r="B131" s="1">
        <v>2009</v>
      </c>
      <c r="C131" s="1">
        <v>2</v>
      </c>
      <c r="D131" s="1">
        <v>13</v>
      </c>
      <c r="E131" s="1">
        <v>8</v>
      </c>
      <c r="F131" s="1">
        <v>1</v>
      </c>
      <c r="G131" s="1" t="s">
        <v>16</v>
      </c>
      <c r="H131" s="1">
        <v>10</v>
      </c>
      <c r="I131" s="1">
        <v>3</v>
      </c>
      <c r="J131" s="3">
        <f t="shared" ref="J131:J194" si="10">DATE(B131,C131,D131)</f>
        <v>39857</v>
      </c>
      <c r="K131" s="5">
        <v>130</v>
      </c>
      <c r="L131">
        <f>MATCH(J131,[1]Sheet4!$D$1:$D$65536,0)</f>
        <v>45</v>
      </c>
      <c r="M131" s="6">
        <f t="shared" si="7"/>
        <v>1</v>
      </c>
      <c r="N131">
        <f>INDEX([1]Sheet4!$A$1:$C$65536,$L131,M131)</f>
        <v>6.9537962604888008</v>
      </c>
      <c r="O131">
        <f t="shared" si="8"/>
        <v>0</v>
      </c>
      <c r="P131">
        <f t="shared" si="9"/>
        <v>0</v>
      </c>
    </row>
    <row r="132" spans="1:16" x14ac:dyDescent="0.15">
      <c r="A132" s="1">
        <v>54594</v>
      </c>
      <c r="B132" s="1">
        <v>2009</v>
      </c>
      <c r="C132" s="1">
        <v>2</v>
      </c>
      <c r="D132" s="1">
        <v>13</v>
      </c>
      <c r="E132" s="1">
        <v>14</v>
      </c>
      <c r="F132" s="1">
        <v>2.4</v>
      </c>
      <c r="G132" s="1" t="s">
        <v>17</v>
      </c>
      <c r="H132" s="1">
        <v>5</v>
      </c>
      <c r="I132" s="1">
        <v>0</v>
      </c>
      <c r="J132" s="3">
        <f t="shared" si="10"/>
        <v>39857</v>
      </c>
      <c r="K132" s="5">
        <v>131</v>
      </c>
      <c r="L132">
        <f>MATCH(J132,[1]Sheet4!$D$1:$D$65536,0)</f>
        <v>45</v>
      </c>
      <c r="M132" s="6">
        <f t="shared" si="7"/>
        <v>2</v>
      </c>
      <c r="N132">
        <f>INDEX([1]Sheet4!$A$1:$C$65536,$L132,M132)</f>
        <v>27.3280658296339</v>
      </c>
      <c r="O132">
        <f t="shared" si="8"/>
        <v>0</v>
      </c>
      <c r="P132">
        <f t="shared" si="9"/>
        <v>0</v>
      </c>
    </row>
    <row r="133" spans="1:16" x14ac:dyDescent="0.15">
      <c r="A133" s="1">
        <v>54594</v>
      </c>
      <c r="B133" s="1">
        <v>2009</v>
      </c>
      <c r="C133" s="1">
        <v>2</v>
      </c>
      <c r="D133" s="1">
        <v>13</v>
      </c>
      <c r="E133" s="1">
        <v>20</v>
      </c>
      <c r="F133" s="1">
        <v>2.9</v>
      </c>
      <c r="G133" s="1" t="s">
        <v>12</v>
      </c>
      <c r="H133" s="1">
        <v>10</v>
      </c>
      <c r="I133" s="1">
        <v>10</v>
      </c>
      <c r="J133" s="3">
        <f t="shared" si="10"/>
        <v>39857</v>
      </c>
      <c r="K133" s="5">
        <v>132</v>
      </c>
      <c r="L133">
        <f>MATCH(J133,[1]Sheet4!$D$1:$D$65536,0)</f>
        <v>45</v>
      </c>
      <c r="M133" s="6">
        <f t="shared" ref="M133:M196" si="11">IF(MOD(K133,3)=0,3,MOD(K133,3))</f>
        <v>3</v>
      </c>
      <c r="N133">
        <f>INDEX([1]Sheet4!$A$1:$C$65536,$L133,M133)</f>
        <v>-32.867248966092532</v>
      </c>
      <c r="O133">
        <f t="shared" si="8"/>
        <v>0</v>
      </c>
      <c r="P133">
        <f t="shared" si="9"/>
        <v>0</v>
      </c>
    </row>
    <row r="134" spans="1:16" x14ac:dyDescent="0.15">
      <c r="A134" s="1">
        <v>54594</v>
      </c>
      <c r="B134" s="1">
        <v>2009</v>
      </c>
      <c r="C134" s="1">
        <v>2</v>
      </c>
      <c r="D134" s="1">
        <v>14</v>
      </c>
      <c r="E134" s="1">
        <v>8</v>
      </c>
      <c r="F134" s="1">
        <v>1.5</v>
      </c>
      <c r="G134" s="1" t="s">
        <v>14</v>
      </c>
      <c r="H134" s="1">
        <v>5</v>
      </c>
      <c r="I134" s="1">
        <v>0</v>
      </c>
      <c r="J134" s="3">
        <f t="shared" si="10"/>
        <v>39858</v>
      </c>
      <c r="K134" s="5">
        <v>133</v>
      </c>
      <c r="L134">
        <f>MATCH(J134,[1]Sheet4!$D$1:$D$65536,0)</f>
        <v>46</v>
      </c>
      <c r="M134" s="6">
        <f t="shared" si="11"/>
        <v>1</v>
      </c>
      <c r="N134">
        <f>INDEX([1]Sheet4!$A$1:$C$65536,$L134,M134)</f>
        <v>7.2759194884847416</v>
      </c>
      <c r="O134">
        <f t="shared" si="8"/>
        <v>0</v>
      </c>
      <c r="P134">
        <f t="shared" si="9"/>
        <v>0</v>
      </c>
    </row>
    <row r="135" spans="1:16" x14ac:dyDescent="0.15">
      <c r="A135" s="1">
        <v>54594</v>
      </c>
      <c r="B135" s="1">
        <v>2009</v>
      </c>
      <c r="C135" s="1">
        <v>2</v>
      </c>
      <c r="D135" s="1">
        <v>14</v>
      </c>
      <c r="E135" s="1">
        <v>14</v>
      </c>
      <c r="F135" s="1">
        <v>1.7</v>
      </c>
      <c r="G135" s="1" t="s">
        <v>28</v>
      </c>
      <c r="H135" s="1">
        <v>10</v>
      </c>
      <c r="I135" s="1">
        <v>0</v>
      </c>
      <c r="J135" s="3">
        <f t="shared" si="10"/>
        <v>39858</v>
      </c>
      <c r="K135" s="5">
        <v>134</v>
      </c>
      <c r="L135">
        <f>MATCH(J135,[1]Sheet4!$D$1:$D$65536,0)</f>
        <v>46</v>
      </c>
      <c r="M135" s="6">
        <f t="shared" si="11"/>
        <v>2</v>
      </c>
      <c r="N135">
        <f>INDEX([1]Sheet4!$A$1:$C$65536,$L135,M135)</f>
        <v>27.719111588238871</v>
      </c>
      <c r="O135">
        <f t="shared" si="8"/>
        <v>0</v>
      </c>
      <c r="P135">
        <f t="shared" si="9"/>
        <v>0</v>
      </c>
    </row>
    <row r="136" spans="1:16" x14ac:dyDescent="0.15">
      <c r="A136" s="1">
        <v>54594</v>
      </c>
      <c r="B136" s="1">
        <v>2009</v>
      </c>
      <c r="C136" s="1">
        <v>2</v>
      </c>
      <c r="D136" s="1">
        <v>14</v>
      </c>
      <c r="E136" s="1">
        <v>20</v>
      </c>
      <c r="F136" s="1">
        <v>4.8</v>
      </c>
      <c r="G136" s="1" t="s">
        <v>26</v>
      </c>
      <c r="H136" s="1">
        <v>5</v>
      </c>
      <c r="I136" s="1">
        <v>0</v>
      </c>
      <c r="J136" s="3">
        <f t="shared" si="10"/>
        <v>39858</v>
      </c>
      <c r="K136" s="5">
        <v>135</v>
      </c>
      <c r="L136">
        <f>MATCH(J136,[1]Sheet4!$D$1:$D$65536,0)</f>
        <v>46</v>
      </c>
      <c r="M136" s="6">
        <f t="shared" si="11"/>
        <v>3</v>
      </c>
      <c r="N136">
        <f>INDEX([1]Sheet4!$A$1:$C$65536,$L136,M136)</f>
        <v>-32.550867877218124</v>
      </c>
      <c r="O136">
        <f t="shared" si="8"/>
        <v>0</v>
      </c>
      <c r="P136">
        <f t="shared" si="9"/>
        <v>0</v>
      </c>
    </row>
    <row r="137" spans="1:16" x14ac:dyDescent="0.15">
      <c r="A137" s="1">
        <v>54594</v>
      </c>
      <c r="B137" s="1">
        <v>2009</v>
      </c>
      <c r="C137" s="1">
        <v>2</v>
      </c>
      <c r="D137" s="1">
        <v>15</v>
      </c>
      <c r="E137" s="1">
        <v>8</v>
      </c>
      <c r="F137" s="1">
        <v>4</v>
      </c>
      <c r="G137" s="1" t="s">
        <v>25</v>
      </c>
      <c r="H137" s="1">
        <v>0</v>
      </c>
      <c r="I137" s="1">
        <v>0</v>
      </c>
      <c r="J137" s="3">
        <f t="shared" si="10"/>
        <v>39859</v>
      </c>
      <c r="K137" s="5">
        <v>136</v>
      </c>
      <c r="L137">
        <f>MATCH(J137,[1]Sheet4!$D$1:$D$65536,0)</f>
        <v>47</v>
      </c>
      <c r="M137" s="6">
        <f t="shared" si="11"/>
        <v>1</v>
      </c>
      <c r="N137">
        <f>INDEX([1]Sheet4!$A$1:$C$65536,$L137,M137)</f>
        <v>7.6015109883835237</v>
      </c>
      <c r="O137">
        <f t="shared" si="8"/>
        <v>0</v>
      </c>
      <c r="P137">
        <f t="shared" si="9"/>
        <v>0</v>
      </c>
    </row>
    <row r="138" spans="1:16" x14ac:dyDescent="0.15">
      <c r="A138" s="1">
        <v>54594</v>
      </c>
      <c r="B138" s="1">
        <v>2009</v>
      </c>
      <c r="C138" s="1">
        <v>2</v>
      </c>
      <c r="D138" s="1">
        <v>15</v>
      </c>
      <c r="E138" s="1">
        <v>14</v>
      </c>
      <c r="F138" s="1">
        <v>3.7</v>
      </c>
      <c r="G138" s="1" t="s">
        <v>10</v>
      </c>
      <c r="H138" s="1">
        <v>0</v>
      </c>
      <c r="I138" s="1">
        <v>0</v>
      </c>
      <c r="J138" s="3">
        <f t="shared" si="10"/>
        <v>39859</v>
      </c>
      <c r="K138" s="5">
        <v>137</v>
      </c>
      <c r="L138">
        <f>MATCH(J138,[1]Sheet4!$D$1:$D$65536,0)</f>
        <v>47</v>
      </c>
      <c r="M138" s="6">
        <f t="shared" si="11"/>
        <v>2</v>
      </c>
      <c r="N138">
        <f>INDEX([1]Sheet4!$A$1:$C$65536,$L138,M138)</f>
        <v>28.114767064595828</v>
      </c>
      <c r="O138">
        <f t="shared" si="8"/>
        <v>0</v>
      </c>
      <c r="P138">
        <f t="shared" si="9"/>
        <v>0</v>
      </c>
    </row>
    <row r="139" spans="1:16" x14ac:dyDescent="0.15">
      <c r="A139" s="1">
        <v>54594</v>
      </c>
      <c r="B139" s="1">
        <v>2009</v>
      </c>
      <c r="C139" s="1">
        <v>2</v>
      </c>
      <c r="D139" s="1">
        <v>15</v>
      </c>
      <c r="E139" s="1">
        <v>20</v>
      </c>
      <c r="F139" s="1">
        <v>1.8</v>
      </c>
      <c r="G139" s="1" t="s">
        <v>9</v>
      </c>
      <c r="H139" s="1">
        <v>0</v>
      </c>
      <c r="I139" s="1">
        <v>0</v>
      </c>
      <c r="J139" s="3">
        <f t="shared" si="10"/>
        <v>39859</v>
      </c>
      <c r="K139" s="5">
        <v>138</v>
      </c>
      <c r="L139">
        <f>MATCH(J139,[1]Sheet4!$D$1:$D$65536,0)</f>
        <v>47</v>
      </c>
      <c r="M139" s="6">
        <f t="shared" si="11"/>
        <v>3</v>
      </c>
      <c r="N139">
        <f>INDEX([1]Sheet4!$A$1:$C$65536,$L139,M139)</f>
        <v>-32.230916393166503</v>
      </c>
      <c r="O139">
        <f t="shared" si="8"/>
        <v>0</v>
      </c>
      <c r="P139">
        <f t="shared" si="9"/>
        <v>0</v>
      </c>
    </row>
    <row r="140" spans="1:16" x14ac:dyDescent="0.15">
      <c r="A140" s="1">
        <v>54594</v>
      </c>
      <c r="B140" s="1">
        <v>2009</v>
      </c>
      <c r="C140" s="1">
        <v>2</v>
      </c>
      <c r="D140" s="1">
        <v>16</v>
      </c>
      <c r="E140" s="1">
        <v>8</v>
      </c>
      <c r="F140" s="1">
        <v>2.1</v>
      </c>
      <c r="G140" s="1" t="s">
        <v>28</v>
      </c>
      <c r="H140" s="1">
        <v>6</v>
      </c>
      <c r="I140" s="1">
        <v>0</v>
      </c>
      <c r="J140" s="3">
        <f t="shared" si="10"/>
        <v>39860</v>
      </c>
      <c r="K140" s="5">
        <v>139</v>
      </c>
      <c r="L140">
        <f>MATCH(J140,[1]Sheet4!$D$1:$D$65536,0)</f>
        <v>48</v>
      </c>
      <c r="M140" s="6">
        <f t="shared" si="11"/>
        <v>1</v>
      </c>
      <c r="N140">
        <f>INDEX([1]Sheet4!$A$1:$C$65536,$L140,M140)</f>
        <v>7.930454404440578</v>
      </c>
      <c r="O140">
        <f t="shared" si="8"/>
        <v>0</v>
      </c>
      <c r="P140">
        <f t="shared" si="9"/>
        <v>0</v>
      </c>
    </row>
    <row r="141" spans="1:16" x14ac:dyDescent="0.15">
      <c r="A141" s="1">
        <v>54594</v>
      </c>
      <c r="B141" s="1">
        <v>2009</v>
      </c>
      <c r="C141" s="1">
        <v>2</v>
      </c>
      <c r="D141" s="1">
        <v>16</v>
      </c>
      <c r="E141" s="1">
        <v>14</v>
      </c>
      <c r="F141" s="1">
        <v>4.0999999999999996</v>
      </c>
      <c r="G141" s="1" t="s">
        <v>14</v>
      </c>
      <c r="H141" s="1">
        <v>10</v>
      </c>
      <c r="I141" s="1">
        <v>0</v>
      </c>
      <c r="J141" s="3">
        <f t="shared" si="10"/>
        <v>39860</v>
      </c>
      <c r="K141" s="5">
        <v>140</v>
      </c>
      <c r="L141">
        <f>MATCH(J141,[1]Sheet4!$D$1:$D$65536,0)</f>
        <v>48</v>
      </c>
      <c r="M141" s="6">
        <f t="shared" si="11"/>
        <v>2</v>
      </c>
      <c r="N141">
        <f>INDEX([1]Sheet4!$A$1:$C$65536,$L141,M141)</f>
        <v>28.514914037513588</v>
      </c>
      <c r="O141">
        <f t="shared" si="8"/>
        <v>0</v>
      </c>
      <c r="P141">
        <f t="shared" si="9"/>
        <v>0</v>
      </c>
    </row>
    <row r="142" spans="1:16" x14ac:dyDescent="0.15">
      <c r="A142" s="1">
        <v>54594</v>
      </c>
      <c r="B142" s="1">
        <v>2009</v>
      </c>
      <c r="C142" s="1">
        <v>2</v>
      </c>
      <c r="D142" s="1">
        <v>16</v>
      </c>
      <c r="E142" s="1">
        <v>20</v>
      </c>
      <c r="F142" s="1">
        <v>1</v>
      </c>
      <c r="G142" s="1" t="s">
        <v>27</v>
      </c>
      <c r="H142" s="1">
        <v>6</v>
      </c>
      <c r="I142" s="1">
        <v>0</v>
      </c>
      <c r="J142" s="3">
        <f t="shared" si="10"/>
        <v>39860</v>
      </c>
      <c r="K142" s="5">
        <v>141</v>
      </c>
      <c r="L142">
        <f>MATCH(J142,[1]Sheet4!$D$1:$D$65536,0)</f>
        <v>48</v>
      </c>
      <c r="M142" s="6">
        <f t="shared" si="11"/>
        <v>3</v>
      </c>
      <c r="N142">
        <f>INDEX([1]Sheet4!$A$1:$C$65536,$L142,M142)</f>
        <v>-31.907505498787021</v>
      </c>
      <c r="O142">
        <f t="shared" si="8"/>
        <v>0</v>
      </c>
      <c r="P142">
        <f t="shared" si="9"/>
        <v>0</v>
      </c>
    </row>
    <row r="143" spans="1:16" x14ac:dyDescent="0.15">
      <c r="A143" s="1">
        <v>54594</v>
      </c>
      <c r="B143" s="1">
        <v>2009</v>
      </c>
      <c r="C143" s="1">
        <v>2</v>
      </c>
      <c r="D143" s="1">
        <v>17</v>
      </c>
      <c r="E143" s="1">
        <v>8</v>
      </c>
      <c r="F143" s="1">
        <v>2.8</v>
      </c>
      <c r="G143" s="1" t="s">
        <v>15</v>
      </c>
      <c r="H143" s="1">
        <v>10</v>
      </c>
      <c r="I143" s="1">
        <v>4</v>
      </c>
      <c r="J143" s="3">
        <f t="shared" si="10"/>
        <v>39861</v>
      </c>
      <c r="K143" s="5">
        <v>142</v>
      </c>
      <c r="L143">
        <f>MATCH(J143,[1]Sheet4!$D$1:$D$65536,0)</f>
        <v>49</v>
      </c>
      <c r="M143" s="6">
        <f t="shared" si="11"/>
        <v>1</v>
      </c>
      <c r="N143">
        <f>INDEX([1]Sheet4!$A$1:$C$65536,$L143,M143)</f>
        <v>8.2626333954955626</v>
      </c>
      <c r="O143">
        <f t="shared" si="8"/>
        <v>0</v>
      </c>
      <c r="P143">
        <f t="shared" si="9"/>
        <v>0</v>
      </c>
    </row>
    <row r="144" spans="1:16" x14ac:dyDescent="0.15">
      <c r="A144" s="1">
        <v>54594</v>
      </c>
      <c r="B144" s="1">
        <v>2009</v>
      </c>
      <c r="C144" s="1">
        <v>2</v>
      </c>
      <c r="D144" s="1">
        <v>17</v>
      </c>
      <c r="E144" s="1">
        <v>14</v>
      </c>
      <c r="F144" s="1">
        <v>3.1</v>
      </c>
      <c r="G144" s="1" t="s">
        <v>30</v>
      </c>
      <c r="H144" s="1">
        <v>10</v>
      </c>
      <c r="I144" s="1">
        <v>4</v>
      </c>
      <c r="J144" s="3">
        <f t="shared" si="10"/>
        <v>39861</v>
      </c>
      <c r="K144" s="5">
        <v>143</v>
      </c>
      <c r="L144">
        <f>MATCH(J144,[1]Sheet4!$D$1:$D$65536,0)</f>
        <v>49</v>
      </c>
      <c r="M144" s="6">
        <f t="shared" si="11"/>
        <v>2</v>
      </c>
      <c r="N144">
        <f>INDEX([1]Sheet4!$A$1:$C$65536,$L144,M144)</f>
        <v>28.919434738758802</v>
      </c>
      <c r="O144">
        <f t="shared" si="8"/>
        <v>0</v>
      </c>
      <c r="P144">
        <f t="shared" si="9"/>
        <v>0</v>
      </c>
    </row>
    <row r="145" spans="1:16" x14ac:dyDescent="0.15">
      <c r="A145" s="1">
        <v>54594</v>
      </c>
      <c r="B145" s="1">
        <v>2009</v>
      </c>
      <c r="C145" s="1">
        <v>2</v>
      </c>
      <c r="D145" s="1">
        <v>17</v>
      </c>
      <c r="E145" s="1">
        <v>20</v>
      </c>
      <c r="F145" s="1">
        <v>2.5</v>
      </c>
      <c r="G145" s="1" t="s">
        <v>14</v>
      </c>
      <c r="H145" s="1">
        <v>10</v>
      </c>
      <c r="I145" s="1">
        <v>4</v>
      </c>
      <c r="J145" s="3">
        <f t="shared" si="10"/>
        <v>39861</v>
      </c>
      <c r="K145" s="5">
        <v>144</v>
      </c>
      <c r="L145">
        <f>MATCH(J145,[1]Sheet4!$D$1:$D$65536,0)</f>
        <v>49</v>
      </c>
      <c r="M145" s="6">
        <f t="shared" si="11"/>
        <v>3</v>
      </c>
      <c r="N145">
        <f>INDEX([1]Sheet4!$A$1:$C$65536,$L145,M145)</f>
        <v>-31.580746393793945</v>
      </c>
      <c r="O145">
        <f t="shared" si="8"/>
        <v>0</v>
      </c>
      <c r="P145">
        <f t="shared" si="9"/>
        <v>0</v>
      </c>
    </row>
    <row r="146" spans="1:16" x14ac:dyDescent="0.15">
      <c r="A146" s="1">
        <v>54594</v>
      </c>
      <c r="B146" s="1">
        <v>2009</v>
      </c>
      <c r="C146" s="1">
        <v>2</v>
      </c>
      <c r="D146" s="1">
        <v>18</v>
      </c>
      <c r="E146" s="1">
        <v>8</v>
      </c>
      <c r="F146" s="1">
        <v>2.9</v>
      </c>
      <c r="G146" s="1" t="s">
        <v>14</v>
      </c>
      <c r="H146" s="1">
        <v>10</v>
      </c>
      <c r="I146" s="1">
        <v>10</v>
      </c>
      <c r="J146" s="3">
        <f t="shared" si="10"/>
        <v>39862</v>
      </c>
      <c r="K146" s="5">
        <v>145</v>
      </c>
      <c r="L146">
        <f>MATCH(J146,[1]Sheet4!$D$1:$D$65536,0)</f>
        <v>50</v>
      </c>
      <c r="M146" s="6">
        <f t="shared" si="11"/>
        <v>1</v>
      </c>
      <c r="N146">
        <f>INDEX([1]Sheet4!$A$1:$C$65536,$L146,M146)</f>
        <v>8.5979316999819826</v>
      </c>
      <c r="O146">
        <f t="shared" si="8"/>
        <v>0</v>
      </c>
      <c r="P146">
        <f t="shared" si="9"/>
        <v>0</v>
      </c>
    </row>
    <row r="147" spans="1:16" x14ac:dyDescent="0.15">
      <c r="A147" s="1">
        <v>54594</v>
      </c>
      <c r="B147" s="1">
        <v>2009</v>
      </c>
      <c r="C147" s="1">
        <v>2</v>
      </c>
      <c r="D147" s="1">
        <v>18</v>
      </c>
      <c r="E147" s="1">
        <v>14</v>
      </c>
      <c r="F147" s="1">
        <v>2.2999999999999998</v>
      </c>
      <c r="G147" s="1" t="s">
        <v>27</v>
      </c>
      <c r="H147" s="1">
        <v>10</v>
      </c>
      <c r="I147" s="1">
        <v>8</v>
      </c>
      <c r="J147" s="3">
        <f t="shared" si="10"/>
        <v>39862</v>
      </c>
      <c r="K147" s="5">
        <v>146</v>
      </c>
      <c r="L147">
        <f>MATCH(J147,[1]Sheet4!$D$1:$D$65536,0)</f>
        <v>50</v>
      </c>
      <c r="M147" s="6">
        <f t="shared" si="11"/>
        <v>2</v>
      </c>
      <c r="N147">
        <f>INDEX([1]Sheet4!$A$1:$C$65536,$L147,M147)</f>
        <v>29.328211929502448</v>
      </c>
      <c r="O147">
        <f t="shared" si="8"/>
        <v>0</v>
      </c>
      <c r="P147">
        <f t="shared" si="9"/>
        <v>0</v>
      </c>
    </row>
    <row r="148" spans="1:16" x14ac:dyDescent="0.15">
      <c r="A148" s="1">
        <v>54594</v>
      </c>
      <c r="B148" s="1">
        <v>2009</v>
      </c>
      <c r="C148" s="1">
        <v>2</v>
      </c>
      <c r="D148" s="1">
        <v>18</v>
      </c>
      <c r="E148" s="1">
        <v>20</v>
      </c>
      <c r="F148" s="1">
        <v>2.8</v>
      </c>
      <c r="G148" s="1" t="s">
        <v>15</v>
      </c>
      <c r="H148" s="1">
        <v>10</v>
      </c>
      <c r="I148" s="1">
        <v>7</v>
      </c>
      <c r="J148" s="3">
        <f t="shared" si="10"/>
        <v>39862</v>
      </c>
      <c r="K148" s="5">
        <v>147</v>
      </c>
      <c r="L148">
        <f>MATCH(J148,[1]Sheet4!$D$1:$D$65536,0)</f>
        <v>50</v>
      </c>
      <c r="M148" s="6">
        <f t="shared" si="11"/>
        <v>3</v>
      </c>
      <c r="N148">
        <f>INDEX([1]Sheet4!$A$1:$C$65536,$L148,M148)</f>
        <v>-31.250750425857341</v>
      </c>
      <c r="O148">
        <f t="shared" si="8"/>
        <v>0</v>
      </c>
      <c r="P148">
        <f t="shared" si="9"/>
        <v>0</v>
      </c>
    </row>
    <row r="149" spans="1:16" x14ac:dyDescent="0.15">
      <c r="A149" s="1">
        <v>54594</v>
      </c>
      <c r="B149" s="1">
        <v>2009</v>
      </c>
      <c r="C149" s="1">
        <v>2</v>
      </c>
      <c r="D149" s="1">
        <v>19</v>
      </c>
      <c r="E149" s="1">
        <v>8</v>
      </c>
      <c r="F149" s="1">
        <v>1.4</v>
      </c>
      <c r="G149" s="1" t="s">
        <v>28</v>
      </c>
      <c r="H149" s="1">
        <v>10</v>
      </c>
      <c r="I149" s="1">
        <v>0</v>
      </c>
      <c r="J149" s="3">
        <f t="shared" si="10"/>
        <v>39863</v>
      </c>
      <c r="K149" s="5">
        <v>148</v>
      </c>
      <c r="L149">
        <f>MATCH(J149,[1]Sheet4!$D$1:$D$65536,0)</f>
        <v>51</v>
      </c>
      <c r="M149" s="6">
        <f t="shared" si="11"/>
        <v>1</v>
      </c>
      <c r="N149">
        <f>INDEX([1]Sheet4!$A$1:$C$65536,$L149,M149)</f>
        <v>8.9362331981975078</v>
      </c>
      <c r="O149">
        <f t="shared" si="8"/>
        <v>0</v>
      </c>
      <c r="P149">
        <f t="shared" si="9"/>
        <v>0</v>
      </c>
    </row>
    <row r="150" spans="1:16" x14ac:dyDescent="0.15">
      <c r="A150" s="1">
        <v>54594</v>
      </c>
      <c r="B150" s="1">
        <v>2009</v>
      </c>
      <c r="C150" s="1">
        <v>2</v>
      </c>
      <c r="D150" s="1">
        <v>19</v>
      </c>
      <c r="E150" s="1">
        <v>14</v>
      </c>
      <c r="F150" s="1">
        <v>2.2000000000000002</v>
      </c>
      <c r="G150" s="1" t="s">
        <v>9</v>
      </c>
      <c r="H150" s="1">
        <v>10</v>
      </c>
      <c r="I150" s="1">
        <v>0</v>
      </c>
      <c r="J150" s="3">
        <f t="shared" si="10"/>
        <v>39863</v>
      </c>
      <c r="K150" s="5">
        <v>149</v>
      </c>
      <c r="L150">
        <f>MATCH(J150,[1]Sheet4!$D$1:$D$65536,0)</f>
        <v>51</v>
      </c>
      <c r="M150" s="6">
        <f t="shared" si="11"/>
        <v>2</v>
      </c>
      <c r="N150">
        <f>INDEX([1]Sheet4!$A$1:$C$65536,$L150,M150)</f>
        <v>29.741128973527136</v>
      </c>
      <c r="O150">
        <f t="shared" si="8"/>
        <v>0</v>
      </c>
      <c r="P150">
        <f t="shared" si="9"/>
        <v>0</v>
      </c>
    </row>
    <row r="151" spans="1:16" x14ac:dyDescent="0.15">
      <c r="A151" s="1">
        <v>54594</v>
      </c>
      <c r="B151" s="1">
        <v>2009</v>
      </c>
      <c r="C151" s="1">
        <v>2</v>
      </c>
      <c r="D151" s="1">
        <v>19</v>
      </c>
      <c r="E151" s="1">
        <v>20</v>
      </c>
      <c r="F151" s="1">
        <v>1.1000000000000001</v>
      </c>
      <c r="G151" s="1" t="s">
        <v>29</v>
      </c>
      <c r="H151" s="1">
        <v>10</v>
      </c>
      <c r="I151" s="1">
        <v>0</v>
      </c>
      <c r="J151" s="3">
        <f t="shared" si="10"/>
        <v>39863</v>
      </c>
      <c r="K151" s="5">
        <v>150</v>
      </c>
      <c r="L151">
        <f>MATCH(J151,[1]Sheet4!$D$1:$D$65536,0)</f>
        <v>51</v>
      </c>
      <c r="M151" s="6">
        <f t="shared" si="11"/>
        <v>3</v>
      </c>
      <c r="N151">
        <f>INDEX([1]Sheet4!$A$1:$C$65536,$L151,M151)</f>
        <v>-30.917629025958082</v>
      </c>
      <c r="O151">
        <f t="shared" si="8"/>
        <v>0</v>
      </c>
      <c r="P151">
        <f t="shared" si="9"/>
        <v>0</v>
      </c>
    </row>
    <row r="152" spans="1:16" x14ac:dyDescent="0.15">
      <c r="A152" s="1">
        <v>54594</v>
      </c>
      <c r="B152" s="1">
        <v>2009</v>
      </c>
      <c r="C152" s="1">
        <v>2</v>
      </c>
      <c r="D152" s="1">
        <v>20</v>
      </c>
      <c r="E152" s="1">
        <v>8</v>
      </c>
      <c r="F152" s="1">
        <v>1.7</v>
      </c>
      <c r="G152" s="1" t="s">
        <v>26</v>
      </c>
      <c r="H152" s="1">
        <v>0</v>
      </c>
      <c r="I152" s="1">
        <v>0</v>
      </c>
      <c r="J152" s="3">
        <f t="shared" si="10"/>
        <v>39864</v>
      </c>
      <c r="K152" s="5">
        <v>151</v>
      </c>
      <c r="L152">
        <f>MATCH(J152,[1]Sheet4!$D$1:$D$65536,0)</f>
        <v>52</v>
      </c>
      <c r="M152" s="6">
        <f t="shared" si="11"/>
        <v>1</v>
      </c>
      <c r="N152">
        <f>INDEX([1]Sheet4!$A$1:$C$65536,$L152,M152)</f>
        <v>9.2774219717614148</v>
      </c>
      <c r="O152">
        <f t="shared" si="8"/>
        <v>0</v>
      </c>
      <c r="P152">
        <f t="shared" si="9"/>
        <v>0</v>
      </c>
    </row>
    <row r="153" spans="1:16" x14ac:dyDescent="0.15">
      <c r="A153" s="1">
        <v>54594</v>
      </c>
      <c r="B153" s="1">
        <v>2009</v>
      </c>
      <c r="C153" s="1">
        <v>2</v>
      </c>
      <c r="D153" s="1">
        <v>20</v>
      </c>
      <c r="E153" s="1">
        <v>14</v>
      </c>
      <c r="F153" s="1">
        <v>2.5</v>
      </c>
      <c r="G153" s="1" t="s">
        <v>9</v>
      </c>
      <c r="H153" s="1">
        <v>0</v>
      </c>
      <c r="I153" s="1">
        <v>0</v>
      </c>
      <c r="J153" s="3">
        <f t="shared" si="10"/>
        <v>39864</v>
      </c>
      <c r="K153" s="5">
        <v>152</v>
      </c>
      <c r="L153">
        <f>MATCH(J153,[1]Sheet4!$D$1:$D$65536,0)</f>
        <v>52</v>
      </c>
      <c r="M153" s="6">
        <f t="shared" si="11"/>
        <v>2</v>
      </c>
      <c r="N153">
        <f>INDEX([1]Sheet4!$A$1:$C$65536,$L153,M153)</f>
        <v>30.158069907128599</v>
      </c>
      <c r="O153">
        <f t="shared" si="8"/>
        <v>0</v>
      </c>
      <c r="P153">
        <f t="shared" si="9"/>
        <v>0</v>
      </c>
    </row>
    <row r="154" spans="1:16" x14ac:dyDescent="0.15">
      <c r="A154" s="1">
        <v>54594</v>
      </c>
      <c r="B154" s="1">
        <v>2009</v>
      </c>
      <c r="C154" s="1">
        <v>2</v>
      </c>
      <c r="D154" s="1">
        <v>20</v>
      </c>
      <c r="E154" s="1">
        <v>20</v>
      </c>
      <c r="F154" s="1">
        <v>1.4</v>
      </c>
      <c r="G154" s="1" t="s">
        <v>30</v>
      </c>
      <c r="H154" s="1">
        <v>0</v>
      </c>
      <c r="I154" s="1">
        <v>0</v>
      </c>
      <c r="J154" s="3">
        <f t="shared" si="10"/>
        <v>39864</v>
      </c>
      <c r="K154" s="5">
        <v>153</v>
      </c>
      <c r="L154">
        <f>MATCH(J154,[1]Sheet4!$D$1:$D$65536,0)</f>
        <v>52</v>
      </c>
      <c r="M154" s="6">
        <f t="shared" si="11"/>
        <v>3</v>
      </c>
      <c r="N154">
        <f>INDEX([1]Sheet4!$A$1:$C$65536,$L154,M154)</f>
        <v>-30.581493646126539</v>
      </c>
      <c r="O154">
        <f t="shared" si="8"/>
        <v>0</v>
      </c>
      <c r="P154">
        <f t="shared" si="9"/>
        <v>0</v>
      </c>
    </row>
    <row r="155" spans="1:16" x14ac:dyDescent="0.15">
      <c r="A155" s="1">
        <v>54594</v>
      </c>
      <c r="B155" s="1">
        <v>2009</v>
      </c>
      <c r="C155" s="1">
        <v>2</v>
      </c>
      <c r="D155" s="1">
        <v>21</v>
      </c>
      <c r="E155" s="1">
        <v>8</v>
      </c>
      <c r="F155" s="1">
        <v>0.7</v>
      </c>
      <c r="G155" s="1" t="s">
        <v>8</v>
      </c>
      <c r="H155" s="1">
        <v>0</v>
      </c>
      <c r="I155" s="1">
        <v>0</v>
      </c>
      <c r="J155" s="3">
        <f t="shared" si="10"/>
        <v>39865</v>
      </c>
      <c r="K155" s="5">
        <v>154</v>
      </c>
      <c r="L155">
        <f>MATCH(J155,[1]Sheet4!$D$1:$D$65536,0)</f>
        <v>53</v>
      </c>
      <c r="M155" s="6">
        <f t="shared" si="11"/>
        <v>1</v>
      </c>
      <c r="N155">
        <f>INDEX([1]Sheet4!$A$1:$C$65536,$L155,M155)</f>
        <v>9.6213823601938451</v>
      </c>
      <c r="O155">
        <f t="shared" si="8"/>
        <v>0</v>
      </c>
      <c r="P155">
        <f t="shared" si="9"/>
        <v>0</v>
      </c>
    </row>
    <row r="156" spans="1:16" x14ac:dyDescent="0.15">
      <c r="A156" s="1">
        <v>54594</v>
      </c>
      <c r="B156" s="1">
        <v>2009</v>
      </c>
      <c r="C156" s="1">
        <v>2</v>
      </c>
      <c r="D156" s="1">
        <v>21</v>
      </c>
      <c r="E156" s="1">
        <v>14</v>
      </c>
      <c r="F156" s="1">
        <v>2</v>
      </c>
      <c r="G156" s="1" t="s">
        <v>14</v>
      </c>
      <c r="H156" s="1">
        <v>0</v>
      </c>
      <c r="I156" s="1">
        <v>0</v>
      </c>
      <c r="J156" s="3">
        <f t="shared" si="10"/>
        <v>39865</v>
      </c>
      <c r="K156" s="5">
        <v>155</v>
      </c>
      <c r="L156">
        <f>MATCH(J156,[1]Sheet4!$D$1:$D$65536,0)</f>
        <v>53</v>
      </c>
      <c r="M156" s="6">
        <f t="shared" si="11"/>
        <v>2</v>
      </c>
      <c r="N156">
        <f>INDEX([1]Sheet4!$A$1:$C$65536,$L156,M156)</f>
        <v>30.578919505653015</v>
      </c>
      <c r="O156">
        <f t="shared" si="8"/>
        <v>0</v>
      </c>
      <c r="P156">
        <f t="shared" si="9"/>
        <v>0</v>
      </c>
    </row>
    <row r="157" spans="1:16" x14ac:dyDescent="0.15">
      <c r="A157" s="1">
        <v>54594</v>
      </c>
      <c r="B157" s="1">
        <v>2009</v>
      </c>
      <c r="C157" s="1">
        <v>2</v>
      </c>
      <c r="D157" s="1">
        <v>21</v>
      </c>
      <c r="E157" s="1">
        <v>20</v>
      </c>
      <c r="F157" s="1">
        <v>0.7</v>
      </c>
      <c r="G157" s="1" t="s">
        <v>16</v>
      </c>
      <c r="H157" s="1">
        <v>10</v>
      </c>
      <c r="I157" s="1">
        <v>0</v>
      </c>
      <c r="J157" s="3">
        <f t="shared" si="10"/>
        <v>39865</v>
      </c>
      <c r="K157" s="5">
        <v>156</v>
      </c>
      <c r="L157">
        <f>MATCH(J157,[1]Sheet4!$D$1:$D$65536,0)</f>
        <v>53</v>
      </c>
      <c r="M157" s="6">
        <f t="shared" si="11"/>
        <v>3</v>
      </c>
      <c r="N157">
        <f>INDEX([1]Sheet4!$A$1:$C$65536,$L157,M157)</f>
        <v>-30.242455699675116</v>
      </c>
      <c r="O157">
        <f t="shared" si="8"/>
        <v>0</v>
      </c>
      <c r="P157">
        <f t="shared" si="9"/>
        <v>0</v>
      </c>
    </row>
    <row r="158" spans="1:16" x14ac:dyDescent="0.15">
      <c r="A158" s="1">
        <v>54594</v>
      </c>
      <c r="B158" s="1">
        <v>2009</v>
      </c>
      <c r="C158" s="1">
        <v>2</v>
      </c>
      <c r="D158" s="1">
        <v>22</v>
      </c>
      <c r="E158" s="1">
        <v>8</v>
      </c>
      <c r="F158" s="1">
        <v>3.7</v>
      </c>
      <c r="G158" s="1" t="s">
        <v>28</v>
      </c>
      <c r="H158" s="1">
        <v>6</v>
      </c>
      <c r="I158" s="1">
        <v>0</v>
      </c>
      <c r="J158" s="3">
        <f t="shared" si="10"/>
        <v>39866</v>
      </c>
      <c r="K158" s="5">
        <v>157</v>
      </c>
      <c r="L158">
        <f>MATCH(J158,[1]Sheet4!$D$1:$D$65536,0)</f>
        <v>54</v>
      </c>
      <c r="M158" s="6">
        <f t="shared" si="11"/>
        <v>1</v>
      </c>
      <c r="N158">
        <f>INDEX([1]Sheet4!$A$1:$C$65536,$L158,M158)</f>
        <v>9.9679990145602737</v>
      </c>
      <c r="O158">
        <f t="shared" si="8"/>
        <v>0</v>
      </c>
      <c r="P158">
        <f t="shared" si="9"/>
        <v>0</v>
      </c>
    </row>
    <row r="159" spans="1:16" x14ac:dyDescent="0.15">
      <c r="A159" s="1">
        <v>54594</v>
      </c>
      <c r="B159" s="1">
        <v>2009</v>
      </c>
      <c r="C159" s="1">
        <v>2</v>
      </c>
      <c r="D159" s="1">
        <v>22</v>
      </c>
      <c r="E159" s="1">
        <v>14</v>
      </c>
      <c r="F159" s="1">
        <v>3.7</v>
      </c>
      <c r="G159" s="1" t="s">
        <v>15</v>
      </c>
      <c r="H159" s="1">
        <v>7</v>
      </c>
      <c r="I159" s="1">
        <v>0</v>
      </c>
      <c r="J159" s="3">
        <f t="shared" si="10"/>
        <v>39866</v>
      </c>
      <c r="K159" s="5">
        <v>158</v>
      </c>
      <c r="L159">
        <f>MATCH(J159,[1]Sheet4!$D$1:$D$65536,0)</f>
        <v>54</v>
      </c>
      <c r="M159" s="6">
        <f t="shared" si="11"/>
        <v>2</v>
      </c>
      <c r="N159">
        <f>INDEX([1]Sheet4!$A$1:$C$65536,$L159,M159)</f>
        <v>31.00356334662132</v>
      </c>
      <c r="O159">
        <f t="shared" si="8"/>
        <v>0</v>
      </c>
      <c r="P159">
        <f t="shared" si="9"/>
        <v>0</v>
      </c>
    </row>
    <row r="160" spans="1:16" x14ac:dyDescent="0.15">
      <c r="A160" s="1">
        <v>54594</v>
      </c>
      <c r="B160" s="1">
        <v>2009</v>
      </c>
      <c r="C160" s="1">
        <v>2</v>
      </c>
      <c r="D160" s="1">
        <v>22</v>
      </c>
      <c r="E160" s="1">
        <v>20</v>
      </c>
      <c r="F160" s="1">
        <v>4.0999999999999996</v>
      </c>
      <c r="G160" s="1" t="s">
        <v>30</v>
      </c>
      <c r="H160" s="1">
        <v>6</v>
      </c>
      <c r="I160" s="1">
        <v>0</v>
      </c>
      <c r="J160" s="3">
        <f t="shared" si="10"/>
        <v>39866</v>
      </c>
      <c r="K160" s="5">
        <v>159</v>
      </c>
      <c r="L160">
        <f>MATCH(J160,[1]Sheet4!$D$1:$D$65536,0)</f>
        <v>54</v>
      </c>
      <c r="M160" s="6">
        <f t="shared" si="11"/>
        <v>3</v>
      </c>
      <c r="N160">
        <f>INDEX([1]Sheet4!$A$1:$C$65536,$L160,M160)</f>
        <v>-29.900626504024842</v>
      </c>
      <c r="O160">
        <f t="shared" si="8"/>
        <v>0</v>
      </c>
      <c r="P160">
        <f t="shared" si="9"/>
        <v>0</v>
      </c>
    </row>
    <row r="161" spans="1:16" x14ac:dyDescent="0.15">
      <c r="A161" s="1">
        <v>54594</v>
      </c>
      <c r="B161" s="1">
        <v>2009</v>
      </c>
      <c r="C161" s="1">
        <v>2</v>
      </c>
      <c r="D161" s="1">
        <v>23</v>
      </c>
      <c r="E161" s="1">
        <v>8</v>
      </c>
      <c r="F161" s="1">
        <v>2.1</v>
      </c>
      <c r="G161" s="1" t="s">
        <v>27</v>
      </c>
      <c r="H161" s="1">
        <v>10</v>
      </c>
      <c r="I161" s="1">
        <v>0</v>
      </c>
      <c r="J161" s="3">
        <f t="shared" si="10"/>
        <v>39867</v>
      </c>
      <c r="K161" s="5">
        <v>160</v>
      </c>
      <c r="L161">
        <f>MATCH(J161,[1]Sheet4!$D$1:$D$65536,0)</f>
        <v>55</v>
      </c>
      <c r="M161" s="6">
        <f t="shared" si="11"/>
        <v>1</v>
      </c>
      <c r="N161">
        <f>INDEX([1]Sheet4!$A$1:$C$65536,$L161,M161)</f>
        <v>10.317156948133167</v>
      </c>
      <c r="O161">
        <f t="shared" si="8"/>
        <v>0</v>
      </c>
      <c r="P161">
        <f t="shared" si="9"/>
        <v>0</v>
      </c>
    </row>
    <row r="162" spans="1:16" x14ac:dyDescent="0.15">
      <c r="A162" s="1">
        <v>54594</v>
      </c>
      <c r="B162" s="1">
        <v>2009</v>
      </c>
      <c r="C162" s="1">
        <v>2</v>
      </c>
      <c r="D162" s="1">
        <v>23</v>
      </c>
      <c r="E162" s="1">
        <v>14</v>
      </c>
      <c r="F162" s="1">
        <v>1.7</v>
      </c>
      <c r="G162" s="1" t="s">
        <v>27</v>
      </c>
      <c r="H162" s="1">
        <v>10</v>
      </c>
      <c r="I162" s="1">
        <v>0</v>
      </c>
      <c r="J162" s="3">
        <f t="shared" si="10"/>
        <v>39867</v>
      </c>
      <c r="K162" s="5">
        <v>161</v>
      </c>
      <c r="L162">
        <f>MATCH(J162,[1]Sheet4!$D$1:$D$65536,0)</f>
        <v>55</v>
      </c>
      <c r="M162" s="6">
        <f t="shared" si="11"/>
        <v>2</v>
      </c>
      <c r="N162">
        <f>INDEX([1]Sheet4!$A$1:$C$65536,$L162,M162)</f>
        <v>31.431887869399759</v>
      </c>
      <c r="O162">
        <f t="shared" si="8"/>
        <v>0</v>
      </c>
      <c r="P162">
        <f t="shared" si="9"/>
        <v>0</v>
      </c>
    </row>
    <row r="163" spans="1:16" x14ac:dyDescent="0.15">
      <c r="A163" s="1">
        <v>54594</v>
      </c>
      <c r="B163" s="1">
        <v>2009</v>
      </c>
      <c r="C163" s="1">
        <v>2</v>
      </c>
      <c r="D163" s="1">
        <v>23</v>
      </c>
      <c r="E163" s="1">
        <v>20</v>
      </c>
      <c r="F163" s="1">
        <v>3</v>
      </c>
      <c r="G163" s="1" t="s">
        <v>15</v>
      </c>
      <c r="H163" s="1">
        <v>10</v>
      </c>
      <c r="I163" s="1">
        <v>0</v>
      </c>
      <c r="J163" s="3">
        <f t="shared" si="10"/>
        <v>39867</v>
      </c>
      <c r="K163" s="5">
        <v>162</v>
      </c>
      <c r="L163">
        <f>MATCH(J163,[1]Sheet4!$D$1:$D$65536,0)</f>
        <v>55</v>
      </c>
      <c r="M163" s="6">
        <f t="shared" si="11"/>
        <v>3</v>
      </c>
      <c r="N163">
        <f>INDEX([1]Sheet4!$A$1:$C$65536,$L163,M163)</f>
        <v>-29.556117226217033</v>
      </c>
      <c r="O163">
        <f t="shared" si="8"/>
        <v>0</v>
      </c>
      <c r="P163">
        <f t="shared" si="9"/>
        <v>0</v>
      </c>
    </row>
    <row r="164" spans="1:16" x14ac:dyDescent="0.15">
      <c r="A164" s="1">
        <v>54594</v>
      </c>
      <c r="B164" s="1">
        <v>2009</v>
      </c>
      <c r="C164" s="1">
        <v>2</v>
      </c>
      <c r="D164" s="1">
        <v>24</v>
      </c>
      <c r="E164" s="1">
        <v>8</v>
      </c>
      <c r="F164" s="1">
        <v>1.7</v>
      </c>
      <c r="G164" s="1" t="s">
        <v>28</v>
      </c>
      <c r="H164" s="1">
        <v>10</v>
      </c>
      <c r="I164" s="1">
        <v>0</v>
      </c>
      <c r="J164" s="3">
        <f t="shared" si="10"/>
        <v>39868</v>
      </c>
      <c r="K164" s="5">
        <v>163</v>
      </c>
      <c r="L164">
        <f>MATCH(J164,[1]Sheet4!$D$1:$D$65536,0)</f>
        <v>56</v>
      </c>
      <c r="M164" s="6">
        <f t="shared" si="11"/>
        <v>1</v>
      </c>
      <c r="N164">
        <f>INDEX([1]Sheet4!$A$1:$C$65536,$L164,M164)</f>
        <v>10.668741584031881</v>
      </c>
      <c r="O164">
        <f t="shared" si="8"/>
        <v>0</v>
      </c>
      <c r="P164">
        <f t="shared" si="9"/>
        <v>0</v>
      </c>
    </row>
    <row r="165" spans="1:16" x14ac:dyDescent="0.15">
      <c r="A165" s="1">
        <v>54594</v>
      </c>
      <c r="B165" s="1">
        <v>2009</v>
      </c>
      <c r="C165" s="1">
        <v>2</v>
      </c>
      <c r="D165" s="1">
        <v>24</v>
      </c>
      <c r="E165" s="1">
        <v>14</v>
      </c>
      <c r="F165" s="1">
        <v>3.1</v>
      </c>
      <c r="G165" s="1" t="s">
        <v>8</v>
      </c>
      <c r="H165" s="1">
        <v>10</v>
      </c>
      <c r="I165" s="1">
        <v>0</v>
      </c>
      <c r="J165" s="3">
        <f t="shared" si="10"/>
        <v>39868</v>
      </c>
      <c r="K165" s="5">
        <v>164</v>
      </c>
      <c r="L165">
        <f>MATCH(J165,[1]Sheet4!$D$1:$D$65536,0)</f>
        <v>56</v>
      </c>
      <c r="M165" s="6">
        <f t="shared" si="11"/>
        <v>2</v>
      </c>
      <c r="N165">
        <f>INDEX([1]Sheet4!$A$1:$C$65536,$L165,M165)</f>
        <v>31.863780431385692</v>
      </c>
      <c r="O165">
        <f t="shared" si="8"/>
        <v>0</v>
      </c>
      <c r="P165">
        <f t="shared" si="9"/>
        <v>0</v>
      </c>
    </row>
    <row r="166" spans="1:16" x14ac:dyDescent="0.15">
      <c r="A166" s="1">
        <v>54594</v>
      </c>
      <c r="B166" s="1">
        <v>2009</v>
      </c>
      <c r="C166" s="1">
        <v>2</v>
      </c>
      <c r="D166" s="1">
        <v>24</v>
      </c>
      <c r="E166" s="1">
        <v>20</v>
      </c>
      <c r="F166" s="1">
        <v>2.4</v>
      </c>
      <c r="G166" s="1" t="s">
        <v>26</v>
      </c>
      <c r="H166" s="1">
        <v>6</v>
      </c>
      <c r="I166" s="1">
        <v>0</v>
      </c>
      <c r="J166" s="3">
        <f t="shared" si="10"/>
        <v>39868</v>
      </c>
      <c r="K166" s="5">
        <v>165</v>
      </c>
      <c r="L166">
        <f>MATCH(J166,[1]Sheet4!$D$1:$D$65536,0)</f>
        <v>56</v>
      </c>
      <c r="M166" s="6">
        <f t="shared" si="11"/>
        <v>3</v>
      </c>
      <c r="N166">
        <f>INDEX([1]Sheet4!$A$1:$C$65536,$L166,M166)</f>
        <v>-29.209038831189755</v>
      </c>
      <c r="O166">
        <f t="shared" si="8"/>
        <v>0</v>
      </c>
      <c r="P166">
        <f t="shared" si="9"/>
        <v>0</v>
      </c>
    </row>
    <row r="167" spans="1:16" x14ac:dyDescent="0.15">
      <c r="A167" s="1">
        <v>54594</v>
      </c>
      <c r="B167" s="1">
        <v>2009</v>
      </c>
      <c r="C167" s="1">
        <v>2</v>
      </c>
      <c r="D167" s="1">
        <v>25</v>
      </c>
      <c r="E167" s="1">
        <v>8</v>
      </c>
      <c r="F167" s="1">
        <v>1</v>
      </c>
      <c r="G167" s="1" t="s">
        <v>25</v>
      </c>
      <c r="H167" s="1">
        <v>3</v>
      </c>
      <c r="I167" s="1">
        <v>0</v>
      </c>
      <c r="J167" s="3">
        <f t="shared" si="10"/>
        <v>39869</v>
      </c>
      <c r="K167" s="5">
        <v>166</v>
      </c>
      <c r="L167">
        <f>MATCH(J167,[1]Sheet4!$D$1:$D$65536,0)</f>
        <v>57</v>
      </c>
      <c r="M167" s="6">
        <f t="shared" si="11"/>
        <v>1</v>
      </c>
      <c r="N167">
        <f>INDEX([1]Sheet4!$A$1:$C$65536,$L167,M167)</f>
        <v>11.02263879981057</v>
      </c>
      <c r="O167">
        <f t="shared" si="8"/>
        <v>0</v>
      </c>
      <c r="P167">
        <f t="shared" si="9"/>
        <v>0</v>
      </c>
    </row>
    <row r="168" spans="1:16" x14ac:dyDescent="0.15">
      <c r="A168" s="1">
        <v>54594</v>
      </c>
      <c r="B168" s="1">
        <v>2009</v>
      </c>
      <c r="C168" s="1">
        <v>2</v>
      </c>
      <c r="D168" s="1">
        <v>25</v>
      </c>
      <c r="E168" s="1">
        <v>14</v>
      </c>
      <c r="F168" s="1">
        <v>1.5</v>
      </c>
      <c r="G168" s="1" t="s">
        <v>25</v>
      </c>
      <c r="H168" s="1">
        <v>6</v>
      </c>
      <c r="I168" s="1">
        <v>0</v>
      </c>
      <c r="J168" s="3">
        <f t="shared" si="10"/>
        <v>39869</v>
      </c>
      <c r="K168" s="5">
        <v>167</v>
      </c>
      <c r="L168">
        <f>MATCH(J168,[1]Sheet4!$D$1:$D$65536,0)</f>
        <v>57</v>
      </c>
      <c r="M168" s="6">
        <f t="shared" si="11"/>
        <v>2</v>
      </c>
      <c r="N168">
        <f>INDEX([1]Sheet4!$A$1:$C$65536,$L168,M168)</f>
        <v>32.299129360685683</v>
      </c>
      <c r="O168">
        <f t="shared" si="8"/>
        <v>0</v>
      </c>
      <c r="P168">
        <f t="shared" si="9"/>
        <v>0</v>
      </c>
    </row>
    <row r="169" spans="1:16" x14ac:dyDescent="0.15">
      <c r="A169" s="1">
        <v>54594</v>
      </c>
      <c r="B169" s="1">
        <v>2009</v>
      </c>
      <c r="C169" s="1">
        <v>2</v>
      </c>
      <c r="D169" s="1">
        <v>25</v>
      </c>
      <c r="E169" s="1">
        <v>20</v>
      </c>
      <c r="F169" s="1">
        <v>3.2</v>
      </c>
      <c r="G169" s="1" t="s">
        <v>10</v>
      </c>
      <c r="H169" s="1">
        <v>6</v>
      </c>
      <c r="I169" s="1">
        <v>0</v>
      </c>
      <c r="J169" s="3">
        <f t="shared" si="10"/>
        <v>39869</v>
      </c>
      <c r="K169" s="5">
        <v>168</v>
      </c>
      <c r="L169">
        <f>MATCH(J169,[1]Sheet4!$D$1:$D$65536,0)</f>
        <v>57</v>
      </c>
      <c r="M169" s="6">
        <f t="shared" si="11"/>
        <v>3</v>
      </c>
      <c r="N169">
        <f>INDEX([1]Sheet4!$A$1:$C$65536,$L169,M169)</f>
        <v>-28.85950203288931</v>
      </c>
      <c r="O169">
        <f t="shared" si="8"/>
        <v>0</v>
      </c>
      <c r="P169">
        <f t="shared" si="9"/>
        <v>0</v>
      </c>
    </row>
    <row r="170" spans="1:16" x14ac:dyDescent="0.15">
      <c r="A170" s="1">
        <v>54594</v>
      </c>
      <c r="B170" s="1">
        <v>2009</v>
      </c>
      <c r="C170" s="1">
        <v>2</v>
      </c>
      <c r="D170" s="1">
        <v>26</v>
      </c>
      <c r="E170" s="1">
        <v>8</v>
      </c>
      <c r="F170" s="1">
        <v>1</v>
      </c>
      <c r="G170" s="1" t="s">
        <v>11</v>
      </c>
      <c r="H170" s="1">
        <v>10</v>
      </c>
      <c r="I170" s="1">
        <v>0</v>
      </c>
      <c r="J170" s="3">
        <f t="shared" si="10"/>
        <v>39870</v>
      </c>
      <c r="K170" s="5">
        <v>169</v>
      </c>
      <c r="L170">
        <f>MATCH(J170,[1]Sheet4!$D$1:$D$65536,0)</f>
        <v>58</v>
      </c>
      <c r="M170" s="6">
        <f t="shared" si="11"/>
        <v>1</v>
      </c>
      <c r="N170">
        <f>INDEX([1]Sheet4!$A$1:$C$65536,$L170,M170)</f>
        <v>11.378734968972804</v>
      </c>
      <c r="O170">
        <f t="shared" si="8"/>
        <v>0</v>
      </c>
      <c r="P170">
        <f t="shared" si="9"/>
        <v>0</v>
      </c>
    </row>
    <row r="171" spans="1:16" x14ac:dyDescent="0.15">
      <c r="A171" s="1">
        <v>54594</v>
      </c>
      <c r="B171" s="1">
        <v>2009</v>
      </c>
      <c r="C171" s="1">
        <v>2</v>
      </c>
      <c r="D171" s="1">
        <v>26</v>
      </c>
      <c r="E171" s="1">
        <v>14</v>
      </c>
      <c r="F171" s="1">
        <v>1.7</v>
      </c>
      <c r="G171" s="1" t="s">
        <v>12</v>
      </c>
      <c r="H171" s="1">
        <v>10</v>
      </c>
      <c r="I171" s="1">
        <v>0</v>
      </c>
      <c r="J171" s="3">
        <f t="shared" si="10"/>
        <v>39870</v>
      </c>
      <c r="K171" s="5">
        <v>170</v>
      </c>
      <c r="L171">
        <f>MATCH(J171,[1]Sheet4!$D$1:$D$65536,0)</f>
        <v>58</v>
      </c>
      <c r="M171" s="6">
        <f t="shared" si="11"/>
        <v>2</v>
      </c>
      <c r="N171">
        <f>INDEX([1]Sheet4!$A$1:$C$65536,$L171,M171)</f>
        <v>32.737824005271854</v>
      </c>
      <c r="O171">
        <f t="shared" si="8"/>
        <v>0</v>
      </c>
      <c r="P171">
        <f t="shared" si="9"/>
        <v>0</v>
      </c>
    </row>
    <row r="172" spans="1:16" x14ac:dyDescent="0.15">
      <c r="A172" s="1">
        <v>54594</v>
      </c>
      <c r="B172" s="1">
        <v>2009</v>
      </c>
      <c r="C172" s="1">
        <v>2</v>
      </c>
      <c r="D172" s="1">
        <v>26</v>
      </c>
      <c r="E172" s="1">
        <v>20</v>
      </c>
      <c r="F172" s="1">
        <v>2.2000000000000002</v>
      </c>
      <c r="G172" s="1" t="s">
        <v>10</v>
      </c>
      <c r="H172" s="1">
        <v>10</v>
      </c>
      <c r="I172" s="1">
        <v>0</v>
      </c>
      <c r="J172" s="3">
        <f t="shared" si="10"/>
        <v>39870</v>
      </c>
      <c r="K172" s="5">
        <v>171</v>
      </c>
      <c r="L172">
        <f>MATCH(J172,[1]Sheet4!$D$1:$D$65536,0)</f>
        <v>58</v>
      </c>
      <c r="M172" s="6">
        <f t="shared" si="11"/>
        <v>3</v>
      </c>
      <c r="N172">
        <f>INDEX([1]Sheet4!$A$1:$C$65536,$L172,M172)</f>
        <v>-28.507617248276237</v>
      </c>
      <c r="O172">
        <f t="shared" si="8"/>
        <v>0</v>
      </c>
      <c r="P172">
        <f t="shared" si="9"/>
        <v>0</v>
      </c>
    </row>
    <row r="173" spans="1:16" x14ac:dyDescent="0.15">
      <c r="A173" s="1">
        <v>54594</v>
      </c>
      <c r="B173" s="1">
        <v>2009</v>
      </c>
      <c r="C173" s="1">
        <v>2</v>
      </c>
      <c r="D173" s="1">
        <v>27</v>
      </c>
      <c r="E173" s="1">
        <v>8</v>
      </c>
      <c r="F173" s="1">
        <v>0.1</v>
      </c>
      <c r="G173" s="1" t="s">
        <v>13</v>
      </c>
      <c r="H173" s="1">
        <v>10</v>
      </c>
      <c r="I173" s="1">
        <v>0</v>
      </c>
      <c r="J173" s="3">
        <f t="shared" si="10"/>
        <v>39871</v>
      </c>
      <c r="K173" s="5">
        <v>172</v>
      </c>
      <c r="L173">
        <f>MATCH(J173,[1]Sheet4!$D$1:$D$65536,0)</f>
        <v>59</v>
      </c>
      <c r="M173" s="6">
        <f t="shared" si="11"/>
        <v>1</v>
      </c>
      <c r="N173">
        <f>INDEX([1]Sheet4!$A$1:$C$65536,$L173,M173)</f>
        <v>11.736916999400783</v>
      </c>
      <c r="O173">
        <f t="shared" si="8"/>
        <v>0</v>
      </c>
      <c r="P173">
        <f t="shared" si="9"/>
        <v>0</v>
      </c>
    </row>
    <row r="174" spans="1:16" x14ac:dyDescent="0.15">
      <c r="A174" s="1">
        <v>54594</v>
      </c>
      <c r="B174" s="1">
        <v>2009</v>
      </c>
      <c r="C174" s="1">
        <v>2</v>
      </c>
      <c r="D174" s="1">
        <v>27</v>
      </c>
      <c r="E174" s="1">
        <v>14</v>
      </c>
      <c r="F174" s="1">
        <v>1.3</v>
      </c>
      <c r="G174" s="1" t="s">
        <v>25</v>
      </c>
      <c r="H174" s="1">
        <v>5</v>
      </c>
      <c r="I174" s="1">
        <v>0</v>
      </c>
      <c r="J174" s="3">
        <f t="shared" si="10"/>
        <v>39871</v>
      </c>
      <c r="K174" s="5">
        <v>173</v>
      </c>
      <c r="L174">
        <f>MATCH(J174,[1]Sheet4!$D$1:$D$65536,0)</f>
        <v>59</v>
      </c>
      <c r="M174" s="6">
        <f t="shared" si="11"/>
        <v>2</v>
      </c>
      <c r="N174">
        <f>INDEX([1]Sheet4!$A$1:$C$65536,$L174,M174)</f>
        <v>33.179754778611063</v>
      </c>
      <c r="O174">
        <f t="shared" si="8"/>
        <v>0</v>
      </c>
      <c r="P174">
        <f t="shared" si="9"/>
        <v>0</v>
      </c>
    </row>
    <row r="175" spans="1:16" x14ac:dyDescent="0.15">
      <c r="A175" s="1">
        <v>54594</v>
      </c>
      <c r="B175" s="1">
        <v>2009</v>
      </c>
      <c r="C175" s="1">
        <v>2</v>
      </c>
      <c r="D175" s="1">
        <v>27</v>
      </c>
      <c r="E175" s="1">
        <v>20</v>
      </c>
      <c r="F175" s="1">
        <v>3.7</v>
      </c>
      <c r="G175" s="1" t="s">
        <v>15</v>
      </c>
      <c r="H175" s="1">
        <v>6</v>
      </c>
      <c r="I175" s="1">
        <v>0</v>
      </c>
      <c r="J175" s="3">
        <f t="shared" si="10"/>
        <v>39871</v>
      </c>
      <c r="K175" s="5">
        <v>174</v>
      </c>
      <c r="L175">
        <f>MATCH(J175,[1]Sheet4!$D$1:$D$65536,0)</f>
        <v>59</v>
      </c>
      <c r="M175" s="6">
        <f t="shared" si="11"/>
        <v>3</v>
      </c>
      <c r="N175">
        <f>INDEX([1]Sheet4!$A$1:$C$65536,$L175,M175)</f>
        <v>-28.153494554274342</v>
      </c>
      <c r="O175">
        <f t="shared" si="8"/>
        <v>0</v>
      </c>
      <c r="P175">
        <f t="shared" si="9"/>
        <v>0</v>
      </c>
    </row>
    <row r="176" spans="1:16" x14ac:dyDescent="0.15">
      <c r="A176" s="1">
        <v>54594</v>
      </c>
      <c r="B176" s="1">
        <v>2009</v>
      </c>
      <c r="C176" s="1">
        <v>2</v>
      </c>
      <c r="D176" s="1">
        <v>28</v>
      </c>
      <c r="E176" s="1">
        <v>8</v>
      </c>
      <c r="F176" s="1">
        <v>0.2</v>
      </c>
      <c r="G176" s="1" t="s">
        <v>13</v>
      </c>
      <c r="H176" s="1">
        <v>0</v>
      </c>
      <c r="I176" s="1">
        <v>0</v>
      </c>
      <c r="J176" s="3">
        <f t="shared" si="10"/>
        <v>39872</v>
      </c>
      <c r="K176" s="5">
        <v>175</v>
      </c>
      <c r="L176">
        <f>MATCH(J176,[1]Sheet4!$D$1:$D$65536,0)</f>
        <v>60</v>
      </c>
      <c r="M176" s="6">
        <f t="shared" si="11"/>
        <v>1</v>
      </c>
      <c r="N176">
        <f>INDEX([1]Sheet4!$A$1:$C$65536,$L176,M176)</f>
        <v>12.097072368695683</v>
      </c>
      <c r="O176">
        <f t="shared" si="8"/>
        <v>0</v>
      </c>
      <c r="P176">
        <f t="shared" si="9"/>
        <v>0</v>
      </c>
    </row>
    <row r="177" spans="1:16" x14ac:dyDescent="0.15">
      <c r="A177" s="1">
        <v>54594</v>
      </c>
      <c r="B177" s="1">
        <v>2009</v>
      </c>
      <c r="C177" s="1">
        <v>2</v>
      </c>
      <c r="D177" s="1">
        <v>28</v>
      </c>
      <c r="E177" s="1">
        <v>14</v>
      </c>
      <c r="F177" s="1">
        <v>2.9</v>
      </c>
      <c r="G177" s="1" t="s">
        <v>9</v>
      </c>
      <c r="H177" s="1">
        <v>0</v>
      </c>
      <c r="I177" s="1">
        <v>0</v>
      </c>
      <c r="J177" s="3">
        <f t="shared" si="10"/>
        <v>39872</v>
      </c>
      <c r="K177" s="5">
        <v>176</v>
      </c>
      <c r="L177">
        <f>MATCH(J177,[1]Sheet4!$D$1:$D$65536,0)</f>
        <v>60</v>
      </c>
      <c r="M177" s="6">
        <f t="shared" si="11"/>
        <v>2</v>
      </c>
      <c r="N177">
        <f>INDEX([1]Sheet4!$A$1:$C$65536,$L177,M177)</f>
        <v>33.624813201769612</v>
      </c>
      <c r="O177">
        <f t="shared" si="8"/>
        <v>0</v>
      </c>
      <c r="P177">
        <f t="shared" si="9"/>
        <v>0</v>
      </c>
    </row>
    <row r="178" spans="1:16" x14ac:dyDescent="0.15">
      <c r="A178" s="1">
        <v>54594</v>
      </c>
      <c r="B178" s="1">
        <v>2009</v>
      </c>
      <c r="C178" s="1">
        <v>2</v>
      </c>
      <c r="D178" s="1">
        <v>28</v>
      </c>
      <c r="E178" s="1">
        <v>20</v>
      </c>
      <c r="F178" s="1">
        <v>0.5</v>
      </c>
      <c r="G178" s="1" t="s">
        <v>30</v>
      </c>
      <c r="H178" s="1">
        <v>0</v>
      </c>
      <c r="I178" s="1">
        <v>0</v>
      </c>
      <c r="J178" s="3">
        <f t="shared" si="10"/>
        <v>39872</v>
      </c>
      <c r="K178" s="5">
        <v>177</v>
      </c>
      <c r="L178">
        <f>MATCH(J178,[1]Sheet4!$D$1:$D$65536,0)</f>
        <v>60</v>
      </c>
      <c r="M178" s="6">
        <f t="shared" si="11"/>
        <v>3</v>
      </c>
      <c r="N178">
        <f>INDEX([1]Sheet4!$A$1:$C$65536,$L178,M178)</f>
        <v>-27.797243647701077</v>
      </c>
      <c r="O178">
        <f t="shared" si="8"/>
        <v>0</v>
      </c>
      <c r="P178">
        <f t="shared" si="9"/>
        <v>0</v>
      </c>
    </row>
    <row r="179" spans="1:16" x14ac:dyDescent="0.15">
      <c r="A179" s="1">
        <v>54594</v>
      </c>
      <c r="B179" s="1">
        <v>2009</v>
      </c>
      <c r="C179" s="1">
        <v>3</v>
      </c>
      <c r="D179" s="1">
        <v>1</v>
      </c>
      <c r="E179" s="1">
        <v>8</v>
      </c>
      <c r="F179" s="1">
        <v>3.6</v>
      </c>
      <c r="G179" s="1" t="s">
        <v>14</v>
      </c>
      <c r="H179" s="1">
        <v>8</v>
      </c>
      <c r="I179" s="1">
        <v>0</v>
      </c>
      <c r="J179" s="3">
        <f t="shared" si="10"/>
        <v>39873</v>
      </c>
      <c r="K179" s="5">
        <v>178</v>
      </c>
      <c r="L179">
        <f>MATCH(J179,[1]Sheet4!$D$1:$D$65536,0)</f>
        <v>61</v>
      </c>
      <c r="M179" s="6">
        <f t="shared" si="11"/>
        <v>1</v>
      </c>
      <c r="N179">
        <f>INDEX([1]Sheet4!$A$1:$C$65536,$L179,M179)</f>
        <v>12.45908915643491</v>
      </c>
      <c r="O179">
        <f t="shared" si="8"/>
        <v>0</v>
      </c>
      <c r="P179">
        <f t="shared" si="9"/>
        <v>0</v>
      </c>
    </row>
    <row r="180" spans="1:16" x14ac:dyDescent="0.15">
      <c r="A180" s="1">
        <v>54594</v>
      </c>
      <c r="B180" s="1">
        <v>2009</v>
      </c>
      <c r="C180" s="1">
        <v>3</v>
      </c>
      <c r="D180" s="1">
        <v>1</v>
      </c>
      <c r="E180" s="1">
        <v>14</v>
      </c>
      <c r="F180" s="1">
        <v>1.5</v>
      </c>
      <c r="G180" s="1" t="s">
        <v>8</v>
      </c>
      <c r="H180" s="1">
        <v>3</v>
      </c>
      <c r="I180" s="1">
        <v>0</v>
      </c>
      <c r="J180" s="3">
        <f t="shared" si="10"/>
        <v>39873</v>
      </c>
      <c r="K180" s="5">
        <v>179</v>
      </c>
      <c r="L180">
        <f>MATCH(J180,[1]Sheet4!$D$1:$D$65536,0)</f>
        <v>61</v>
      </c>
      <c r="M180" s="6">
        <f t="shared" si="11"/>
        <v>2</v>
      </c>
      <c r="N180">
        <f>INDEX([1]Sheet4!$A$1:$C$65536,$L180,M180)</f>
        <v>34.072891942004915</v>
      </c>
      <c r="O180">
        <f t="shared" si="8"/>
        <v>0</v>
      </c>
      <c r="P180">
        <f t="shared" si="9"/>
        <v>0</v>
      </c>
    </row>
    <row r="181" spans="1:16" x14ac:dyDescent="0.15">
      <c r="A181" s="1">
        <v>54594</v>
      </c>
      <c r="B181" s="1">
        <v>2009</v>
      </c>
      <c r="C181" s="1">
        <v>3</v>
      </c>
      <c r="D181" s="1">
        <v>1</v>
      </c>
      <c r="E181" s="1">
        <v>20</v>
      </c>
      <c r="F181" s="1">
        <v>4.5</v>
      </c>
      <c r="G181" s="1" t="s">
        <v>12</v>
      </c>
      <c r="H181" s="1">
        <v>4</v>
      </c>
      <c r="I181" s="1">
        <v>0</v>
      </c>
      <c r="J181" s="3">
        <f t="shared" si="10"/>
        <v>39873</v>
      </c>
      <c r="K181" s="5">
        <v>180</v>
      </c>
      <c r="L181">
        <f>MATCH(J181,[1]Sheet4!$D$1:$D$65536,0)</f>
        <v>61</v>
      </c>
      <c r="M181" s="6">
        <f t="shared" si="11"/>
        <v>3</v>
      </c>
      <c r="N181">
        <f>INDEX([1]Sheet4!$A$1:$C$65536,$L181,M181)</f>
        <v>-27.438973808206651</v>
      </c>
      <c r="O181">
        <f t="shared" si="8"/>
        <v>0</v>
      </c>
      <c r="P181">
        <f t="shared" si="9"/>
        <v>0</v>
      </c>
    </row>
    <row r="182" spans="1:16" x14ac:dyDescent="0.15">
      <c r="A182" s="1">
        <v>54594</v>
      </c>
      <c r="B182" s="1">
        <v>2009</v>
      </c>
      <c r="C182" s="1">
        <v>3</v>
      </c>
      <c r="D182" s="1">
        <v>2</v>
      </c>
      <c r="E182" s="1">
        <v>8</v>
      </c>
      <c r="F182" s="1">
        <v>0.5</v>
      </c>
      <c r="G182" s="1" t="s">
        <v>27</v>
      </c>
      <c r="H182" s="1">
        <v>0</v>
      </c>
      <c r="I182" s="1">
        <v>0</v>
      </c>
      <c r="J182" s="3">
        <f t="shared" si="10"/>
        <v>39874</v>
      </c>
      <c r="K182" s="5">
        <v>181</v>
      </c>
      <c r="L182">
        <f>MATCH(J182,[1]Sheet4!$D$1:$D$65536,0)</f>
        <v>62</v>
      </c>
      <c r="M182" s="6">
        <f t="shared" si="11"/>
        <v>1</v>
      </c>
      <c r="N182">
        <f>INDEX([1]Sheet4!$A$1:$C$65536,$L182,M182)</f>
        <v>12.822856073360681</v>
      </c>
      <c r="O182">
        <f t="shared" si="8"/>
        <v>0</v>
      </c>
      <c r="P182">
        <f t="shared" si="9"/>
        <v>0</v>
      </c>
    </row>
    <row r="183" spans="1:16" x14ac:dyDescent="0.15">
      <c r="A183" s="1">
        <v>54594</v>
      </c>
      <c r="B183" s="1">
        <v>2009</v>
      </c>
      <c r="C183" s="1">
        <v>3</v>
      </c>
      <c r="D183" s="1">
        <v>2</v>
      </c>
      <c r="E183" s="1">
        <v>14</v>
      </c>
      <c r="F183" s="1">
        <v>2.5</v>
      </c>
      <c r="G183" s="1" t="s">
        <v>11</v>
      </c>
      <c r="H183" s="1">
        <v>10</v>
      </c>
      <c r="I183" s="1">
        <v>0</v>
      </c>
      <c r="J183" s="3">
        <f t="shared" si="10"/>
        <v>39874</v>
      </c>
      <c r="K183" s="5">
        <v>182</v>
      </c>
      <c r="L183">
        <f>MATCH(J183,[1]Sheet4!$D$1:$D$65536,0)</f>
        <v>62</v>
      </c>
      <c r="M183" s="6">
        <f t="shared" si="11"/>
        <v>2</v>
      </c>
      <c r="N183">
        <f>INDEX([1]Sheet4!$A$1:$C$65536,$L183,M183)</f>
        <v>34.523884847862732</v>
      </c>
      <c r="O183">
        <f t="shared" si="8"/>
        <v>0</v>
      </c>
      <c r="P183">
        <f t="shared" si="9"/>
        <v>0</v>
      </c>
    </row>
    <row r="184" spans="1:16" x14ac:dyDescent="0.15">
      <c r="A184" s="1">
        <v>54594</v>
      </c>
      <c r="B184" s="1">
        <v>2009</v>
      </c>
      <c r="C184" s="1">
        <v>3</v>
      </c>
      <c r="D184" s="1">
        <v>2</v>
      </c>
      <c r="E184" s="1">
        <v>20</v>
      </c>
      <c r="F184" s="1">
        <v>1.3</v>
      </c>
      <c r="G184" s="1" t="s">
        <v>12</v>
      </c>
      <c r="H184" s="1">
        <v>10</v>
      </c>
      <c r="I184" s="1">
        <v>0</v>
      </c>
      <c r="J184" s="3">
        <f t="shared" si="10"/>
        <v>39874</v>
      </c>
      <c r="K184" s="5">
        <v>183</v>
      </c>
      <c r="L184">
        <f>MATCH(J184,[1]Sheet4!$D$1:$D$65536,0)</f>
        <v>62</v>
      </c>
      <c r="M184" s="6">
        <f t="shared" si="11"/>
        <v>3</v>
      </c>
      <c r="N184">
        <f>INDEX([1]Sheet4!$A$1:$C$65536,$L184,M184)</f>
        <v>-27.078793864238779</v>
      </c>
      <c r="O184">
        <f t="shared" si="8"/>
        <v>0</v>
      </c>
      <c r="P184">
        <f t="shared" si="9"/>
        <v>0</v>
      </c>
    </row>
    <row r="185" spans="1:16" x14ac:dyDescent="0.15">
      <c r="A185" s="1">
        <v>54594</v>
      </c>
      <c r="B185" s="1">
        <v>2009</v>
      </c>
      <c r="C185" s="1">
        <v>3</v>
      </c>
      <c r="D185" s="1">
        <v>3</v>
      </c>
      <c r="E185" s="1">
        <v>8</v>
      </c>
      <c r="F185" s="1">
        <v>0.4</v>
      </c>
      <c r="G185" s="1" t="s">
        <v>12</v>
      </c>
      <c r="H185" s="1">
        <v>10</v>
      </c>
      <c r="I185" s="1">
        <v>0</v>
      </c>
      <c r="J185" s="3">
        <f t="shared" si="10"/>
        <v>39875</v>
      </c>
      <c r="K185" s="5">
        <v>184</v>
      </c>
      <c r="L185">
        <f>MATCH(J185,[1]Sheet4!$D$1:$D$65536,0)</f>
        <v>63</v>
      </c>
      <c r="M185" s="6">
        <f t="shared" si="11"/>
        <v>1</v>
      </c>
      <c r="N185">
        <f>INDEX([1]Sheet4!$A$1:$C$65536,$L185,M185)</f>
        <v>13.188262487523255</v>
      </c>
      <c r="O185">
        <f t="shared" si="8"/>
        <v>0</v>
      </c>
      <c r="P185">
        <f t="shared" si="9"/>
        <v>0</v>
      </c>
    </row>
    <row r="186" spans="1:16" x14ac:dyDescent="0.15">
      <c r="A186" s="1">
        <v>54594</v>
      </c>
      <c r="B186" s="1">
        <v>2009</v>
      </c>
      <c r="C186" s="1">
        <v>3</v>
      </c>
      <c r="D186" s="1">
        <v>3</v>
      </c>
      <c r="E186" s="1">
        <v>14</v>
      </c>
      <c r="F186" s="1">
        <v>2.1</v>
      </c>
      <c r="G186" s="1" t="s">
        <v>9</v>
      </c>
      <c r="H186" s="1">
        <v>3</v>
      </c>
      <c r="I186" s="1">
        <v>0</v>
      </c>
      <c r="J186" s="3">
        <f t="shared" si="10"/>
        <v>39875</v>
      </c>
      <c r="K186" s="5">
        <v>185</v>
      </c>
      <c r="L186">
        <f>MATCH(J186,[1]Sheet4!$D$1:$D$65536,0)</f>
        <v>63</v>
      </c>
      <c r="M186" s="6">
        <f t="shared" si="11"/>
        <v>2</v>
      </c>
      <c r="N186">
        <f>INDEX([1]Sheet4!$A$1:$C$65536,$L186,M186)</f>
        <v>34.977686980807441</v>
      </c>
      <c r="O186">
        <f t="shared" si="8"/>
        <v>0</v>
      </c>
      <c r="P186">
        <f t="shared" si="9"/>
        <v>0</v>
      </c>
    </row>
    <row r="187" spans="1:16" x14ac:dyDescent="0.15">
      <c r="A187" s="1">
        <v>54594</v>
      </c>
      <c r="B187" s="1">
        <v>2009</v>
      </c>
      <c r="C187" s="1">
        <v>3</v>
      </c>
      <c r="D187" s="1">
        <v>3</v>
      </c>
      <c r="E187" s="1">
        <v>20</v>
      </c>
      <c r="F187" s="1">
        <v>0</v>
      </c>
      <c r="G187" s="1" t="s">
        <v>13</v>
      </c>
      <c r="H187" s="1">
        <v>10</v>
      </c>
      <c r="I187" s="1">
        <v>0</v>
      </c>
      <c r="J187" s="3">
        <f t="shared" si="10"/>
        <v>39875</v>
      </c>
      <c r="K187" s="5">
        <v>186</v>
      </c>
      <c r="L187">
        <f>MATCH(J187,[1]Sheet4!$D$1:$D$65536,0)</f>
        <v>63</v>
      </c>
      <c r="M187" s="6">
        <f t="shared" si="11"/>
        <v>3</v>
      </c>
      <c r="N187">
        <f>INDEX([1]Sheet4!$A$1:$C$65536,$L187,M187)</f>
        <v>-26.716812162039101</v>
      </c>
      <c r="O187">
        <f t="shared" si="8"/>
        <v>0</v>
      </c>
      <c r="P187">
        <f t="shared" si="9"/>
        <v>0</v>
      </c>
    </row>
    <row r="188" spans="1:16" x14ac:dyDescent="0.15">
      <c r="A188" s="1">
        <v>54594</v>
      </c>
      <c r="B188" s="1">
        <v>2009</v>
      </c>
      <c r="C188" s="1">
        <v>3</v>
      </c>
      <c r="D188" s="1">
        <v>4</v>
      </c>
      <c r="E188" s="1">
        <v>8</v>
      </c>
      <c r="F188" s="1">
        <v>0.7</v>
      </c>
      <c r="G188" s="1" t="s">
        <v>27</v>
      </c>
      <c r="H188" s="1">
        <v>10</v>
      </c>
      <c r="I188" s="1">
        <v>0</v>
      </c>
      <c r="J188" s="3">
        <f t="shared" si="10"/>
        <v>39876</v>
      </c>
      <c r="K188" s="5">
        <v>187</v>
      </c>
      <c r="L188">
        <f>MATCH(J188,[1]Sheet4!$D$1:$D$65536,0)</f>
        <v>64</v>
      </c>
      <c r="M188" s="6">
        <f t="shared" si="11"/>
        <v>1</v>
      </c>
      <c r="N188">
        <f>INDEX([1]Sheet4!$A$1:$C$65536,$L188,M188)</f>
        <v>13.555198447410735</v>
      </c>
      <c r="O188">
        <f t="shared" si="8"/>
        <v>0</v>
      </c>
      <c r="P188">
        <f t="shared" si="9"/>
        <v>0</v>
      </c>
    </row>
    <row r="189" spans="1:16" x14ac:dyDescent="0.15">
      <c r="A189" s="1">
        <v>54594</v>
      </c>
      <c r="B189" s="1">
        <v>2009</v>
      </c>
      <c r="C189" s="1">
        <v>3</v>
      </c>
      <c r="D189" s="1">
        <v>4</v>
      </c>
      <c r="E189" s="1">
        <v>14</v>
      </c>
      <c r="F189" s="1">
        <v>1.6</v>
      </c>
      <c r="G189" s="1" t="s">
        <v>30</v>
      </c>
      <c r="H189" s="1">
        <v>10</v>
      </c>
      <c r="I189" s="1">
        <v>0</v>
      </c>
      <c r="J189" s="3">
        <f t="shared" si="10"/>
        <v>39876</v>
      </c>
      <c r="K189" s="5">
        <v>188</v>
      </c>
      <c r="L189">
        <f>MATCH(J189,[1]Sheet4!$D$1:$D$65536,0)</f>
        <v>64</v>
      </c>
      <c r="M189" s="6">
        <f t="shared" si="11"/>
        <v>2</v>
      </c>
      <c r="N189">
        <f>INDEX([1]Sheet4!$A$1:$C$65536,$L189,M189)</f>
        <v>35.43419464341936</v>
      </c>
      <c r="O189">
        <f t="shared" si="8"/>
        <v>0</v>
      </c>
      <c r="P189">
        <f t="shared" si="9"/>
        <v>0</v>
      </c>
    </row>
    <row r="190" spans="1:16" x14ac:dyDescent="0.15">
      <c r="A190" s="1">
        <v>54594</v>
      </c>
      <c r="B190" s="1">
        <v>2009</v>
      </c>
      <c r="C190" s="1">
        <v>3</v>
      </c>
      <c r="D190" s="1">
        <v>4</v>
      </c>
      <c r="E190" s="1">
        <v>20</v>
      </c>
      <c r="F190" s="1">
        <v>1.8</v>
      </c>
      <c r="G190" s="1" t="s">
        <v>30</v>
      </c>
      <c r="H190" s="1">
        <v>10</v>
      </c>
      <c r="I190" s="1">
        <v>0</v>
      </c>
      <c r="J190" s="3">
        <f t="shared" si="10"/>
        <v>39876</v>
      </c>
      <c r="K190" s="5">
        <v>189</v>
      </c>
      <c r="L190">
        <f>MATCH(J190,[1]Sheet4!$D$1:$D$65536,0)</f>
        <v>64</v>
      </c>
      <c r="M190" s="6">
        <f t="shared" si="11"/>
        <v>3</v>
      </c>
      <c r="N190">
        <f>INDEX([1]Sheet4!$A$1:$C$65536,$L190,M190)</f>
        <v>-26.353136537667488</v>
      </c>
      <c r="O190">
        <f t="shared" si="8"/>
        <v>0</v>
      </c>
      <c r="P190">
        <f t="shared" si="9"/>
        <v>0</v>
      </c>
    </row>
    <row r="191" spans="1:16" x14ac:dyDescent="0.15">
      <c r="A191" s="1">
        <v>54594</v>
      </c>
      <c r="B191" s="1">
        <v>2009</v>
      </c>
      <c r="C191" s="1">
        <v>3</v>
      </c>
      <c r="D191" s="1">
        <v>5</v>
      </c>
      <c r="E191" s="1">
        <v>8</v>
      </c>
      <c r="F191" s="1">
        <v>3.2</v>
      </c>
      <c r="G191" s="1" t="s">
        <v>10</v>
      </c>
      <c r="H191" s="1">
        <v>10</v>
      </c>
      <c r="I191" s="1">
        <v>10</v>
      </c>
      <c r="J191" s="3">
        <f t="shared" si="10"/>
        <v>39877</v>
      </c>
      <c r="K191" s="5">
        <v>190</v>
      </c>
      <c r="L191">
        <f>MATCH(J191,[1]Sheet4!$D$1:$D$65536,0)</f>
        <v>65</v>
      </c>
      <c r="M191" s="6">
        <f t="shared" si="11"/>
        <v>1</v>
      </c>
      <c r="N191">
        <f>INDEX([1]Sheet4!$A$1:$C$65536,$L191,M191)</f>
        <v>13.923554702106005</v>
      </c>
      <c r="O191">
        <f t="shared" si="8"/>
        <v>0</v>
      </c>
      <c r="P191">
        <f t="shared" si="9"/>
        <v>0</v>
      </c>
    </row>
    <row r="192" spans="1:16" x14ac:dyDescent="0.15">
      <c r="A192" s="1">
        <v>54594</v>
      </c>
      <c r="B192" s="1">
        <v>2009</v>
      </c>
      <c r="C192" s="1">
        <v>3</v>
      </c>
      <c r="D192" s="1">
        <v>5</v>
      </c>
      <c r="E192" s="1">
        <v>14</v>
      </c>
      <c r="F192" s="1">
        <v>6</v>
      </c>
      <c r="G192" s="1" t="s">
        <v>26</v>
      </c>
      <c r="H192" s="1">
        <v>0</v>
      </c>
      <c r="I192" s="1">
        <v>0</v>
      </c>
      <c r="J192" s="3">
        <f t="shared" si="10"/>
        <v>39877</v>
      </c>
      <c r="K192" s="5">
        <v>191</v>
      </c>
      <c r="L192">
        <f>MATCH(J192,[1]Sheet4!$D$1:$D$65536,0)</f>
        <v>65</v>
      </c>
      <c r="M192" s="6">
        <f t="shared" si="11"/>
        <v>2</v>
      </c>
      <c r="N192">
        <f>INDEX([1]Sheet4!$A$1:$C$65536,$L192,M192)</f>
        <v>35.893305404201392</v>
      </c>
      <c r="O192">
        <f t="shared" si="8"/>
        <v>0</v>
      </c>
      <c r="P192">
        <f t="shared" si="9"/>
        <v>0</v>
      </c>
    </row>
    <row r="193" spans="1:16" x14ac:dyDescent="0.15">
      <c r="A193" s="1">
        <v>54594</v>
      </c>
      <c r="B193" s="1">
        <v>2009</v>
      </c>
      <c r="C193" s="1">
        <v>3</v>
      </c>
      <c r="D193" s="1">
        <v>5</v>
      </c>
      <c r="E193" s="1">
        <v>20</v>
      </c>
      <c r="F193" s="1">
        <v>4</v>
      </c>
      <c r="G193" s="1" t="s">
        <v>29</v>
      </c>
      <c r="H193" s="1">
        <v>0</v>
      </c>
      <c r="I193" s="1">
        <v>0</v>
      </c>
      <c r="J193" s="3">
        <f t="shared" si="10"/>
        <v>39877</v>
      </c>
      <c r="K193" s="5">
        <v>192</v>
      </c>
      <c r="L193">
        <f>MATCH(J193,[1]Sheet4!$D$1:$D$65536,0)</f>
        <v>65</v>
      </c>
      <c r="M193" s="6">
        <f t="shared" si="11"/>
        <v>3</v>
      </c>
      <c r="N193">
        <f>INDEX([1]Sheet4!$A$1:$C$65536,$L193,M193)</f>
        <v>-25.987874292039354</v>
      </c>
      <c r="O193">
        <f t="shared" si="8"/>
        <v>0</v>
      </c>
      <c r="P193">
        <f t="shared" si="9"/>
        <v>0</v>
      </c>
    </row>
    <row r="194" spans="1:16" x14ac:dyDescent="0.15">
      <c r="A194" s="1">
        <v>54594</v>
      </c>
      <c r="B194" s="1">
        <v>2009</v>
      </c>
      <c r="C194" s="1">
        <v>3</v>
      </c>
      <c r="D194" s="1">
        <v>6</v>
      </c>
      <c r="E194" s="1">
        <v>8</v>
      </c>
      <c r="F194" s="1">
        <v>1.8</v>
      </c>
      <c r="G194" s="1" t="s">
        <v>26</v>
      </c>
      <c r="H194" s="1">
        <v>0</v>
      </c>
      <c r="I194" s="1">
        <v>0</v>
      </c>
      <c r="J194" s="3">
        <f t="shared" si="10"/>
        <v>39878</v>
      </c>
      <c r="K194" s="5">
        <v>193</v>
      </c>
      <c r="L194">
        <f>MATCH(J194,[1]Sheet4!$D$1:$D$65536,0)</f>
        <v>66</v>
      </c>
      <c r="M194" s="6">
        <f t="shared" si="11"/>
        <v>1</v>
      </c>
      <c r="N194">
        <f>INDEX([1]Sheet4!$A$1:$C$65536,$L194,M194)</f>
        <v>14.293222718519653</v>
      </c>
      <c r="O194">
        <f t="shared" ref="O194:O257" si="12">SUM(R194:AP194)</f>
        <v>0</v>
      </c>
      <c r="P194">
        <f t="shared" ref="P194:P257" si="13">25-COUNTIF(R194:AP194,"")</f>
        <v>0</v>
      </c>
    </row>
    <row r="195" spans="1:16" x14ac:dyDescent="0.15">
      <c r="A195" s="1">
        <v>54594</v>
      </c>
      <c r="B195" s="1">
        <v>2009</v>
      </c>
      <c r="C195" s="1">
        <v>3</v>
      </c>
      <c r="D195" s="1">
        <v>6</v>
      </c>
      <c r="E195" s="1">
        <v>14</v>
      </c>
      <c r="F195" s="1">
        <v>4.0999999999999996</v>
      </c>
      <c r="G195" s="1" t="s">
        <v>9</v>
      </c>
      <c r="H195" s="1">
        <v>0</v>
      </c>
      <c r="I195" s="1">
        <v>0</v>
      </c>
      <c r="J195" s="3">
        <f t="shared" ref="J195:J258" si="14">DATE(B195,C195,D195)</f>
        <v>39878</v>
      </c>
      <c r="K195" s="5">
        <v>194</v>
      </c>
      <c r="L195">
        <f>MATCH(J195,[1]Sheet4!$D$1:$D$65536,0)</f>
        <v>66</v>
      </c>
      <c r="M195" s="6">
        <f t="shared" si="11"/>
        <v>2</v>
      </c>
      <c r="N195">
        <f>INDEX([1]Sheet4!$A$1:$C$65536,$L195,M195)</f>
        <v>36.354918119043425</v>
      </c>
      <c r="O195">
        <f t="shared" si="12"/>
        <v>0</v>
      </c>
      <c r="P195">
        <f t="shared" si="13"/>
        <v>0</v>
      </c>
    </row>
    <row r="196" spans="1:16" x14ac:dyDescent="0.15">
      <c r="A196" s="1">
        <v>54594</v>
      </c>
      <c r="B196" s="1">
        <v>2009</v>
      </c>
      <c r="C196" s="1">
        <v>3</v>
      </c>
      <c r="D196" s="1">
        <v>6</v>
      </c>
      <c r="E196" s="1">
        <v>20</v>
      </c>
      <c r="F196" s="1">
        <v>2.4</v>
      </c>
      <c r="G196" s="1" t="s">
        <v>9</v>
      </c>
      <c r="H196" s="1">
        <v>0</v>
      </c>
      <c r="I196" s="1">
        <v>0</v>
      </c>
      <c r="J196" s="3">
        <f t="shared" si="14"/>
        <v>39878</v>
      </c>
      <c r="K196" s="5">
        <v>195</v>
      </c>
      <c r="L196">
        <f>MATCH(J196,[1]Sheet4!$D$1:$D$65536,0)</f>
        <v>66</v>
      </c>
      <c r="M196" s="6">
        <f t="shared" si="11"/>
        <v>3</v>
      </c>
      <c r="N196">
        <f>INDEX([1]Sheet4!$A$1:$C$65536,$L196,M196)</f>
        <v>-25.621132168951608</v>
      </c>
      <c r="O196">
        <f t="shared" si="12"/>
        <v>0</v>
      </c>
      <c r="P196">
        <f t="shared" si="13"/>
        <v>0</v>
      </c>
    </row>
    <row r="197" spans="1:16" x14ac:dyDescent="0.15">
      <c r="A197" s="1">
        <v>54594</v>
      </c>
      <c r="B197" s="1">
        <v>2009</v>
      </c>
      <c r="C197" s="1">
        <v>3</v>
      </c>
      <c r="D197" s="1">
        <v>7</v>
      </c>
      <c r="E197" s="1">
        <v>8</v>
      </c>
      <c r="F197" s="1">
        <v>0.8</v>
      </c>
      <c r="G197" s="1" t="s">
        <v>17</v>
      </c>
      <c r="H197" s="1">
        <v>3</v>
      </c>
      <c r="I197" s="1">
        <v>0</v>
      </c>
      <c r="J197" s="3">
        <f t="shared" si="14"/>
        <v>39879</v>
      </c>
      <c r="K197" s="5">
        <v>196</v>
      </c>
      <c r="L197">
        <f>MATCH(J197,[1]Sheet4!$D$1:$D$65536,0)</f>
        <v>67</v>
      </c>
      <c r="M197" s="6">
        <f t="shared" ref="M197:M260" si="15">IF(MOD(K197,3)=0,3,MOD(K197,3))</f>
        <v>1</v>
      </c>
      <c r="N197">
        <f>INDEX([1]Sheet4!$A$1:$C$65536,$L197,M197)</f>
        <v>14.664094695755876</v>
      </c>
      <c r="O197">
        <f t="shared" si="12"/>
        <v>0</v>
      </c>
      <c r="P197">
        <f t="shared" si="13"/>
        <v>0</v>
      </c>
    </row>
    <row r="198" spans="1:16" x14ac:dyDescent="0.15">
      <c r="A198" s="1">
        <v>54594</v>
      </c>
      <c r="B198" s="1">
        <v>2009</v>
      </c>
      <c r="C198" s="1">
        <v>3</v>
      </c>
      <c r="D198" s="1">
        <v>7</v>
      </c>
      <c r="E198" s="1">
        <v>14</v>
      </c>
      <c r="F198" s="1">
        <v>1.5</v>
      </c>
      <c r="G198" s="1" t="s">
        <v>12</v>
      </c>
      <c r="H198" s="1">
        <v>10</v>
      </c>
      <c r="I198" s="1">
        <v>0</v>
      </c>
      <c r="J198" s="3">
        <f t="shared" si="14"/>
        <v>39879</v>
      </c>
      <c r="K198" s="5">
        <v>197</v>
      </c>
      <c r="L198">
        <f>MATCH(J198,[1]Sheet4!$D$1:$D$65536,0)</f>
        <v>67</v>
      </c>
      <c r="M198" s="6">
        <f t="shared" si="15"/>
        <v>2</v>
      </c>
      <c r="N198">
        <f>INDEX([1]Sheet4!$A$1:$C$65536,$L198,M198)</f>
        <v>36.81893294940032</v>
      </c>
      <c r="O198">
        <f t="shared" si="12"/>
        <v>0</v>
      </c>
      <c r="P198">
        <f t="shared" si="13"/>
        <v>0</v>
      </c>
    </row>
    <row r="199" spans="1:16" x14ac:dyDescent="0.15">
      <c r="A199" s="1">
        <v>54594</v>
      </c>
      <c r="B199" s="1">
        <v>2009</v>
      </c>
      <c r="C199" s="1">
        <v>3</v>
      </c>
      <c r="D199" s="1">
        <v>7</v>
      </c>
      <c r="E199" s="1">
        <v>20</v>
      </c>
      <c r="F199" s="1">
        <v>0.8</v>
      </c>
      <c r="G199" s="1" t="s">
        <v>14</v>
      </c>
      <c r="H199" s="1">
        <v>6</v>
      </c>
      <c r="I199" s="1">
        <v>0</v>
      </c>
      <c r="J199" s="3">
        <f t="shared" si="14"/>
        <v>39879</v>
      </c>
      <c r="K199" s="5">
        <v>198</v>
      </c>
      <c r="L199">
        <f>MATCH(J199,[1]Sheet4!$D$1:$D$65536,0)</f>
        <v>67</v>
      </c>
      <c r="M199" s="6">
        <f t="shared" si="15"/>
        <v>3</v>
      </c>
      <c r="N199">
        <f>INDEX([1]Sheet4!$A$1:$C$65536,$L199,M199)</f>
        <v>-25.253016336062807</v>
      </c>
      <c r="O199">
        <f t="shared" si="12"/>
        <v>0</v>
      </c>
      <c r="P199">
        <f t="shared" si="13"/>
        <v>0</v>
      </c>
    </row>
    <row r="200" spans="1:16" x14ac:dyDescent="0.15">
      <c r="A200" s="1">
        <v>54594</v>
      </c>
      <c r="B200" s="1">
        <v>2009</v>
      </c>
      <c r="C200" s="1">
        <v>3</v>
      </c>
      <c r="D200" s="1">
        <v>8</v>
      </c>
      <c r="E200" s="1">
        <v>8</v>
      </c>
      <c r="F200" s="1">
        <v>0.9</v>
      </c>
      <c r="G200" s="1" t="s">
        <v>10</v>
      </c>
      <c r="H200" s="1">
        <v>0</v>
      </c>
      <c r="I200" s="1">
        <v>0</v>
      </c>
      <c r="J200" s="3">
        <f t="shared" si="14"/>
        <v>39880</v>
      </c>
      <c r="K200" s="5">
        <v>199</v>
      </c>
      <c r="L200">
        <f>MATCH(J200,[1]Sheet4!$D$1:$D$65536,0)</f>
        <v>68</v>
      </c>
      <c r="M200" s="6">
        <f t="shared" si="15"/>
        <v>1</v>
      </c>
      <c r="N200">
        <f>INDEX([1]Sheet4!$A$1:$C$65536,$L200,M200)</f>
        <v>15.036063576676534</v>
      </c>
      <c r="O200">
        <f t="shared" si="12"/>
        <v>0</v>
      </c>
      <c r="P200">
        <f t="shared" si="13"/>
        <v>0</v>
      </c>
    </row>
    <row r="201" spans="1:16" x14ac:dyDescent="0.15">
      <c r="A201" s="1">
        <v>54594</v>
      </c>
      <c r="B201" s="1">
        <v>2009</v>
      </c>
      <c r="C201" s="1">
        <v>3</v>
      </c>
      <c r="D201" s="1">
        <v>8</v>
      </c>
      <c r="E201" s="1">
        <v>14</v>
      </c>
      <c r="F201" s="1">
        <v>2.7</v>
      </c>
      <c r="G201" s="1" t="s">
        <v>17</v>
      </c>
      <c r="H201" s="1">
        <v>0</v>
      </c>
      <c r="I201" s="1">
        <v>0</v>
      </c>
      <c r="J201" s="3">
        <f t="shared" si="14"/>
        <v>39880</v>
      </c>
      <c r="K201" s="5">
        <v>200</v>
      </c>
      <c r="L201">
        <f>MATCH(J201,[1]Sheet4!$D$1:$D$65536,0)</f>
        <v>68</v>
      </c>
      <c r="M201" s="6">
        <f t="shared" si="15"/>
        <v>2</v>
      </c>
      <c r="N201">
        <f>INDEX([1]Sheet4!$A$1:$C$65536,$L201,M201)</f>
        <v>37.285251377245196</v>
      </c>
      <c r="O201">
        <f t="shared" si="12"/>
        <v>0</v>
      </c>
      <c r="P201">
        <f t="shared" si="13"/>
        <v>0</v>
      </c>
    </row>
    <row r="202" spans="1:16" x14ac:dyDescent="0.15">
      <c r="A202" s="1">
        <v>54594</v>
      </c>
      <c r="B202" s="1">
        <v>2009</v>
      </c>
      <c r="C202" s="1">
        <v>3</v>
      </c>
      <c r="D202" s="1">
        <v>8</v>
      </c>
      <c r="E202" s="1">
        <v>20</v>
      </c>
      <c r="F202" s="1">
        <v>0.9</v>
      </c>
      <c r="G202" s="1" t="s">
        <v>17</v>
      </c>
      <c r="H202" s="1">
        <v>0</v>
      </c>
      <c r="I202" s="1">
        <v>0</v>
      </c>
      <c r="J202" s="3">
        <f t="shared" si="14"/>
        <v>39880</v>
      </c>
      <c r="K202" s="5">
        <v>201</v>
      </c>
      <c r="L202">
        <f>MATCH(J202,[1]Sheet4!$D$1:$D$65536,0)</f>
        <v>68</v>
      </c>
      <c r="M202" s="6">
        <f t="shared" si="15"/>
        <v>3</v>
      </c>
      <c r="N202">
        <f>INDEX([1]Sheet4!$A$1:$C$65536,$L202,M202)</f>
        <v>-24.883632368783264</v>
      </c>
      <c r="O202">
        <f t="shared" si="12"/>
        <v>0</v>
      </c>
      <c r="P202">
        <f t="shared" si="13"/>
        <v>0</v>
      </c>
    </row>
    <row r="203" spans="1:16" x14ac:dyDescent="0.15">
      <c r="A203" s="1">
        <v>54594</v>
      </c>
      <c r="B203" s="1">
        <v>2009</v>
      </c>
      <c r="C203" s="1">
        <v>3</v>
      </c>
      <c r="D203" s="1">
        <v>9</v>
      </c>
      <c r="E203" s="1">
        <v>8</v>
      </c>
      <c r="F203" s="1">
        <v>3.7</v>
      </c>
      <c r="G203" s="1" t="s">
        <v>16</v>
      </c>
      <c r="H203" s="1">
        <v>10</v>
      </c>
      <c r="I203" s="1">
        <v>0</v>
      </c>
      <c r="J203" s="3">
        <f t="shared" si="14"/>
        <v>39881</v>
      </c>
      <c r="K203" s="5">
        <v>202</v>
      </c>
      <c r="L203">
        <f>MATCH(J203,[1]Sheet4!$D$1:$D$65536,0)</f>
        <v>69</v>
      </c>
      <c r="M203" s="6">
        <f t="shared" si="15"/>
        <v>1</v>
      </c>
      <c r="N203">
        <f>INDEX([1]Sheet4!$A$1:$C$65536,$L203,M203)</f>
        <v>15.409023056735997</v>
      </c>
      <c r="O203">
        <f t="shared" si="12"/>
        <v>0</v>
      </c>
      <c r="P203">
        <f t="shared" si="13"/>
        <v>0</v>
      </c>
    </row>
    <row r="204" spans="1:16" x14ac:dyDescent="0.15">
      <c r="A204" s="1">
        <v>54594</v>
      </c>
      <c r="B204" s="1">
        <v>2009</v>
      </c>
      <c r="C204" s="1">
        <v>3</v>
      </c>
      <c r="D204" s="1">
        <v>9</v>
      </c>
      <c r="E204" s="1">
        <v>14</v>
      </c>
      <c r="F204" s="1">
        <v>2.4</v>
      </c>
      <c r="G204" s="1" t="s">
        <v>30</v>
      </c>
      <c r="H204" s="1">
        <v>10</v>
      </c>
      <c r="I204" s="1">
        <v>0</v>
      </c>
      <c r="J204" s="3">
        <f t="shared" si="14"/>
        <v>39881</v>
      </c>
      <c r="K204" s="5">
        <v>203</v>
      </c>
      <c r="L204">
        <f>MATCH(J204,[1]Sheet4!$D$1:$D$65536,0)</f>
        <v>69</v>
      </c>
      <c r="M204" s="6">
        <f t="shared" si="15"/>
        <v>2</v>
      </c>
      <c r="N204">
        <f>INDEX([1]Sheet4!$A$1:$C$65536,$L204,M204)</f>
        <v>37.753776216866079</v>
      </c>
      <c r="O204">
        <f t="shared" si="12"/>
        <v>0</v>
      </c>
      <c r="P204">
        <f t="shared" si="13"/>
        <v>0</v>
      </c>
    </row>
    <row r="205" spans="1:16" x14ac:dyDescent="0.15">
      <c r="A205" s="1">
        <v>54594</v>
      </c>
      <c r="B205" s="1">
        <v>2009</v>
      </c>
      <c r="C205" s="1">
        <v>3</v>
      </c>
      <c r="D205" s="1">
        <v>9</v>
      </c>
      <c r="E205" s="1">
        <v>20</v>
      </c>
      <c r="F205" s="1">
        <v>1.1000000000000001</v>
      </c>
      <c r="G205" s="1" t="s">
        <v>17</v>
      </c>
      <c r="H205" s="1">
        <v>10</v>
      </c>
      <c r="I205" s="1">
        <v>0</v>
      </c>
      <c r="J205" s="3">
        <f t="shared" si="14"/>
        <v>39881</v>
      </c>
      <c r="K205" s="5">
        <v>204</v>
      </c>
      <c r="L205">
        <f>MATCH(J205,[1]Sheet4!$D$1:$D$65536,0)</f>
        <v>69</v>
      </c>
      <c r="M205" s="6">
        <f t="shared" si="15"/>
        <v>3</v>
      </c>
      <c r="N205">
        <f>INDEX([1]Sheet4!$A$1:$C$65536,$L205,M205)</f>
        <v>-24.51308523702162</v>
      </c>
      <c r="O205">
        <f t="shared" si="12"/>
        <v>0</v>
      </c>
      <c r="P205">
        <f t="shared" si="13"/>
        <v>0</v>
      </c>
    </row>
    <row r="206" spans="1:16" x14ac:dyDescent="0.15">
      <c r="A206" s="1">
        <v>54594</v>
      </c>
      <c r="B206" s="1">
        <v>2009</v>
      </c>
      <c r="C206" s="1">
        <v>3</v>
      </c>
      <c r="D206" s="1">
        <v>10</v>
      </c>
      <c r="E206" s="1">
        <v>8</v>
      </c>
      <c r="F206" s="1">
        <v>1.1000000000000001</v>
      </c>
      <c r="G206" s="1" t="s">
        <v>16</v>
      </c>
      <c r="H206" s="1">
        <v>10</v>
      </c>
      <c r="I206" s="1">
        <v>0</v>
      </c>
      <c r="J206" s="3">
        <f t="shared" si="14"/>
        <v>39882</v>
      </c>
      <c r="K206" s="5">
        <v>205</v>
      </c>
      <c r="L206">
        <f>MATCH(J206,[1]Sheet4!$D$1:$D$65536,0)</f>
        <v>70</v>
      </c>
      <c r="M206" s="6">
        <f t="shared" si="15"/>
        <v>1</v>
      </c>
      <c r="N206">
        <f>INDEX([1]Sheet4!$A$1:$C$65536,$L206,M206)</f>
        <v>15.782867590167246</v>
      </c>
      <c r="O206">
        <f t="shared" si="12"/>
        <v>0</v>
      </c>
      <c r="P206">
        <f t="shared" si="13"/>
        <v>0</v>
      </c>
    </row>
    <row r="207" spans="1:16" x14ac:dyDescent="0.15">
      <c r="A207" s="1">
        <v>54594</v>
      </c>
      <c r="B207" s="1">
        <v>2009</v>
      </c>
      <c r="C207" s="1">
        <v>3</v>
      </c>
      <c r="D207" s="1">
        <v>10</v>
      </c>
      <c r="E207" s="1">
        <v>14</v>
      </c>
      <c r="F207" s="1">
        <v>2.9</v>
      </c>
      <c r="G207" s="1" t="s">
        <v>17</v>
      </c>
      <c r="H207" s="1">
        <v>10</v>
      </c>
      <c r="I207" s="1">
        <v>0</v>
      </c>
      <c r="J207" s="3">
        <f t="shared" si="14"/>
        <v>39882</v>
      </c>
      <c r="K207" s="5">
        <v>206</v>
      </c>
      <c r="L207">
        <f>MATCH(J207,[1]Sheet4!$D$1:$D$65536,0)</f>
        <v>70</v>
      </c>
      <c r="M207" s="6">
        <f t="shared" si="15"/>
        <v>2</v>
      </c>
      <c r="N207">
        <f>INDEX([1]Sheet4!$A$1:$C$65536,$L207,M207)</f>
        <v>38.224411623579307</v>
      </c>
      <c r="O207">
        <f t="shared" si="12"/>
        <v>0</v>
      </c>
      <c r="P207">
        <f t="shared" si="13"/>
        <v>0</v>
      </c>
    </row>
    <row r="208" spans="1:16" x14ac:dyDescent="0.15">
      <c r="A208" s="1">
        <v>54594</v>
      </c>
      <c r="B208" s="1">
        <v>2009</v>
      </c>
      <c r="C208" s="1">
        <v>3</v>
      </c>
      <c r="D208" s="1">
        <v>10</v>
      </c>
      <c r="E208" s="1">
        <v>20</v>
      </c>
      <c r="F208" s="1">
        <v>1.1000000000000001</v>
      </c>
      <c r="G208" s="1" t="s">
        <v>9</v>
      </c>
      <c r="H208" s="1">
        <v>10</v>
      </c>
      <c r="I208" s="1">
        <v>0</v>
      </c>
      <c r="J208" s="3">
        <f t="shared" si="14"/>
        <v>39882</v>
      </c>
      <c r="K208" s="5">
        <v>207</v>
      </c>
      <c r="L208">
        <f>MATCH(J208,[1]Sheet4!$D$1:$D$65536,0)</f>
        <v>70</v>
      </c>
      <c r="M208" s="6">
        <f t="shared" si="15"/>
        <v>3</v>
      </c>
      <c r="N208">
        <f>INDEX([1]Sheet4!$A$1:$C$65536,$L208,M208)</f>
        <v>-24.141479294725428</v>
      </c>
      <c r="O208">
        <f t="shared" si="12"/>
        <v>0</v>
      </c>
      <c r="P208">
        <f t="shared" si="13"/>
        <v>0</v>
      </c>
    </row>
    <row r="209" spans="1:16" x14ac:dyDescent="0.15">
      <c r="A209" s="1">
        <v>54594</v>
      </c>
      <c r="B209" s="1">
        <v>2009</v>
      </c>
      <c r="C209" s="1">
        <v>3</v>
      </c>
      <c r="D209" s="1">
        <v>11</v>
      </c>
      <c r="E209" s="1">
        <v>8</v>
      </c>
      <c r="F209" s="1">
        <v>1.3</v>
      </c>
      <c r="G209" s="1" t="s">
        <v>14</v>
      </c>
      <c r="H209" s="1">
        <v>10</v>
      </c>
      <c r="I209" s="1">
        <v>0</v>
      </c>
      <c r="J209" s="3">
        <f t="shared" si="14"/>
        <v>39883</v>
      </c>
      <c r="K209" s="5">
        <v>208</v>
      </c>
      <c r="L209">
        <f>MATCH(J209,[1]Sheet4!$D$1:$D$65536,0)</f>
        <v>71</v>
      </c>
      <c r="M209" s="6">
        <f t="shared" si="15"/>
        <v>1</v>
      </c>
      <c r="N209">
        <f>INDEX([1]Sheet4!$A$1:$C$65536,$L209,M209)</f>
        <v>16.157492393606461</v>
      </c>
      <c r="O209">
        <f t="shared" si="12"/>
        <v>0</v>
      </c>
      <c r="P209">
        <f t="shared" si="13"/>
        <v>0</v>
      </c>
    </row>
    <row r="210" spans="1:16" x14ac:dyDescent="0.15">
      <c r="A210" s="1">
        <v>54594</v>
      </c>
      <c r="B210" s="1">
        <v>2009</v>
      </c>
      <c r="C210" s="1">
        <v>3</v>
      </c>
      <c r="D210" s="1">
        <v>11</v>
      </c>
      <c r="E210" s="1">
        <v>14</v>
      </c>
      <c r="F210" s="1">
        <v>1.7</v>
      </c>
      <c r="G210" s="1" t="s">
        <v>17</v>
      </c>
      <c r="H210" s="1">
        <v>10</v>
      </c>
      <c r="I210" s="1">
        <v>0</v>
      </c>
      <c r="J210" s="3">
        <f t="shared" si="14"/>
        <v>39883</v>
      </c>
      <c r="K210" s="5">
        <v>209</v>
      </c>
      <c r="L210">
        <f>MATCH(J210,[1]Sheet4!$D$1:$D$65536,0)</f>
        <v>71</v>
      </c>
      <c r="M210" s="6">
        <f t="shared" si="15"/>
        <v>2</v>
      </c>
      <c r="N210">
        <f>INDEX([1]Sheet4!$A$1:$C$65536,$L210,M210)</f>
        <v>38.697063099438687</v>
      </c>
      <c r="O210">
        <f t="shared" si="12"/>
        <v>0</v>
      </c>
      <c r="P210">
        <f t="shared" si="13"/>
        <v>0</v>
      </c>
    </row>
    <row r="211" spans="1:16" x14ac:dyDescent="0.15">
      <c r="A211" s="1">
        <v>54594</v>
      </c>
      <c r="B211" s="1">
        <v>2009</v>
      </c>
      <c r="C211" s="1">
        <v>3</v>
      </c>
      <c r="D211" s="1">
        <v>11</v>
      </c>
      <c r="E211" s="1">
        <v>20</v>
      </c>
      <c r="F211" s="1">
        <v>1</v>
      </c>
      <c r="G211" s="1" t="s">
        <v>30</v>
      </c>
      <c r="H211" s="1">
        <v>10</v>
      </c>
      <c r="I211" s="1">
        <v>10</v>
      </c>
      <c r="J211" s="3">
        <f t="shared" si="14"/>
        <v>39883</v>
      </c>
      <c r="K211" s="5">
        <v>210</v>
      </c>
      <c r="L211">
        <f>MATCH(J211,[1]Sheet4!$D$1:$D$65536,0)</f>
        <v>71</v>
      </c>
      <c r="M211" s="6">
        <f t="shared" si="15"/>
        <v>3</v>
      </c>
      <c r="N211">
        <f>INDEX([1]Sheet4!$A$1:$C$65536,$L211,M211)</f>
        <v>-23.768918272144386</v>
      </c>
      <c r="O211">
        <f t="shared" si="12"/>
        <v>0</v>
      </c>
      <c r="P211">
        <f t="shared" si="13"/>
        <v>0</v>
      </c>
    </row>
    <row r="212" spans="1:16" x14ac:dyDescent="0.15">
      <c r="A212" s="1">
        <v>54594</v>
      </c>
      <c r="B212" s="1">
        <v>2009</v>
      </c>
      <c r="C212" s="1">
        <v>3</v>
      </c>
      <c r="D212" s="1">
        <v>12</v>
      </c>
      <c r="E212" s="1">
        <v>8</v>
      </c>
      <c r="F212" s="1">
        <v>1</v>
      </c>
      <c r="G212" s="1" t="s">
        <v>27</v>
      </c>
      <c r="H212" s="1">
        <v>10</v>
      </c>
      <c r="I212" s="1">
        <v>10</v>
      </c>
      <c r="J212" s="3">
        <f t="shared" si="14"/>
        <v>39884</v>
      </c>
      <c r="K212" s="5">
        <v>211</v>
      </c>
      <c r="L212">
        <f>MATCH(J212,[1]Sheet4!$D$1:$D$65536,0)</f>
        <v>72</v>
      </c>
      <c r="M212" s="6">
        <f t="shared" si="15"/>
        <v>1</v>
      </c>
      <c r="N212">
        <f>INDEX([1]Sheet4!$A$1:$C$65536,$L212,M212)</f>
        <v>16.532793447250761</v>
      </c>
      <c r="O212">
        <f t="shared" si="12"/>
        <v>0</v>
      </c>
      <c r="P212">
        <f t="shared" si="13"/>
        <v>0</v>
      </c>
    </row>
    <row r="213" spans="1:16" x14ac:dyDescent="0.15">
      <c r="A213" s="1">
        <v>54594</v>
      </c>
      <c r="B213" s="1">
        <v>2009</v>
      </c>
      <c r="C213" s="1">
        <v>3</v>
      </c>
      <c r="D213" s="1">
        <v>12</v>
      </c>
      <c r="E213" s="1">
        <v>14</v>
      </c>
      <c r="F213" s="1">
        <v>5.0999999999999996</v>
      </c>
      <c r="G213" s="1" t="s">
        <v>26</v>
      </c>
      <c r="H213" s="1">
        <v>10</v>
      </c>
      <c r="I213" s="1">
        <v>0</v>
      </c>
      <c r="J213" s="3">
        <f t="shared" si="14"/>
        <v>39884</v>
      </c>
      <c r="K213" s="5">
        <v>212</v>
      </c>
      <c r="L213">
        <f>MATCH(J213,[1]Sheet4!$D$1:$D$65536,0)</f>
        <v>72</v>
      </c>
      <c r="M213" s="6">
        <f t="shared" si="15"/>
        <v>2</v>
      </c>
      <c r="N213">
        <f>INDEX([1]Sheet4!$A$1:$C$65536,$L213,M213)</f>
        <v>39.1716374960236</v>
      </c>
      <c r="O213">
        <f t="shared" si="12"/>
        <v>0</v>
      </c>
      <c r="P213">
        <f t="shared" si="13"/>
        <v>0</v>
      </c>
    </row>
    <row r="214" spans="1:16" x14ac:dyDescent="0.15">
      <c r="A214" s="1">
        <v>54594</v>
      </c>
      <c r="B214" s="1">
        <v>2009</v>
      </c>
      <c r="C214" s="1">
        <v>3</v>
      </c>
      <c r="D214" s="1">
        <v>12</v>
      </c>
      <c r="E214" s="1">
        <v>20</v>
      </c>
      <c r="F214" s="1">
        <v>5.9</v>
      </c>
      <c r="G214" s="1" t="s">
        <v>26</v>
      </c>
      <c r="H214" s="1">
        <v>10</v>
      </c>
      <c r="I214" s="1">
        <v>0</v>
      </c>
      <c r="J214" s="3">
        <f t="shared" si="14"/>
        <v>39884</v>
      </c>
      <c r="K214" s="5">
        <v>213</v>
      </c>
      <c r="L214">
        <f>MATCH(J214,[1]Sheet4!$D$1:$D$65536,0)</f>
        <v>72</v>
      </c>
      <c r="M214" s="6">
        <f t="shared" si="15"/>
        <v>3</v>
      </c>
      <c r="N214">
        <f>INDEX([1]Sheet4!$A$1:$C$65536,$L214,M214)</f>
        <v>-23.395505270736386</v>
      </c>
      <c r="O214">
        <f t="shared" si="12"/>
        <v>0</v>
      </c>
      <c r="P214">
        <f t="shared" si="13"/>
        <v>0</v>
      </c>
    </row>
    <row r="215" spans="1:16" x14ac:dyDescent="0.15">
      <c r="A215" s="1">
        <v>54594</v>
      </c>
      <c r="B215" s="1">
        <v>2009</v>
      </c>
      <c r="C215" s="1">
        <v>3</v>
      </c>
      <c r="D215" s="1">
        <v>13</v>
      </c>
      <c r="E215" s="1">
        <v>8</v>
      </c>
      <c r="F215" s="1">
        <v>4.2</v>
      </c>
      <c r="G215" s="1" t="s">
        <v>29</v>
      </c>
      <c r="H215" s="1">
        <v>10</v>
      </c>
      <c r="I215" s="1">
        <v>0</v>
      </c>
      <c r="J215" s="3">
        <f t="shared" si="14"/>
        <v>39885</v>
      </c>
      <c r="K215" s="5">
        <v>214</v>
      </c>
      <c r="L215">
        <f>MATCH(J215,[1]Sheet4!$D$1:$D$65536,0)</f>
        <v>73</v>
      </c>
      <c r="M215" s="6">
        <f t="shared" si="15"/>
        <v>1</v>
      </c>
      <c r="N215">
        <f>INDEX([1]Sheet4!$A$1:$C$65536,$L215,M215)</f>
        <v>16.908667493649919</v>
      </c>
      <c r="O215">
        <f t="shared" si="12"/>
        <v>0</v>
      </c>
      <c r="P215">
        <f t="shared" si="13"/>
        <v>0</v>
      </c>
    </row>
    <row r="216" spans="1:16" x14ac:dyDescent="0.15">
      <c r="A216" s="1">
        <v>54594</v>
      </c>
      <c r="B216" s="1">
        <v>2009</v>
      </c>
      <c r="C216" s="1">
        <v>3</v>
      </c>
      <c r="D216" s="1">
        <v>13</v>
      </c>
      <c r="E216" s="1">
        <v>14</v>
      </c>
      <c r="F216" s="1">
        <v>5.4</v>
      </c>
      <c r="G216" s="1" t="s">
        <v>26</v>
      </c>
      <c r="H216" s="1">
        <v>0</v>
      </c>
      <c r="I216" s="1">
        <v>0</v>
      </c>
      <c r="J216" s="3">
        <f t="shared" si="14"/>
        <v>39885</v>
      </c>
      <c r="K216" s="5">
        <v>215</v>
      </c>
      <c r="L216">
        <f>MATCH(J216,[1]Sheet4!$D$1:$D$65536,0)</f>
        <v>73</v>
      </c>
      <c r="M216" s="6">
        <f t="shared" si="15"/>
        <v>2</v>
      </c>
      <c r="N216">
        <f>INDEX([1]Sheet4!$A$1:$C$65536,$L216,M216)</f>
        <v>39.648043014394212</v>
      </c>
      <c r="O216">
        <f t="shared" si="12"/>
        <v>0</v>
      </c>
      <c r="P216">
        <f t="shared" si="13"/>
        <v>0</v>
      </c>
    </row>
    <row r="217" spans="1:16" x14ac:dyDescent="0.15">
      <c r="A217" s="1">
        <v>54594</v>
      </c>
      <c r="B217" s="1">
        <v>2009</v>
      </c>
      <c r="C217" s="1">
        <v>3</v>
      </c>
      <c r="D217" s="1">
        <v>13</v>
      </c>
      <c r="E217" s="1">
        <v>20</v>
      </c>
      <c r="F217" s="1">
        <v>0.9</v>
      </c>
      <c r="G217" s="1" t="s">
        <v>10</v>
      </c>
      <c r="H217" s="1">
        <v>0</v>
      </c>
      <c r="I217" s="1">
        <v>0</v>
      </c>
      <c r="J217" s="3">
        <f t="shared" si="14"/>
        <v>39885</v>
      </c>
      <c r="K217" s="5">
        <v>216</v>
      </c>
      <c r="L217">
        <f>MATCH(J217,[1]Sheet4!$D$1:$D$65536,0)</f>
        <v>73</v>
      </c>
      <c r="M217" s="6">
        <f t="shared" si="15"/>
        <v>3</v>
      </c>
      <c r="N217">
        <f>INDEX([1]Sheet4!$A$1:$C$65536,$L217,M217)</f>
        <v>-23.021342760628873</v>
      </c>
      <c r="O217">
        <f t="shared" si="12"/>
        <v>0</v>
      </c>
      <c r="P217">
        <f t="shared" si="13"/>
        <v>0</v>
      </c>
    </row>
    <row r="218" spans="1:16" x14ac:dyDescent="0.15">
      <c r="A218" s="1">
        <v>54594</v>
      </c>
      <c r="B218" s="1">
        <v>2009</v>
      </c>
      <c r="C218" s="1">
        <v>3</v>
      </c>
      <c r="D218" s="1">
        <v>14</v>
      </c>
      <c r="E218" s="1">
        <v>8</v>
      </c>
      <c r="F218" s="1">
        <v>1.1000000000000001</v>
      </c>
      <c r="G218" s="1" t="s">
        <v>9</v>
      </c>
      <c r="H218" s="1">
        <v>0</v>
      </c>
      <c r="I218" s="1">
        <v>0</v>
      </c>
      <c r="J218" s="3">
        <f t="shared" si="14"/>
        <v>39886</v>
      </c>
      <c r="K218" s="5">
        <v>217</v>
      </c>
      <c r="L218">
        <f>MATCH(J218,[1]Sheet4!$D$1:$D$65536,0)</f>
        <v>74</v>
      </c>
      <c r="M218" s="6">
        <f t="shared" si="15"/>
        <v>1</v>
      </c>
      <c r="N218">
        <f>INDEX([1]Sheet4!$A$1:$C$65536,$L218,M218)</f>
        <v>17.285012034239362</v>
      </c>
      <c r="O218">
        <f t="shared" si="12"/>
        <v>0</v>
      </c>
      <c r="P218">
        <f t="shared" si="13"/>
        <v>0</v>
      </c>
    </row>
    <row r="219" spans="1:16" x14ac:dyDescent="0.15">
      <c r="A219" s="1">
        <v>54594</v>
      </c>
      <c r="B219" s="1">
        <v>2009</v>
      </c>
      <c r="C219" s="1">
        <v>3</v>
      </c>
      <c r="D219" s="1">
        <v>14</v>
      </c>
      <c r="E219" s="1">
        <v>14</v>
      </c>
      <c r="F219" s="1">
        <v>2.6</v>
      </c>
      <c r="G219" s="1" t="s">
        <v>9</v>
      </c>
      <c r="H219" s="1">
        <v>0</v>
      </c>
      <c r="I219" s="1">
        <v>0</v>
      </c>
      <c r="J219" s="3">
        <f t="shared" si="14"/>
        <v>39886</v>
      </c>
      <c r="K219" s="5">
        <v>218</v>
      </c>
      <c r="L219">
        <f>MATCH(J219,[1]Sheet4!$D$1:$D$65536,0)</f>
        <v>74</v>
      </c>
      <c r="M219" s="6">
        <f t="shared" si="15"/>
        <v>2</v>
      </c>
      <c r="N219">
        <f>INDEX([1]Sheet4!$A$1:$C$65536,$L219,M219)</f>
        <v>40.126189202305298</v>
      </c>
      <c r="O219">
        <f t="shared" si="12"/>
        <v>0</v>
      </c>
      <c r="P219">
        <f t="shared" si="13"/>
        <v>0</v>
      </c>
    </row>
    <row r="220" spans="1:16" x14ac:dyDescent="0.15">
      <c r="A220" s="1">
        <v>54594</v>
      </c>
      <c r="B220" s="1">
        <v>2009</v>
      </c>
      <c r="C220" s="1">
        <v>3</v>
      </c>
      <c r="D220" s="1">
        <v>14</v>
      </c>
      <c r="E220" s="1">
        <v>20</v>
      </c>
      <c r="F220" s="1">
        <v>0.8</v>
      </c>
      <c r="G220" s="1" t="s">
        <v>12</v>
      </c>
      <c r="H220" s="1">
        <v>0</v>
      </c>
      <c r="I220" s="1">
        <v>0</v>
      </c>
      <c r="J220" s="3">
        <f t="shared" si="14"/>
        <v>39886</v>
      </c>
      <c r="K220" s="5">
        <v>219</v>
      </c>
      <c r="L220">
        <f>MATCH(J220,[1]Sheet4!$D$1:$D$65536,0)</f>
        <v>74</v>
      </c>
      <c r="M220" s="6">
        <f t="shared" si="15"/>
        <v>3</v>
      </c>
      <c r="N220">
        <f>INDEX([1]Sheet4!$A$1:$C$65536,$L220,M220)</f>
        <v>-22.64653258053994</v>
      </c>
      <c r="O220">
        <f t="shared" si="12"/>
        <v>0</v>
      </c>
      <c r="P220">
        <f t="shared" si="13"/>
        <v>0</v>
      </c>
    </row>
    <row r="221" spans="1:16" x14ac:dyDescent="0.15">
      <c r="A221" s="1">
        <v>54594</v>
      </c>
      <c r="B221" s="1">
        <v>2009</v>
      </c>
      <c r="C221" s="1">
        <v>3</v>
      </c>
      <c r="D221" s="1">
        <v>15</v>
      </c>
      <c r="E221" s="1">
        <v>8</v>
      </c>
      <c r="F221" s="1">
        <v>1.3</v>
      </c>
      <c r="G221" s="1" t="s">
        <v>28</v>
      </c>
      <c r="H221" s="1">
        <v>0</v>
      </c>
      <c r="I221" s="1">
        <v>0</v>
      </c>
      <c r="J221" s="3">
        <f t="shared" si="14"/>
        <v>39887</v>
      </c>
      <c r="K221" s="5">
        <v>220</v>
      </c>
      <c r="L221">
        <f>MATCH(J221,[1]Sheet4!$D$1:$D$65536,0)</f>
        <v>75</v>
      </c>
      <c r="M221" s="6">
        <f t="shared" si="15"/>
        <v>1</v>
      </c>
      <c r="N221">
        <f>INDEX([1]Sheet4!$A$1:$C$65536,$L221,M221)</f>
        <v>17.661725323727573</v>
      </c>
      <c r="O221">
        <f t="shared" si="12"/>
        <v>0</v>
      </c>
      <c r="P221">
        <f t="shared" si="13"/>
        <v>0</v>
      </c>
    </row>
    <row r="222" spans="1:16" x14ac:dyDescent="0.15">
      <c r="A222" s="1">
        <v>54594</v>
      </c>
      <c r="B222" s="1">
        <v>2009</v>
      </c>
      <c r="C222" s="1">
        <v>3</v>
      </c>
      <c r="D222" s="1">
        <v>15</v>
      </c>
      <c r="E222" s="1">
        <v>14</v>
      </c>
      <c r="F222" s="1">
        <v>1.6</v>
      </c>
      <c r="G222" s="1" t="s">
        <v>9</v>
      </c>
      <c r="H222" s="1">
        <v>0</v>
      </c>
      <c r="I222" s="1">
        <v>0</v>
      </c>
      <c r="J222" s="3">
        <f t="shared" si="14"/>
        <v>39887</v>
      </c>
      <c r="K222" s="5">
        <v>221</v>
      </c>
      <c r="L222">
        <f>MATCH(J222,[1]Sheet4!$D$1:$D$65536,0)</f>
        <v>75</v>
      </c>
      <c r="M222" s="6">
        <f t="shared" si="15"/>
        <v>2</v>
      </c>
      <c r="N222">
        <f>INDEX([1]Sheet4!$A$1:$C$65536,$L222,M222)</f>
        <v>40.605986948773733</v>
      </c>
      <c r="O222">
        <f t="shared" si="12"/>
        <v>0</v>
      </c>
      <c r="P222">
        <f t="shared" si="13"/>
        <v>0</v>
      </c>
    </row>
    <row r="223" spans="1:16" x14ac:dyDescent="0.15">
      <c r="A223" s="1">
        <v>54594</v>
      </c>
      <c r="B223" s="1">
        <v>2009</v>
      </c>
      <c r="C223" s="1">
        <v>3</v>
      </c>
      <c r="D223" s="1">
        <v>15</v>
      </c>
      <c r="E223" s="1">
        <v>20</v>
      </c>
      <c r="F223" s="1">
        <v>2</v>
      </c>
      <c r="G223" s="1" t="s">
        <v>11</v>
      </c>
      <c r="H223" s="1">
        <v>0</v>
      </c>
      <c r="I223" s="1">
        <v>0</v>
      </c>
      <c r="J223" s="3">
        <f t="shared" si="14"/>
        <v>39887</v>
      </c>
      <c r="K223" s="5">
        <v>222</v>
      </c>
      <c r="L223">
        <f>MATCH(J223,[1]Sheet4!$D$1:$D$65536,0)</f>
        <v>75</v>
      </c>
      <c r="M223" s="6">
        <f t="shared" si="15"/>
        <v>3</v>
      </c>
      <c r="N223">
        <f>INDEX([1]Sheet4!$A$1:$C$65536,$L223,M223)</f>
        <v>-22.271175940056686</v>
      </c>
      <c r="O223">
        <f t="shared" si="12"/>
        <v>0</v>
      </c>
      <c r="P223">
        <f t="shared" si="13"/>
        <v>0</v>
      </c>
    </row>
    <row r="224" spans="1:16" x14ac:dyDescent="0.15">
      <c r="A224" s="1">
        <v>54594</v>
      </c>
      <c r="B224" s="1">
        <v>2009</v>
      </c>
      <c r="C224" s="1">
        <v>3</v>
      </c>
      <c r="D224" s="1">
        <v>16</v>
      </c>
      <c r="E224" s="1">
        <v>8</v>
      </c>
      <c r="F224" s="1">
        <v>0.1</v>
      </c>
      <c r="G224" s="1" t="s">
        <v>13</v>
      </c>
      <c r="H224" s="1">
        <v>0</v>
      </c>
      <c r="I224" s="1">
        <v>0</v>
      </c>
      <c r="J224" s="3">
        <f t="shared" si="14"/>
        <v>39888</v>
      </c>
      <c r="K224" s="5">
        <v>223</v>
      </c>
      <c r="L224">
        <f>MATCH(J224,[1]Sheet4!$D$1:$D$65536,0)</f>
        <v>76</v>
      </c>
      <c r="M224" s="6">
        <f t="shared" si="15"/>
        <v>1</v>
      </c>
      <c r="N224">
        <f>INDEX([1]Sheet4!$A$1:$C$65536,$L224,M224)</f>
        <v>18.038706362456612</v>
      </c>
      <c r="O224">
        <f t="shared" si="12"/>
        <v>0</v>
      </c>
      <c r="P224">
        <f t="shared" si="13"/>
        <v>0</v>
      </c>
    </row>
    <row r="225" spans="1:16" x14ac:dyDescent="0.15">
      <c r="A225" s="1">
        <v>54594</v>
      </c>
      <c r="B225" s="1">
        <v>2009</v>
      </c>
      <c r="C225" s="1">
        <v>3</v>
      </c>
      <c r="D225" s="1">
        <v>16</v>
      </c>
      <c r="E225" s="1">
        <v>14</v>
      </c>
      <c r="F225" s="1">
        <v>2.9</v>
      </c>
      <c r="G225" s="1" t="s">
        <v>10</v>
      </c>
      <c r="H225" s="1">
        <v>0</v>
      </c>
      <c r="I225" s="1">
        <v>0</v>
      </c>
      <c r="J225" s="3">
        <f t="shared" si="14"/>
        <v>39888</v>
      </c>
      <c r="K225" s="5">
        <v>224</v>
      </c>
      <c r="L225">
        <f>MATCH(J225,[1]Sheet4!$D$1:$D$65536,0)</f>
        <v>76</v>
      </c>
      <c r="M225" s="6">
        <f t="shared" si="15"/>
        <v>2</v>
      </c>
      <c r="N225">
        <f>INDEX([1]Sheet4!$A$1:$C$65536,$L225,M225)</f>
        <v>41.087348476097276</v>
      </c>
      <c r="O225">
        <f t="shared" si="12"/>
        <v>0</v>
      </c>
      <c r="P225">
        <f t="shared" si="13"/>
        <v>0</v>
      </c>
    </row>
    <row r="226" spans="1:16" x14ac:dyDescent="0.15">
      <c r="A226" s="1">
        <v>54594</v>
      </c>
      <c r="B226" s="1">
        <v>2009</v>
      </c>
      <c r="C226" s="1">
        <v>3</v>
      </c>
      <c r="D226" s="1">
        <v>16</v>
      </c>
      <c r="E226" s="1">
        <v>20</v>
      </c>
      <c r="F226" s="1">
        <v>2.5</v>
      </c>
      <c r="G226" s="1" t="s">
        <v>14</v>
      </c>
      <c r="H226" s="1">
        <v>6</v>
      </c>
      <c r="I226" s="1">
        <v>0</v>
      </c>
      <c r="J226" s="3">
        <f t="shared" si="14"/>
        <v>39888</v>
      </c>
      <c r="K226" s="5">
        <v>225</v>
      </c>
      <c r="L226">
        <f>MATCH(J226,[1]Sheet4!$D$1:$D$65536,0)</f>
        <v>76</v>
      </c>
      <c r="M226" s="6">
        <f t="shared" si="15"/>
        <v>3</v>
      </c>
      <c r="N226">
        <f>INDEX([1]Sheet4!$A$1:$C$65536,$L226,M226)</f>
        <v>-21.895373424161509</v>
      </c>
      <c r="O226">
        <f t="shared" si="12"/>
        <v>0</v>
      </c>
      <c r="P226">
        <f t="shared" si="13"/>
        <v>0</v>
      </c>
    </row>
    <row r="227" spans="1:16" x14ac:dyDescent="0.15">
      <c r="A227" s="1">
        <v>54594</v>
      </c>
      <c r="B227" s="1">
        <v>2009</v>
      </c>
      <c r="C227" s="1">
        <v>3</v>
      </c>
      <c r="D227" s="1">
        <v>17</v>
      </c>
      <c r="E227" s="1">
        <v>8</v>
      </c>
      <c r="F227" s="1">
        <v>0.9</v>
      </c>
      <c r="G227" s="1" t="s">
        <v>25</v>
      </c>
      <c r="H227" s="1">
        <v>0</v>
      </c>
      <c r="I227" s="1">
        <v>0</v>
      </c>
      <c r="J227" s="3">
        <f t="shared" si="14"/>
        <v>39889</v>
      </c>
      <c r="K227" s="5">
        <v>226</v>
      </c>
      <c r="L227">
        <f>MATCH(J227,[1]Sheet4!$D$1:$D$65536,0)</f>
        <v>77</v>
      </c>
      <c r="M227" s="6">
        <f t="shared" si="15"/>
        <v>1</v>
      </c>
      <c r="N227">
        <f>INDEX([1]Sheet4!$A$1:$C$65536,$L227,M227)</f>
        <v>18.415854886859503</v>
      </c>
      <c r="O227">
        <f t="shared" si="12"/>
        <v>0</v>
      </c>
      <c r="P227">
        <f t="shared" si="13"/>
        <v>0</v>
      </c>
    </row>
    <row r="228" spans="1:16" x14ac:dyDescent="0.15">
      <c r="A228" s="1">
        <v>54594</v>
      </c>
      <c r="B228" s="1">
        <v>2009</v>
      </c>
      <c r="C228" s="1">
        <v>3</v>
      </c>
      <c r="D228" s="1">
        <v>17</v>
      </c>
      <c r="E228" s="1">
        <v>14</v>
      </c>
      <c r="F228" s="1">
        <v>1.8</v>
      </c>
      <c r="G228" s="1" t="s">
        <v>17</v>
      </c>
      <c r="H228" s="1">
        <v>0</v>
      </c>
      <c r="I228" s="1">
        <v>0</v>
      </c>
      <c r="J228" s="3">
        <f t="shared" si="14"/>
        <v>39889</v>
      </c>
      <c r="K228" s="5">
        <v>227</v>
      </c>
      <c r="L228">
        <f>MATCH(J228,[1]Sheet4!$D$1:$D$65536,0)</f>
        <v>77</v>
      </c>
      <c r="M228" s="6">
        <f t="shared" si="15"/>
        <v>2</v>
      </c>
      <c r="N228">
        <f>INDEX([1]Sheet4!$A$1:$C$65536,$L228,M228)</f>
        <v>41.570187329424975</v>
      </c>
      <c r="O228">
        <f t="shared" si="12"/>
        <v>0</v>
      </c>
      <c r="P228">
        <f t="shared" si="13"/>
        <v>0</v>
      </c>
    </row>
    <row r="229" spans="1:16" x14ac:dyDescent="0.15">
      <c r="A229" s="1">
        <v>54594</v>
      </c>
      <c r="B229" s="1">
        <v>2009</v>
      </c>
      <c r="C229" s="1">
        <v>3</v>
      </c>
      <c r="D229" s="1">
        <v>17</v>
      </c>
      <c r="E229" s="1">
        <v>20</v>
      </c>
      <c r="F229" s="1">
        <v>1</v>
      </c>
      <c r="G229" s="1" t="s">
        <v>28</v>
      </c>
      <c r="H229" s="1">
        <v>0</v>
      </c>
      <c r="I229" s="1">
        <v>0</v>
      </c>
      <c r="J229" s="3">
        <f t="shared" si="14"/>
        <v>39889</v>
      </c>
      <c r="K229" s="5">
        <v>228</v>
      </c>
      <c r="L229">
        <f>MATCH(J229,[1]Sheet4!$D$1:$D$65536,0)</f>
        <v>77</v>
      </c>
      <c r="M229" s="6">
        <f t="shared" si="15"/>
        <v>3</v>
      </c>
      <c r="N229">
        <f>INDEX([1]Sheet4!$A$1:$C$65536,$L229,M229)</f>
        <v>-21.51922499989027</v>
      </c>
      <c r="O229">
        <f t="shared" si="12"/>
        <v>0</v>
      </c>
      <c r="P229">
        <f t="shared" si="13"/>
        <v>0</v>
      </c>
    </row>
    <row r="230" spans="1:16" x14ac:dyDescent="0.15">
      <c r="A230" s="1">
        <v>54594</v>
      </c>
      <c r="B230" s="1">
        <v>2009</v>
      </c>
      <c r="C230" s="1">
        <v>3</v>
      </c>
      <c r="D230" s="1">
        <v>18</v>
      </c>
      <c r="E230" s="1">
        <v>8</v>
      </c>
      <c r="F230" s="1">
        <v>0</v>
      </c>
      <c r="G230" s="1" t="s">
        <v>13</v>
      </c>
      <c r="H230" s="1">
        <v>0</v>
      </c>
      <c r="I230" s="1">
        <v>0</v>
      </c>
      <c r="J230" s="3">
        <f t="shared" si="14"/>
        <v>39890</v>
      </c>
      <c r="K230" s="5">
        <v>229</v>
      </c>
      <c r="L230">
        <f>MATCH(J230,[1]Sheet4!$D$1:$D$65536,0)</f>
        <v>78</v>
      </c>
      <c r="M230" s="6">
        <f t="shared" si="15"/>
        <v>1</v>
      </c>
      <c r="N230">
        <f>INDEX([1]Sheet4!$A$1:$C$65536,$L230,M230)</f>
        <v>18.793071358143084</v>
      </c>
      <c r="O230">
        <f t="shared" si="12"/>
        <v>0</v>
      </c>
      <c r="P230">
        <f t="shared" si="13"/>
        <v>0</v>
      </c>
    </row>
    <row r="231" spans="1:16" x14ac:dyDescent="0.15">
      <c r="A231" s="1">
        <v>54594</v>
      </c>
      <c r="B231" s="1">
        <v>2009</v>
      </c>
      <c r="C231" s="1">
        <v>3</v>
      </c>
      <c r="D231" s="1">
        <v>18</v>
      </c>
      <c r="E231" s="1">
        <v>14</v>
      </c>
      <c r="F231" s="1">
        <v>1.9</v>
      </c>
      <c r="G231" s="1" t="s">
        <v>9</v>
      </c>
      <c r="H231" s="1">
        <v>0</v>
      </c>
      <c r="I231" s="1">
        <v>0</v>
      </c>
      <c r="J231" s="3">
        <f t="shared" si="14"/>
        <v>39890</v>
      </c>
      <c r="K231" s="5">
        <v>230</v>
      </c>
      <c r="L231">
        <f>MATCH(J231,[1]Sheet4!$D$1:$D$65536,0)</f>
        <v>78</v>
      </c>
      <c r="M231" s="6">
        <f t="shared" si="15"/>
        <v>2</v>
      </c>
      <c r="N231">
        <f>INDEX([1]Sheet4!$A$1:$C$65536,$L231,M231)</f>
        <v>42.054418363980247</v>
      </c>
      <c r="O231">
        <f t="shared" si="12"/>
        <v>0</v>
      </c>
      <c r="P231">
        <f t="shared" si="13"/>
        <v>0</v>
      </c>
    </row>
    <row r="232" spans="1:16" x14ac:dyDescent="0.15">
      <c r="A232" s="1">
        <v>54594</v>
      </c>
      <c r="B232" s="1">
        <v>2009</v>
      </c>
      <c r="C232" s="1">
        <v>3</v>
      </c>
      <c r="D232" s="1">
        <v>18</v>
      </c>
      <c r="E232" s="1">
        <v>20</v>
      </c>
      <c r="F232" s="1">
        <v>2.5</v>
      </c>
      <c r="G232" s="1" t="s">
        <v>25</v>
      </c>
      <c r="H232" s="1">
        <v>10</v>
      </c>
      <c r="I232" s="1">
        <v>0</v>
      </c>
      <c r="J232" s="3">
        <f t="shared" si="14"/>
        <v>39890</v>
      </c>
      <c r="K232" s="5">
        <v>231</v>
      </c>
      <c r="L232">
        <f>MATCH(J232,[1]Sheet4!$D$1:$D$65536,0)</f>
        <v>78</v>
      </c>
      <c r="M232" s="6">
        <f t="shared" si="15"/>
        <v>3</v>
      </c>
      <c r="N232">
        <f>INDEX([1]Sheet4!$A$1:$C$65536,$L232,M232)</f>
        <v>-21.142830025001068</v>
      </c>
      <c r="O232">
        <f t="shared" si="12"/>
        <v>0</v>
      </c>
      <c r="P232">
        <f t="shared" si="13"/>
        <v>0</v>
      </c>
    </row>
    <row r="233" spans="1:16" x14ac:dyDescent="0.15">
      <c r="A233" s="1">
        <v>54594</v>
      </c>
      <c r="B233" s="1">
        <v>2009</v>
      </c>
      <c r="C233" s="1">
        <v>3</v>
      </c>
      <c r="D233" s="1">
        <v>19</v>
      </c>
      <c r="E233" s="1">
        <v>8</v>
      </c>
      <c r="F233" s="1">
        <v>2.9</v>
      </c>
      <c r="G233" s="1" t="s">
        <v>30</v>
      </c>
      <c r="H233" s="1">
        <v>0</v>
      </c>
      <c r="I233" s="1">
        <v>0</v>
      </c>
      <c r="J233" s="3">
        <f t="shared" si="14"/>
        <v>39891</v>
      </c>
      <c r="K233" s="5">
        <v>232</v>
      </c>
      <c r="L233">
        <f>MATCH(J233,[1]Sheet4!$D$1:$D$65536,0)</f>
        <v>79</v>
      </c>
      <c r="M233" s="6">
        <f t="shared" si="15"/>
        <v>1</v>
      </c>
      <c r="N233">
        <f>INDEX([1]Sheet4!$A$1:$C$65536,$L233,M233)</f>
        <v>19.170256949329108</v>
      </c>
      <c r="O233">
        <f t="shared" si="12"/>
        <v>0</v>
      </c>
      <c r="P233">
        <f t="shared" si="13"/>
        <v>0</v>
      </c>
    </row>
    <row r="234" spans="1:16" x14ac:dyDescent="0.15">
      <c r="A234" s="1">
        <v>54594</v>
      </c>
      <c r="B234" s="1">
        <v>2009</v>
      </c>
      <c r="C234" s="1">
        <v>3</v>
      </c>
      <c r="D234" s="1">
        <v>19</v>
      </c>
      <c r="E234" s="1">
        <v>14</v>
      </c>
      <c r="F234" s="1">
        <v>1.8</v>
      </c>
      <c r="G234" s="1" t="s">
        <v>10</v>
      </c>
      <c r="H234" s="1">
        <v>0</v>
      </c>
      <c r="I234" s="1">
        <v>0</v>
      </c>
      <c r="J234" s="3">
        <f t="shared" si="14"/>
        <v>39891</v>
      </c>
      <c r="K234" s="5">
        <v>233</v>
      </c>
      <c r="L234">
        <f>MATCH(J234,[1]Sheet4!$D$1:$D$65536,0)</f>
        <v>79</v>
      </c>
      <c r="M234" s="6">
        <f t="shared" si="15"/>
        <v>2</v>
      </c>
      <c r="N234">
        <f>INDEX([1]Sheet4!$A$1:$C$65536,$L234,M234)</f>
        <v>42.539957730039887</v>
      </c>
      <c r="O234">
        <f t="shared" si="12"/>
        <v>0</v>
      </c>
      <c r="P234">
        <f t="shared" si="13"/>
        <v>0</v>
      </c>
    </row>
    <row r="235" spans="1:16" x14ac:dyDescent="0.15">
      <c r="A235" s="1">
        <v>54594</v>
      </c>
      <c r="B235" s="1">
        <v>2009</v>
      </c>
      <c r="C235" s="1">
        <v>3</v>
      </c>
      <c r="D235" s="1">
        <v>19</v>
      </c>
      <c r="E235" s="1">
        <v>20</v>
      </c>
      <c r="F235" s="1">
        <v>5.6</v>
      </c>
      <c r="G235" s="1" t="s">
        <v>12</v>
      </c>
      <c r="H235" s="1">
        <v>0</v>
      </c>
      <c r="I235" s="1">
        <v>0</v>
      </c>
      <c r="J235" s="3">
        <f t="shared" si="14"/>
        <v>39891</v>
      </c>
      <c r="K235" s="5">
        <v>234</v>
      </c>
      <c r="L235">
        <f>MATCH(J235,[1]Sheet4!$D$1:$D$65536,0)</f>
        <v>79</v>
      </c>
      <c r="M235" s="6">
        <f t="shared" si="15"/>
        <v>3</v>
      </c>
      <c r="N235">
        <f>INDEX([1]Sheet4!$A$1:$C$65536,$L235,M235)</f>
        <v>-20.766287258526226</v>
      </c>
      <c r="O235">
        <f t="shared" si="12"/>
        <v>0</v>
      </c>
      <c r="P235">
        <f t="shared" si="13"/>
        <v>0</v>
      </c>
    </row>
    <row r="236" spans="1:16" x14ac:dyDescent="0.15">
      <c r="A236" s="1">
        <v>54594</v>
      </c>
      <c r="B236" s="1">
        <v>2009</v>
      </c>
      <c r="C236" s="1">
        <v>3</v>
      </c>
      <c r="D236" s="1">
        <v>20</v>
      </c>
      <c r="E236" s="1">
        <v>8</v>
      </c>
      <c r="F236" s="1">
        <v>1.2</v>
      </c>
      <c r="G236" s="1" t="s">
        <v>27</v>
      </c>
      <c r="H236" s="1">
        <v>0</v>
      </c>
      <c r="I236" s="1">
        <v>0</v>
      </c>
      <c r="J236" s="3">
        <f t="shared" si="14"/>
        <v>39892</v>
      </c>
      <c r="K236" s="5">
        <v>235</v>
      </c>
      <c r="L236">
        <f>MATCH(J236,[1]Sheet4!$D$1:$D$65536,0)</f>
        <v>80</v>
      </c>
      <c r="M236" s="6">
        <f t="shared" si="15"/>
        <v>1</v>
      </c>
      <c r="N236">
        <f>INDEX([1]Sheet4!$A$1:$C$65536,$L236,M236)</f>
        <v>19.547313530790369</v>
      </c>
      <c r="O236">
        <f t="shared" si="12"/>
        <v>0</v>
      </c>
      <c r="P236">
        <f t="shared" si="13"/>
        <v>0</v>
      </c>
    </row>
    <row r="237" spans="1:16" x14ac:dyDescent="0.15">
      <c r="A237" s="1">
        <v>54594</v>
      </c>
      <c r="B237" s="1">
        <v>2009</v>
      </c>
      <c r="C237" s="1">
        <v>3</v>
      </c>
      <c r="D237" s="1">
        <v>20</v>
      </c>
      <c r="E237" s="1">
        <v>14</v>
      </c>
      <c r="F237" s="1">
        <v>2.4</v>
      </c>
      <c r="G237" s="1" t="s">
        <v>12</v>
      </c>
      <c r="H237" s="1">
        <v>10</v>
      </c>
      <c r="I237" s="1">
        <v>0</v>
      </c>
      <c r="J237" s="3">
        <f t="shared" si="14"/>
        <v>39892</v>
      </c>
      <c r="K237" s="5">
        <v>236</v>
      </c>
      <c r="L237">
        <f>MATCH(J237,[1]Sheet4!$D$1:$D$65536,0)</f>
        <v>80</v>
      </c>
      <c r="M237" s="6">
        <f t="shared" si="15"/>
        <v>2</v>
      </c>
      <c r="N237">
        <f>INDEX([1]Sheet4!$A$1:$C$65536,$L237,M237)</f>
        <v>43.026722855771304</v>
      </c>
      <c r="O237">
        <f t="shared" si="12"/>
        <v>0</v>
      </c>
      <c r="P237">
        <f t="shared" si="13"/>
        <v>0</v>
      </c>
    </row>
    <row r="238" spans="1:16" x14ac:dyDescent="0.15">
      <c r="A238" s="1">
        <v>54594</v>
      </c>
      <c r="B238" s="1">
        <v>2009</v>
      </c>
      <c r="C238" s="1">
        <v>3</v>
      </c>
      <c r="D238" s="1">
        <v>20</v>
      </c>
      <c r="E238" s="1">
        <v>20</v>
      </c>
      <c r="F238" s="1">
        <v>0.8</v>
      </c>
      <c r="G238" s="1" t="s">
        <v>12</v>
      </c>
      <c r="H238" s="1">
        <v>10</v>
      </c>
      <c r="I238" s="1">
        <v>10</v>
      </c>
      <c r="J238" s="3">
        <f t="shared" si="14"/>
        <v>39892</v>
      </c>
      <c r="K238" s="5">
        <v>237</v>
      </c>
      <c r="L238">
        <f>MATCH(J238,[1]Sheet4!$D$1:$D$65536,0)</f>
        <v>80</v>
      </c>
      <c r="M238" s="6">
        <f t="shared" si="15"/>
        <v>3</v>
      </c>
      <c r="N238">
        <f>INDEX([1]Sheet4!$A$1:$C$65536,$L238,M238)</f>
        <v>-20.38969487307547</v>
      </c>
      <c r="O238">
        <f t="shared" si="12"/>
        <v>0</v>
      </c>
      <c r="P238">
        <f t="shared" si="13"/>
        <v>0</v>
      </c>
    </row>
    <row r="239" spans="1:16" x14ac:dyDescent="0.15">
      <c r="A239" s="1">
        <v>54594</v>
      </c>
      <c r="B239" s="1">
        <v>2009</v>
      </c>
      <c r="C239" s="1">
        <v>3</v>
      </c>
      <c r="D239" s="1">
        <v>21</v>
      </c>
      <c r="E239" s="1">
        <v>8</v>
      </c>
      <c r="F239" s="1">
        <v>1.3</v>
      </c>
      <c r="G239" s="1" t="s">
        <v>16</v>
      </c>
      <c r="H239" s="1">
        <v>10</v>
      </c>
      <c r="I239" s="1">
        <v>3</v>
      </c>
      <c r="J239" s="3">
        <f t="shared" si="14"/>
        <v>39893</v>
      </c>
      <c r="K239" s="5">
        <v>238</v>
      </c>
      <c r="L239">
        <f>MATCH(J239,[1]Sheet4!$D$1:$D$65536,0)</f>
        <v>81</v>
      </c>
      <c r="M239" s="6">
        <f t="shared" si="15"/>
        <v>1</v>
      </c>
      <c r="N239">
        <f>INDEX([1]Sheet4!$A$1:$C$65536,$L239,M239)</f>
        <v>19.924143654421936</v>
      </c>
      <c r="O239">
        <f t="shared" si="12"/>
        <v>0</v>
      </c>
      <c r="P239">
        <f t="shared" si="13"/>
        <v>0</v>
      </c>
    </row>
    <row r="240" spans="1:16" x14ac:dyDescent="0.15">
      <c r="A240" s="1">
        <v>54594</v>
      </c>
      <c r="B240" s="1">
        <v>2009</v>
      </c>
      <c r="C240" s="1">
        <v>3</v>
      </c>
      <c r="D240" s="1">
        <v>21</v>
      </c>
      <c r="E240" s="1">
        <v>14</v>
      </c>
      <c r="F240" s="1">
        <v>2.4</v>
      </c>
      <c r="G240" s="1" t="s">
        <v>27</v>
      </c>
      <c r="H240" s="1">
        <v>10</v>
      </c>
      <c r="I240" s="1">
        <v>0</v>
      </c>
      <c r="J240" s="3">
        <f t="shared" si="14"/>
        <v>39893</v>
      </c>
      <c r="K240" s="5">
        <v>239</v>
      </c>
      <c r="L240">
        <f>MATCH(J240,[1]Sheet4!$D$1:$D$65536,0)</f>
        <v>81</v>
      </c>
      <c r="M240" s="6">
        <f t="shared" si="15"/>
        <v>2</v>
      </c>
      <c r="N240">
        <f>INDEX([1]Sheet4!$A$1:$C$65536,$L240,M240)</f>
        <v>43.514632428031142</v>
      </c>
      <c r="O240">
        <f t="shared" si="12"/>
        <v>0</v>
      </c>
      <c r="P240">
        <f t="shared" si="13"/>
        <v>0</v>
      </c>
    </row>
    <row r="241" spans="1:16" x14ac:dyDescent="0.15">
      <c r="A241" s="1">
        <v>54594</v>
      </c>
      <c r="B241" s="1">
        <v>2009</v>
      </c>
      <c r="C241" s="1">
        <v>3</v>
      </c>
      <c r="D241" s="1">
        <v>21</v>
      </c>
      <c r="E241" s="1">
        <v>20</v>
      </c>
      <c r="F241" s="1">
        <v>2.7</v>
      </c>
      <c r="G241" s="1" t="s">
        <v>29</v>
      </c>
      <c r="H241" s="1">
        <v>10</v>
      </c>
      <c r="I241" s="1">
        <v>2</v>
      </c>
      <c r="J241" s="3">
        <f t="shared" si="14"/>
        <v>39893</v>
      </c>
      <c r="K241" s="5">
        <v>240</v>
      </c>
      <c r="L241">
        <f>MATCH(J241,[1]Sheet4!$D$1:$D$65536,0)</f>
        <v>81</v>
      </c>
      <c r="M241" s="6">
        <f t="shared" si="15"/>
        <v>3</v>
      </c>
      <c r="N241">
        <f>INDEX([1]Sheet4!$A$1:$C$65536,$L241,M241)</f>
        <v>-20.0131504687538</v>
      </c>
      <c r="O241">
        <f t="shared" si="12"/>
        <v>0</v>
      </c>
      <c r="P241">
        <f t="shared" si="13"/>
        <v>0</v>
      </c>
    </row>
    <row r="242" spans="1:16" x14ac:dyDescent="0.15">
      <c r="A242" s="1">
        <v>54594</v>
      </c>
      <c r="B242" s="1">
        <v>2009</v>
      </c>
      <c r="C242" s="1">
        <v>3</v>
      </c>
      <c r="D242" s="1">
        <v>22</v>
      </c>
      <c r="E242" s="1">
        <v>8</v>
      </c>
      <c r="F242" s="1">
        <v>3.9</v>
      </c>
      <c r="G242" s="1" t="s">
        <v>25</v>
      </c>
      <c r="H242" s="1">
        <v>0</v>
      </c>
      <c r="I242" s="1">
        <v>0</v>
      </c>
      <c r="J242" s="3">
        <f t="shared" si="14"/>
        <v>39894</v>
      </c>
      <c r="K242" s="5">
        <v>241</v>
      </c>
      <c r="L242">
        <f>MATCH(J242,[1]Sheet4!$D$1:$D$65536,0)</f>
        <v>82</v>
      </c>
      <c r="M242" s="6">
        <f t="shared" si="15"/>
        <v>1</v>
      </c>
      <c r="N242">
        <f>INDEX([1]Sheet4!$A$1:$C$65536,$L242,M242)</f>
        <v>20.300650536590744</v>
      </c>
      <c r="O242">
        <f t="shared" si="12"/>
        <v>0</v>
      </c>
      <c r="P242">
        <f t="shared" si="13"/>
        <v>0</v>
      </c>
    </row>
    <row r="243" spans="1:16" x14ac:dyDescent="0.15">
      <c r="A243" s="1">
        <v>54594</v>
      </c>
      <c r="B243" s="1">
        <v>2009</v>
      </c>
      <c r="C243" s="1">
        <v>3</v>
      </c>
      <c r="D243" s="1">
        <v>22</v>
      </c>
      <c r="E243" s="1">
        <v>14</v>
      </c>
      <c r="F243" s="1">
        <v>3.4</v>
      </c>
      <c r="G243" s="1" t="s">
        <v>16</v>
      </c>
      <c r="H243" s="1">
        <v>10</v>
      </c>
      <c r="I243" s="1">
        <v>0</v>
      </c>
      <c r="J243" s="3">
        <f t="shared" si="14"/>
        <v>39894</v>
      </c>
      <c r="K243" s="5">
        <v>242</v>
      </c>
      <c r="L243">
        <f>MATCH(J243,[1]Sheet4!$D$1:$D$65536,0)</f>
        <v>82</v>
      </c>
      <c r="M243" s="6">
        <f t="shared" si="15"/>
        <v>2</v>
      </c>
      <c r="N243">
        <f>INDEX([1]Sheet4!$A$1:$C$65536,$L243,M243)</f>
        <v>44.003606371226553</v>
      </c>
      <c r="O243">
        <f t="shared" si="12"/>
        <v>0</v>
      </c>
      <c r="P243">
        <f t="shared" si="13"/>
        <v>0</v>
      </c>
    </row>
    <row r="244" spans="1:16" x14ac:dyDescent="0.15">
      <c r="A244" s="1">
        <v>54594</v>
      </c>
      <c r="B244" s="1">
        <v>2009</v>
      </c>
      <c r="C244" s="1">
        <v>3</v>
      </c>
      <c r="D244" s="1">
        <v>22</v>
      </c>
      <c r="E244" s="1">
        <v>20</v>
      </c>
      <c r="F244" s="1">
        <v>1.4</v>
      </c>
      <c r="G244" s="1" t="s">
        <v>30</v>
      </c>
      <c r="H244" s="1">
        <v>7</v>
      </c>
      <c r="I244" s="1">
        <v>0</v>
      </c>
      <c r="J244" s="3">
        <f t="shared" si="14"/>
        <v>39894</v>
      </c>
      <c r="K244" s="5">
        <v>243</v>
      </c>
      <c r="L244">
        <f>MATCH(J244,[1]Sheet4!$D$1:$D$65536,0)</f>
        <v>82</v>
      </c>
      <c r="M244" s="6">
        <f t="shared" si="15"/>
        <v>3</v>
      </c>
      <c r="N244">
        <f>INDEX([1]Sheet4!$A$1:$C$65536,$L244,M244)</f>
        <v>-19.636751088553282</v>
      </c>
      <c r="O244">
        <f t="shared" si="12"/>
        <v>0</v>
      </c>
      <c r="P244">
        <f t="shared" si="13"/>
        <v>0</v>
      </c>
    </row>
    <row r="245" spans="1:16" x14ac:dyDescent="0.15">
      <c r="A245" s="1">
        <v>54594</v>
      </c>
      <c r="B245" s="1">
        <v>2009</v>
      </c>
      <c r="C245" s="1">
        <v>3</v>
      </c>
      <c r="D245" s="1">
        <v>23</v>
      </c>
      <c r="E245" s="1">
        <v>8</v>
      </c>
      <c r="F245" s="1">
        <v>1.3</v>
      </c>
      <c r="G245" s="1" t="s">
        <v>28</v>
      </c>
      <c r="H245" s="1">
        <v>0</v>
      </c>
      <c r="I245" s="1">
        <v>0</v>
      </c>
      <c r="J245" s="3">
        <f t="shared" si="14"/>
        <v>39895</v>
      </c>
      <c r="K245" s="5">
        <v>244</v>
      </c>
      <c r="L245">
        <f>MATCH(J245,[1]Sheet4!$D$1:$D$65536,0)</f>
        <v>83</v>
      </c>
      <c r="M245" s="6">
        <f t="shared" si="15"/>
        <v>1</v>
      </c>
      <c r="N245">
        <f>INDEX([1]Sheet4!$A$1:$C$65536,$L245,M245)</f>
        <v>20.676738040009077</v>
      </c>
      <c r="O245">
        <f t="shared" si="12"/>
        <v>0</v>
      </c>
      <c r="P245">
        <f t="shared" si="13"/>
        <v>0</v>
      </c>
    </row>
    <row r="246" spans="1:16" x14ac:dyDescent="0.15">
      <c r="A246" s="1">
        <v>54594</v>
      </c>
      <c r="B246" s="1">
        <v>2009</v>
      </c>
      <c r="C246" s="1">
        <v>3</v>
      </c>
      <c r="D246" s="1">
        <v>23</v>
      </c>
      <c r="E246" s="1">
        <v>14</v>
      </c>
      <c r="F246" s="1">
        <v>2.8</v>
      </c>
      <c r="G246" s="1" t="s">
        <v>28</v>
      </c>
      <c r="H246" s="1">
        <v>0</v>
      </c>
      <c r="I246" s="1">
        <v>0</v>
      </c>
      <c r="J246" s="3">
        <f t="shared" si="14"/>
        <v>39895</v>
      </c>
      <c r="K246" s="5">
        <v>245</v>
      </c>
      <c r="L246">
        <f>MATCH(J246,[1]Sheet4!$D$1:$D$65536,0)</f>
        <v>83</v>
      </c>
      <c r="M246" s="6">
        <f t="shared" si="15"/>
        <v>2</v>
      </c>
      <c r="N246">
        <f>INDEX([1]Sheet4!$A$1:$C$65536,$L246,M246)</f>
        <v>44.493565824338987</v>
      </c>
      <c r="O246">
        <f t="shared" si="12"/>
        <v>0</v>
      </c>
      <c r="P246">
        <f t="shared" si="13"/>
        <v>0</v>
      </c>
    </row>
    <row r="247" spans="1:16" x14ac:dyDescent="0.15">
      <c r="A247" s="1">
        <v>54594</v>
      </c>
      <c r="B247" s="1">
        <v>2009</v>
      </c>
      <c r="C247" s="1">
        <v>3</v>
      </c>
      <c r="D247" s="1">
        <v>23</v>
      </c>
      <c r="E247" s="1">
        <v>20</v>
      </c>
      <c r="F247" s="1">
        <v>3.7</v>
      </c>
      <c r="G247" s="1" t="s">
        <v>27</v>
      </c>
      <c r="H247" s="1">
        <v>10</v>
      </c>
      <c r="I247" s="1">
        <v>0</v>
      </c>
      <c r="J247" s="3">
        <f t="shared" si="14"/>
        <v>39895</v>
      </c>
      <c r="K247" s="5">
        <v>246</v>
      </c>
      <c r="L247">
        <f>MATCH(J247,[1]Sheet4!$D$1:$D$65536,0)</f>
        <v>83</v>
      </c>
      <c r="M247" s="6">
        <f t="shared" si="15"/>
        <v>3</v>
      </c>
      <c r="N247">
        <f>INDEX([1]Sheet4!$A$1:$C$65536,$L247,M247)</f>
        <v>-19.260593235074897</v>
      </c>
      <c r="O247">
        <f t="shared" si="12"/>
        <v>0</v>
      </c>
      <c r="P247">
        <f t="shared" si="13"/>
        <v>0</v>
      </c>
    </row>
    <row r="248" spans="1:16" x14ac:dyDescent="0.15">
      <c r="A248" s="1">
        <v>54594</v>
      </c>
      <c r="B248" s="1">
        <v>2009</v>
      </c>
      <c r="C248" s="1">
        <v>3</v>
      </c>
      <c r="D248" s="1">
        <v>24</v>
      </c>
      <c r="E248" s="1">
        <v>8</v>
      </c>
      <c r="F248" s="1">
        <v>2</v>
      </c>
      <c r="G248" s="1" t="s">
        <v>28</v>
      </c>
      <c r="H248" s="1">
        <v>10</v>
      </c>
      <c r="I248" s="1">
        <v>10</v>
      </c>
      <c r="J248" s="3">
        <f t="shared" si="14"/>
        <v>39896</v>
      </c>
      <c r="K248" s="5">
        <v>247</v>
      </c>
      <c r="L248">
        <f>MATCH(J248,[1]Sheet4!$D$1:$D$65536,0)</f>
        <v>84</v>
      </c>
      <c r="M248" s="6">
        <f t="shared" si="15"/>
        <v>1</v>
      </c>
      <c r="N248">
        <f>INDEX([1]Sheet4!$A$1:$C$65536,$L248,M248)</f>
        <v>21.052310654679676</v>
      </c>
      <c r="O248">
        <f t="shared" si="12"/>
        <v>0</v>
      </c>
      <c r="P248">
        <f t="shared" si="13"/>
        <v>0</v>
      </c>
    </row>
    <row r="249" spans="1:16" x14ac:dyDescent="0.15">
      <c r="A249" s="1">
        <v>54594</v>
      </c>
      <c r="B249" s="1">
        <v>2009</v>
      </c>
      <c r="C249" s="1">
        <v>3</v>
      </c>
      <c r="D249" s="1">
        <v>24</v>
      </c>
      <c r="E249" s="1">
        <v>14</v>
      </c>
      <c r="F249" s="1">
        <v>3.8</v>
      </c>
      <c r="G249" s="1" t="s">
        <v>25</v>
      </c>
      <c r="H249" s="1">
        <v>2</v>
      </c>
      <c r="I249" s="1">
        <v>2</v>
      </c>
      <c r="J249" s="3">
        <f t="shared" si="14"/>
        <v>39896</v>
      </c>
      <c r="K249" s="5">
        <v>248</v>
      </c>
      <c r="L249">
        <f>MATCH(J249,[1]Sheet4!$D$1:$D$65536,0)</f>
        <v>84</v>
      </c>
      <c r="M249" s="6">
        <f t="shared" si="15"/>
        <v>2</v>
      </c>
      <c r="N249">
        <f>INDEX([1]Sheet4!$A$1:$C$65536,$L249,M249)</f>
        <v>44.984433116208066</v>
      </c>
      <c r="O249">
        <f t="shared" si="12"/>
        <v>0</v>
      </c>
      <c r="P249">
        <f t="shared" si="13"/>
        <v>0</v>
      </c>
    </row>
    <row r="250" spans="1:16" x14ac:dyDescent="0.15">
      <c r="A250" s="1">
        <v>54594</v>
      </c>
      <c r="B250" s="1">
        <v>2009</v>
      </c>
      <c r="C250" s="1">
        <v>3</v>
      </c>
      <c r="D250" s="1">
        <v>24</v>
      </c>
      <c r="E250" s="1">
        <v>20</v>
      </c>
      <c r="F250" s="1">
        <v>2.2999999999999998</v>
      </c>
      <c r="G250" s="1" t="s">
        <v>24</v>
      </c>
      <c r="H250" s="1">
        <v>0</v>
      </c>
      <c r="I250" s="1">
        <v>0</v>
      </c>
      <c r="J250" s="3">
        <f t="shared" si="14"/>
        <v>39896</v>
      </c>
      <c r="K250" s="5">
        <v>249</v>
      </c>
      <c r="L250">
        <f>MATCH(J250,[1]Sheet4!$D$1:$D$65536,0)</f>
        <v>84</v>
      </c>
      <c r="M250" s="6">
        <f t="shared" si="15"/>
        <v>3</v>
      </c>
      <c r="N250">
        <f>INDEX([1]Sheet4!$A$1:$C$65536,$L250,M250)</f>
        <v>-18.884772888433158</v>
      </c>
      <c r="O250">
        <f t="shared" si="12"/>
        <v>0</v>
      </c>
      <c r="P250">
        <f t="shared" si="13"/>
        <v>0</v>
      </c>
    </row>
    <row r="251" spans="1:16" x14ac:dyDescent="0.15">
      <c r="A251" s="1">
        <v>54594</v>
      </c>
      <c r="B251" s="1">
        <v>2009</v>
      </c>
      <c r="C251" s="1">
        <v>3</v>
      </c>
      <c r="D251" s="1">
        <v>25</v>
      </c>
      <c r="E251" s="1">
        <v>8</v>
      </c>
      <c r="F251" s="1">
        <v>2</v>
      </c>
      <c r="G251" s="1" t="s">
        <v>9</v>
      </c>
      <c r="H251" s="1">
        <v>0</v>
      </c>
      <c r="I251" s="1">
        <v>0</v>
      </c>
      <c r="J251" s="3">
        <f t="shared" si="14"/>
        <v>39897</v>
      </c>
      <c r="K251" s="5">
        <v>250</v>
      </c>
      <c r="L251">
        <f>MATCH(J251,[1]Sheet4!$D$1:$D$65536,0)</f>
        <v>85</v>
      </c>
      <c r="M251" s="6">
        <f t="shared" si="15"/>
        <v>1</v>
      </c>
      <c r="N251">
        <f>INDEX([1]Sheet4!$A$1:$C$65536,$L251,M251)</f>
        <v>21.427273478061817</v>
      </c>
      <c r="O251">
        <f t="shared" si="12"/>
        <v>0</v>
      </c>
      <c r="P251">
        <f t="shared" si="13"/>
        <v>0</v>
      </c>
    </row>
    <row r="252" spans="1:16" x14ac:dyDescent="0.15">
      <c r="A252" s="1">
        <v>54594</v>
      </c>
      <c r="B252" s="1">
        <v>2009</v>
      </c>
      <c r="C252" s="1">
        <v>3</v>
      </c>
      <c r="D252" s="1">
        <v>25</v>
      </c>
      <c r="E252" s="1">
        <v>14</v>
      </c>
      <c r="F252" s="1">
        <v>3</v>
      </c>
      <c r="G252" s="1" t="s">
        <v>10</v>
      </c>
      <c r="H252" s="1">
        <v>0</v>
      </c>
      <c r="I252" s="1">
        <v>0</v>
      </c>
      <c r="J252" s="3">
        <f t="shared" si="14"/>
        <v>39897</v>
      </c>
      <c r="K252" s="5">
        <v>251</v>
      </c>
      <c r="L252">
        <f>MATCH(J252,[1]Sheet4!$D$1:$D$65536,0)</f>
        <v>85</v>
      </c>
      <c r="M252" s="6">
        <f t="shared" si="15"/>
        <v>2</v>
      </c>
      <c r="N252">
        <f>INDEX([1]Sheet4!$A$1:$C$65536,$L252,M252)</f>
        <v>45.476131739168849</v>
      </c>
      <c r="O252">
        <f t="shared" si="12"/>
        <v>0</v>
      </c>
      <c r="P252">
        <f t="shared" si="13"/>
        <v>0</v>
      </c>
    </row>
    <row r="253" spans="1:16" x14ac:dyDescent="0.15">
      <c r="A253" s="1">
        <v>54594</v>
      </c>
      <c r="B253" s="1">
        <v>2009</v>
      </c>
      <c r="C253" s="1">
        <v>3</v>
      </c>
      <c r="D253" s="1">
        <v>25</v>
      </c>
      <c r="E253" s="1">
        <v>20</v>
      </c>
      <c r="F253" s="1">
        <v>2.6</v>
      </c>
      <c r="G253" s="1" t="s">
        <v>29</v>
      </c>
      <c r="H253" s="1">
        <v>0</v>
      </c>
      <c r="I253" s="1">
        <v>0</v>
      </c>
      <c r="J253" s="3">
        <f t="shared" si="14"/>
        <v>39897</v>
      </c>
      <c r="K253" s="5">
        <v>252</v>
      </c>
      <c r="L253">
        <f>MATCH(J253,[1]Sheet4!$D$1:$D$65536,0)</f>
        <v>85</v>
      </c>
      <c r="M253" s="6">
        <f t="shared" si="15"/>
        <v>3</v>
      </c>
      <c r="N253">
        <f>INDEX([1]Sheet4!$A$1:$C$65536,$L253,M253)</f>
        <v>-18.509385525193906</v>
      </c>
      <c r="O253">
        <f t="shared" si="12"/>
        <v>0</v>
      </c>
      <c r="P253">
        <f t="shared" si="13"/>
        <v>0</v>
      </c>
    </row>
    <row r="254" spans="1:16" x14ac:dyDescent="0.15">
      <c r="A254" s="1">
        <v>54594</v>
      </c>
      <c r="B254" s="1">
        <v>2009</v>
      </c>
      <c r="C254" s="1">
        <v>3</v>
      </c>
      <c r="D254" s="1">
        <v>26</v>
      </c>
      <c r="E254" s="1">
        <v>8</v>
      </c>
      <c r="F254" s="1">
        <v>2.2999999999999998</v>
      </c>
      <c r="G254" s="1" t="s">
        <v>28</v>
      </c>
      <c r="H254" s="1">
        <v>1</v>
      </c>
      <c r="I254" s="1">
        <v>0</v>
      </c>
      <c r="J254" s="3">
        <f t="shared" si="14"/>
        <v>39898</v>
      </c>
      <c r="K254" s="5">
        <v>253</v>
      </c>
      <c r="L254">
        <f>MATCH(J254,[1]Sheet4!$D$1:$D$65536,0)</f>
        <v>86</v>
      </c>
      <c r="M254" s="6">
        <f t="shared" si="15"/>
        <v>1</v>
      </c>
      <c r="N254">
        <f>INDEX([1]Sheet4!$A$1:$C$65536,$L254,M254)</f>
        <v>21.80153219460853</v>
      </c>
      <c r="O254">
        <f t="shared" si="12"/>
        <v>0</v>
      </c>
      <c r="P254">
        <f t="shared" si="13"/>
        <v>0</v>
      </c>
    </row>
    <row r="255" spans="1:16" x14ac:dyDescent="0.15">
      <c r="A255" s="1">
        <v>54594</v>
      </c>
      <c r="B255" s="1">
        <v>2009</v>
      </c>
      <c r="C255" s="1">
        <v>3</v>
      </c>
      <c r="D255" s="1">
        <v>26</v>
      </c>
      <c r="E255" s="1">
        <v>14</v>
      </c>
      <c r="F255" s="1">
        <v>2.8</v>
      </c>
      <c r="G255" s="1" t="s">
        <v>17</v>
      </c>
      <c r="H255" s="1">
        <v>10</v>
      </c>
      <c r="I255" s="1">
        <v>0</v>
      </c>
      <c r="J255" s="3">
        <f t="shared" si="14"/>
        <v>39898</v>
      </c>
      <c r="K255" s="5">
        <v>254</v>
      </c>
      <c r="L255">
        <f>MATCH(J255,[1]Sheet4!$D$1:$D$65536,0)</f>
        <v>86</v>
      </c>
      <c r="M255" s="6">
        <f t="shared" si="15"/>
        <v>2</v>
      </c>
      <c r="N255">
        <f>INDEX([1]Sheet4!$A$1:$C$65536,$L255,M255)</f>
        <v>45.968586321132939</v>
      </c>
      <c r="O255">
        <f t="shared" si="12"/>
        <v>0</v>
      </c>
      <c r="P255">
        <f t="shared" si="13"/>
        <v>0</v>
      </c>
    </row>
    <row r="256" spans="1:16" x14ac:dyDescent="0.15">
      <c r="A256" s="1">
        <v>54594</v>
      </c>
      <c r="B256" s="1">
        <v>2009</v>
      </c>
      <c r="C256" s="1">
        <v>3</v>
      </c>
      <c r="D256" s="1">
        <v>26</v>
      </c>
      <c r="E256" s="1">
        <v>20</v>
      </c>
      <c r="F256" s="1">
        <v>1.4</v>
      </c>
      <c r="G256" s="1" t="s">
        <v>10</v>
      </c>
      <c r="H256" s="1">
        <v>10</v>
      </c>
      <c r="I256" s="1">
        <v>0</v>
      </c>
      <c r="J256" s="3">
        <f t="shared" si="14"/>
        <v>39898</v>
      </c>
      <c r="K256" s="5">
        <v>255</v>
      </c>
      <c r="L256">
        <f>MATCH(J256,[1]Sheet4!$D$1:$D$65536,0)</f>
        <v>86</v>
      </c>
      <c r="M256" s="6">
        <f t="shared" si="15"/>
        <v>3</v>
      </c>
      <c r="N256">
        <f>INDEX([1]Sheet4!$A$1:$C$65536,$L256,M256)</f>
        <v>-18.134526138193717</v>
      </c>
      <c r="O256">
        <f t="shared" si="12"/>
        <v>0</v>
      </c>
      <c r="P256">
        <f t="shared" si="13"/>
        <v>0</v>
      </c>
    </row>
    <row r="257" spans="1:16" x14ac:dyDescent="0.15">
      <c r="A257" s="1">
        <v>54594</v>
      </c>
      <c r="B257" s="1">
        <v>2009</v>
      </c>
      <c r="C257" s="1">
        <v>3</v>
      </c>
      <c r="D257" s="1">
        <v>27</v>
      </c>
      <c r="E257" s="1">
        <v>8</v>
      </c>
      <c r="F257" s="1">
        <v>1.9</v>
      </c>
      <c r="G257" s="1" t="s">
        <v>28</v>
      </c>
      <c r="H257" s="1">
        <v>10</v>
      </c>
      <c r="I257" s="1">
        <v>0</v>
      </c>
      <c r="J257" s="3">
        <f t="shared" si="14"/>
        <v>39899</v>
      </c>
      <c r="K257" s="5">
        <v>256</v>
      </c>
      <c r="L257">
        <f>MATCH(J257,[1]Sheet4!$D$1:$D$65536,0)</f>
        <v>87</v>
      </c>
      <c r="M257" s="6">
        <f t="shared" si="15"/>
        <v>1</v>
      </c>
      <c r="N257">
        <f>INDEX([1]Sheet4!$A$1:$C$65536,$L257,M257)</f>
        <v>22.174993054826157</v>
      </c>
      <c r="O257">
        <f t="shared" si="12"/>
        <v>0</v>
      </c>
      <c r="P257">
        <f t="shared" si="13"/>
        <v>0</v>
      </c>
    </row>
    <row r="258" spans="1:16" x14ac:dyDescent="0.15">
      <c r="A258" s="1">
        <v>54594</v>
      </c>
      <c r="B258" s="1">
        <v>2009</v>
      </c>
      <c r="C258" s="1">
        <v>3</v>
      </c>
      <c r="D258" s="1">
        <v>27</v>
      </c>
      <c r="E258" s="1">
        <v>14</v>
      </c>
      <c r="F258" s="1">
        <v>5</v>
      </c>
      <c r="G258" s="1" t="s">
        <v>27</v>
      </c>
      <c r="H258" s="1">
        <v>10</v>
      </c>
      <c r="I258" s="1">
        <v>0</v>
      </c>
      <c r="J258" s="3">
        <f t="shared" si="14"/>
        <v>39899</v>
      </c>
      <c r="K258" s="5">
        <v>257</v>
      </c>
      <c r="L258">
        <f>MATCH(J258,[1]Sheet4!$D$1:$D$65536,0)</f>
        <v>87</v>
      </c>
      <c r="M258" s="6">
        <f t="shared" si="15"/>
        <v>2</v>
      </c>
      <c r="N258">
        <f>INDEX([1]Sheet4!$A$1:$C$65536,$L258,M258)</f>
        <v>46.461722596197632</v>
      </c>
      <c r="O258">
        <f t="shared" ref="O258:O321" si="16">SUM(R258:AP258)</f>
        <v>0</v>
      </c>
      <c r="P258">
        <f t="shared" ref="P258:P321" si="17">25-COUNTIF(R258:AP258,"")</f>
        <v>0</v>
      </c>
    </row>
    <row r="259" spans="1:16" x14ac:dyDescent="0.15">
      <c r="A259" s="1">
        <v>54594</v>
      </c>
      <c r="B259" s="1">
        <v>2009</v>
      </c>
      <c r="C259" s="1">
        <v>3</v>
      </c>
      <c r="D259" s="1">
        <v>27</v>
      </c>
      <c r="E259" s="1">
        <v>20</v>
      </c>
      <c r="F259" s="1">
        <v>3.2</v>
      </c>
      <c r="G259" s="1" t="s">
        <v>30</v>
      </c>
      <c r="H259" s="1">
        <v>7</v>
      </c>
      <c r="I259" s="1">
        <v>0</v>
      </c>
      <c r="J259" s="3">
        <f t="shared" ref="J259:J322" si="18">DATE(B259,C259,D259)</f>
        <v>39899</v>
      </c>
      <c r="K259" s="5">
        <v>258</v>
      </c>
      <c r="L259">
        <f>MATCH(J259,[1]Sheet4!$D$1:$D$65536,0)</f>
        <v>87</v>
      </c>
      <c r="M259" s="6">
        <f t="shared" si="15"/>
        <v>3</v>
      </c>
      <c r="N259">
        <f>INDEX([1]Sheet4!$A$1:$C$65536,$L259,M259)</f>
        <v>-17.760289257087745</v>
      </c>
      <c r="O259">
        <f t="shared" si="16"/>
        <v>0</v>
      </c>
      <c r="P259">
        <f t="shared" si="17"/>
        <v>0</v>
      </c>
    </row>
    <row r="260" spans="1:16" x14ac:dyDescent="0.15">
      <c r="A260" s="1">
        <v>54594</v>
      </c>
      <c r="B260" s="1">
        <v>2009</v>
      </c>
      <c r="C260" s="1">
        <v>3</v>
      </c>
      <c r="D260" s="1">
        <v>28</v>
      </c>
      <c r="E260" s="1">
        <v>8</v>
      </c>
      <c r="F260" s="1">
        <v>2.4</v>
      </c>
      <c r="G260" s="1" t="s">
        <v>16</v>
      </c>
      <c r="H260" s="1">
        <v>0</v>
      </c>
      <c r="I260" s="1">
        <v>0</v>
      </c>
      <c r="J260" s="3">
        <f t="shared" si="18"/>
        <v>39900</v>
      </c>
      <c r="K260" s="5">
        <v>259</v>
      </c>
      <c r="L260">
        <f>MATCH(J260,[1]Sheet4!$D$1:$D$65536,0)</f>
        <v>88</v>
      </c>
      <c r="M260" s="6">
        <f t="shared" si="15"/>
        <v>1</v>
      </c>
      <c r="N260">
        <f>INDEX([1]Sheet4!$A$1:$C$65536,$L260,M260)</f>
        <v>22.547562854006927</v>
      </c>
      <c r="O260">
        <f t="shared" si="16"/>
        <v>0</v>
      </c>
      <c r="P260">
        <f t="shared" si="17"/>
        <v>0</v>
      </c>
    </row>
    <row r="261" spans="1:16" x14ac:dyDescent="0.15">
      <c r="A261" s="1">
        <v>54594</v>
      </c>
      <c r="B261" s="1">
        <v>2009</v>
      </c>
      <c r="C261" s="1">
        <v>3</v>
      </c>
      <c r="D261" s="1">
        <v>28</v>
      </c>
      <c r="E261" s="1">
        <v>14</v>
      </c>
      <c r="F261" s="1">
        <v>1.2</v>
      </c>
      <c r="G261" s="1" t="s">
        <v>14</v>
      </c>
      <c r="H261" s="1">
        <v>0</v>
      </c>
      <c r="I261" s="1">
        <v>0</v>
      </c>
      <c r="J261" s="3">
        <f t="shared" si="18"/>
        <v>39900</v>
      </c>
      <c r="K261" s="5">
        <v>260</v>
      </c>
      <c r="L261">
        <f>MATCH(J261,[1]Sheet4!$D$1:$D$65536,0)</f>
        <v>88</v>
      </c>
      <c r="M261" s="6">
        <f t="shared" ref="M261:M324" si="19">IF(MOD(K261,3)=0,3,MOD(K261,3))</f>
        <v>2</v>
      </c>
      <c r="N261">
        <f>INDEX([1]Sheet4!$A$1:$C$65536,$L261,M261)</f>
        <v>46.955467373861744</v>
      </c>
      <c r="O261">
        <f t="shared" si="16"/>
        <v>0</v>
      </c>
      <c r="P261">
        <f t="shared" si="17"/>
        <v>0</v>
      </c>
    </row>
    <row r="262" spans="1:16" x14ac:dyDescent="0.15">
      <c r="A262" s="1">
        <v>54594</v>
      </c>
      <c r="B262" s="1">
        <v>2009</v>
      </c>
      <c r="C262" s="1">
        <v>3</v>
      </c>
      <c r="D262" s="1">
        <v>28</v>
      </c>
      <c r="E262" s="1">
        <v>20</v>
      </c>
      <c r="F262" s="1">
        <v>5.8</v>
      </c>
      <c r="G262" s="1" t="s">
        <v>15</v>
      </c>
      <c r="H262" s="1">
        <v>4</v>
      </c>
      <c r="I262" s="1">
        <v>0</v>
      </c>
      <c r="J262" s="3">
        <f t="shared" si="18"/>
        <v>39900</v>
      </c>
      <c r="K262" s="5">
        <v>261</v>
      </c>
      <c r="L262">
        <f>MATCH(J262,[1]Sheet4!$D$1:$D$65536,0)</f>
        <v>88</v>
      </c>
      <c r="M262" s="6">
        <f t="shared" si="19"/>
        <v>3</v>
      </c>
      <c r="N262">
        <f>INDEX([1]Sheet4!$A$1:$C$65536,$L262,M262)</f>
        <v>-17.386768969471834</v>
      </c>
      <c r="O262">
        <f t="shared" si="16"/>
        <v>0</v>
      </c>
      <c r="P262">
        <f t="shared" si="17"/>
        <v>0</v>
      </c>
    </row>
    <row r="263" spans="1:16" x14ac:dyDescent="0.15">
      <c r="A263" s="1">
        <v>54594</v>
      </c>
      <c r="B263" s="1">
        <v>2009</v>
      </c>
      <c r="C263" s="1">
        <v>3</v>
      </c>
      <c r="D263" s="1">
        <v>29</v>
      </c>
      <c r="E263" s="1">
        <v>8</v>
      </c>
      <c r="F263" s="1">
        <v>1.3</v>
      </c>
      <c r="G263" s="1" t="s">
        <v>15</v>
      </c>
      <c r="H263" s="1">
        <v>10</v>
      </c>
      <c r="I263" s="1">
        <v>0</v>
      </c>
      <c r="J263" s="3">
        <f t="shared" si="18"/>
        <v>39901</v>
      </c>
      <c r="K263" s="5">
        <v>262</v>
      </c>
      <c r="L263">
        <f>MATCH(J263,[1]Sheet4!$D$1:$D$65536,0)</f>
        <v>89</v>
      </c>
      <c r="M263" s="6">
        <f t="shared" si="19"/>
        <v>1</v>
      </c>
      <c r="N263">
        <f>INDEX([1]Sheet4!$A$1:$C$65536,$L263,M263)</f>
        <v>22.919148910785651</v>
      </c>
      <c r="O263">
        <f t="shared" si="16"/>
        <v>0</v>
      </c>
      <c r="P263">
        <f t="shared" si="17"/>
        <v>0</v>
      </c>
    </row>
    <row r="264" spans="1:16" x14ac:dyDescent="0.15">
      <c r="A264" s="1">
        <v>54594</v>
      </c>
      <c r="B264" s="1">
        <v>2009</v>
      </c>
      <c r="C264" s="1">
        <v>3</v>
      </c>
      <c r="D264" s="1">
        <v>29</v>
      </c>
      <c r="E264" s="1">
        <v>14</v>
      </c>
      <c r="F264" s="1">
        <v>1.6</v>
      </c>
      <c r="G264" s="1" t="s">
        <v>16</v>
      </c>
      <c r="H264" s="1">
        <v>10</v>
      </c>
      <c r="I264" s="1">
        <v>1</v>
      </c>
      <c r="J264" s="3">
        <f t="shared" si="18"/>
        <v>39901</v>
      </c>
      <c r="K264" s="5">
        <v>263</v>
      </c>
      <c r="L264">
        <f>MATCH(J264,[1]Sheet4!$D$1:$D$65536,0)</f>
        <v>89</v>
      </c>
      <c r="M264" s="6">
        <f t="shared" si="19"/>
        <v>2</v>
      </c>
      <c r="N264">
        <f>INDEX([1]Sheet4!$A$1:$C$65536,$L264,M264)</f>
        <v>47.44974850692013</v>
      </c>
      <c r="O264">
        <f t="shared" si="16"/>
        <v>0</v>
      </c>
      <c r="P264">
        <f t="shared" si="17"/>
        <v>0</v>
      </c>
    </row>
    <row r="265" spans="1:16" x14ac:dyDescent="0.15">
      <c r="A265" s="1">
        <v>54594</v>
      </c>
      <c r="B265" s="1">
        <v>2009</v>
      </c>
      <c r="C265" s="1">
        <v>3</v>
      </c>
      <c r="D265" s="1">
        <v>29</v>
      </c>
      <c r="E265" s="1">
        <v>20</v>
      </c>
      <c r="F265" s="1">
        <v>2.5</v>
      </c>
      <c r="G265" s="1" t="s">
        <v>27</v>
      </c>
      <c r="H265" s="1">
        <v>7</v>
      </c>
      <c r="I265" s="1">
        <v>0</v>
      </c>
      <c r="J265" s="3">
        <f t="shared" si="18"/>
        <v>39901</v>
      </c>
      <c r="K265" s="5">
        <v>264</v>
      </c>
      <c r="L265">
        <f>MATCH(J265,[1]Sheet4!$D$1:$D$65536,0)</f>
        <v>89</v>
      </c>
      <c r="M265" s="6">
        <f t="shared" si="19"/>
        <v>3</v>
      </c>
      <c r="N265">
        <f>INDEX([1]Sheet4!$A$1:$C$65536,$L265,M265)</f>
        <v>-17.01405894242432</v>
      </c>
      <c r="O265">
        <f t="shared" si="16"/>
        <v>0</v>
      </c>
      <c r="P265">
        <f t="shared" si="17"/>
        <v>0</v>
      </c>
    </row>
    <row r="266" spans="1:16" x14ac:dyDescent="0.15">
      <c r="A266" s="1">
        <v>54594</v>
      </c>
      <c r="B266" s="1">
        <v>2009</v>
      </c>
      <c r="C266" s="1">
        <v>3</v>
      </c>
      <c r="D266" s="1">
        <v>30</v>
      </c>
      <c r="E266" s="1">
        <v>8</v>
      </c>
      <c r="F266" s="1">
        <v>1</v>
      </c>
      <c r="G266" s="1" t="s">
        <v>28</v>
      </c>
      <c r="H266" s="1">
        <v>1</v>
      </c>
      <c r="I266" s="1">
        <v>0</v>
      </c>
      <c r="J266" s="3">
        <f t="shared" si="18"/>
        <v>39902</v>
      </c>
      <c r="K266" s="5">
        <v>265</v>
      </c>
      <c r="L266">
        <f>MATCH(J266,[1]Sheet4!$D$1:$D$65536,0)</f>
        <v>90</v>
      </c>
      <c r="M266" s="6">
        <f t="shared" si="19"/>
        <v>1</v>
      </c>
      <c r="N266">
        <f>INDEX([1]Sheet4!$A$1:$C$65536,$L266,M266)</f>
        <v>23.28965904566989</v>
      </c>
      <c r="O266">
        <f t="shared" si="16"/>
        <v>0</v>
      </c>
      <c r="P266">
        <f t="shared" si="17"/>
        <v>0</v>
      </c>
    </row>
    <row r="267" spans="1:16" x14ac:dyDescent="0.15">
      <c r="A267" s="1">
        <v>54594</v>
      </c>
      <c r="B267" s="1">
        <v>2009</v>
      </c>
      <c r="C267" s="1">
        <v>3</v>
      </c>
      <c r="D267" s="1">
        <v>30</v>
      </c>
      <c r="E267" s="1">
        <v>14</v>
      </c>
      <c r="F267" s="1">
        <v>2.7</v>
      </c>
      <c r="G267" s="1" t="s">
        <v>28</v>
      </c>
      <c r="H267" s="1">
        <v>10</v>
      </c>
      <c r="I267" s="1">
        <v>6</v>
      </c>
      <c r="J267" s="3">
        <f t="shared" si="18"/>
        <v>39902</v>
      </c>
      <c r="K267" s="5">
        <v>266</v>
      </c>
      <c r="L267">
        <f>MATCH(J267,[1]Sheet4!$D$1:$D$65536,0)</f>
        <v>90</v>
      </c>
      <c r="M267" s="6">
        <f t="shared" si="19"/>
        <v>2</v>
      </c>
      <c r="N267">
        <f>INDEX([1]Sheet4!$A$1:$C$65536,$L267,M267)</f>
        <v>47.944494858100235</v>
      </c>
      <c r="O267">
        <f t="shared" si="16"/>
        <v>0</v>
      </c>
      <c r="P267">
        <f t="shared" si="17"/>
        <v>0</v>
      </c>
    </row>
    <row r="268" spans="1:16" x14ac:dyDescent="0.15">
      <c r="A268" s="1">
        <v>54594</v>
      </c>
      <c r="B268" s="1">
        <v>2009</v>
      </c>
      <c r="C268" s="1">
        <v>3</v>
      </c>
      <c r="D268" s="1">
        <v>30</v>
      </c>
      <c r="E268" s="1">
        <v>20</v>
      </c>
      <c r="F268" s="1">
        <v>1.1000000000000001</v>
      </c>
      <c r="G268" s="1" t="s">
        <v>28</v>
      </c>
      <c r="H268" s="1">
        <v>5</v>
      </c>
      <c r="I268" s="1">
        <v>0</v>
      </c>
      <c r="J268" s="3">
        <f t="shared" si="18"/>
        <v>39902</v>
      </c>
      <c r="K268" s="5">
        <v>267</v>
      </c>
      <c r="L268">
        <f>MATCH(J268,[1]Sheet4!$D$1:$D$65536,0)</f>
        <v>90</v>
      </c>
      <c r="M268" s="6">
        <f t="shared" si="19"/>
        <v>3</v>
      </c>
      <c r="N268">
        <f>INDEX([1]Sheet4!$A$1:$C$65536,$L268,M268)</f>
        <v>-16.642252444312774</v>
      </c>
      <c r="O268">
        <f t="shared" si="16"/>
        <v>0</v>
      </c>
      <c r="P268">
        <f t="shared" si="17"/>
        <v>0</v>
      </c>
    </row>
    <row r="269" spans="1:16" x14ac:dyDescent="0.15">
      <c r="A269" s="1">
        <v>54594</v>
      </c>
      <c r="B269" s="1">
        <v>2009</v>
      </c>
      <c r="C269" s="1">
        <v>3</v>
      </c>
      <c r="D269" s="1">
        <v>31</v>
      </c>
      <c r="E269" s="1">
        <v>8</v>
      </c>
      <c r="F269" s="1">
        <v>1.7</v>
      </c>
      <c r="G269" s="1" t="s">
        <v>29</v>
      </c>
      <c r="H269" s="1">
        <v>3</v>
      </c>
      <c r="I269" s="1">
        <v>0</v>
      </c>
      <c r="J269" s="3">
        <f t="shared" si="18"/>
        <v>39903</v>
      </c>
      <c r="K269" s="5">
        <v>268</v>
      </c>
      <c r="L269">
        <f>MATCH(J269,[1]Sheet4!$D$1:$D$65536,0)</f>
        <v>91</v>
      </c>
      <c r="M269" s="6">
        <f t="shared" si="19"/>
        <v>1</v>
      </c>
      <c r="N269">
        <f>INDEX([1]Sheet4!$A$1:$C$65536,$L269,M269)</f>
        <v>23.659001559692381</v>
      </c>
      <c r="O269">
        <f t="shared" si="16"/>
        <v>0</v>
      </c>
      <c r="P269">
        <f t="shared" si="17"/>
        <v>0</v>
      </c>
    </row>
    <row r="270" spans="1:16" x14ac:dyDescent="0.15">
      <c r="A270" s="1">
        <v>54594</v>
      </c>
      <c r="B270" s="1">
        <v>2009</v>
      </c>
      <c r="C270" s="1">
        <v>3</v>
      </c>
      <c r="D270" s="1">
        <v>31</v>
      </c>
      <c r="E270" s="1">
        <v>14</v>
      </c>
      <c r="F270" s="1">
        <v>4.8</v>
      </c>
      <c r="G270" s="1" t="s">
        <v>25</v>
      </c>
      <c r="H270" s="1">
        <v>4</v>
      </c>
      <c r="I270" s="1">
        <v>4</v>
      </c>
      <c r="J270" s="3">
        <f t="shared" si="18"/>
        <v>39903</v>
      </c>
      <c r="K270" s="5">
        <v>269</v>
      </c>
      <c r="L270">
        <f>MATCH(J270,[1]Sheet4!$D$1:$D$65536,0)</f>
        <v>91</v>
      </c>
      <c r="M270" s="6">
        <f t="shared" si="19"/>
        <v>2</v>
      </c>
      <c r="N270">
        <f>INDEX([1]Sheet4!$A$1:$C$65536,$L270,M270)</f>
        <v>48.439636265495579</v>
      </c>
      <c r="O270">
        <f t="shared" si="16"/>
        <v>0</v>
      </c>
      <c r="P270">
        <f t="shared" si="17"/>
        <v>0</v>
      </c>
    </row>
    <row r="271" spans="1:16" x14ac:dyDescent="0.15">
      <c r="A271" s="1">
        <v>54594</v>
      </c>
      <c r="B271" s="1">
        <v>2009</v>
      </c>
      <c r="C271" s="1">
        <v>3</v>
      </c>
      <c r="D271" s="1">
        <v>31</v>
      </c>
      <c r="E271" s="1">
        <v>20</v>
      </c>
      <c r="F271" s="1">
        <v>2.5</v>
      </c>
      <c r="G271" s="1" t="s">
        <v>29</v>
      </c>
      <c r="H271" s="1">
        <v>1</v>
      </c>
      <c r="I271" s="1">
        <v>0</v>
      </c>
      <c r="J271" s="3">
        <f t="shared" si="18"/>
        <v>39903</v>
      </c>
      <c r="K271" s="5">
        <v>270</v>
      </c>
      <c r="L271">
        <f>MATCH(J271,[1]Sheet4!$D$1:$D$65536,0)</f>
        <v>91</v>
      </c>
      <c r="M271" s="6">
        <f t="shared" si="19"/>
        <v>3</v>
      </c>
      <c r="N271">
        <f>INDEX([1]Sheet4!$A$1:$C$65536,$L271,M271)</f>
        <v>-16.271442366711568</v>
      </c>
      <c r="O271">
        <f t="shared" si="16"/>
        <v>0</v>
      </c>
      <c r="P271">
        <f t="shared" si="17"/>
        <v>0</v>
      </c>
    </row>
    <row r="272" spans="1:16" x14ac:dyDescent="0.15">
      <c r="A272" s="1">
        <v>54594</v>
      </c>
      <c r="B272" s="1">
        <v>2009</v>
      </c>
      <c r="C272" s="1">
        <v>4</v>
      </c>
      <c r="D272" s="1">
        <v>1</v>
      </c>
      <c r="E272" s="1">
        <v>8</v>
      </c>
      <c r="F272" s="1">
        <v>2.5</v>
      </c>
      <c r="G272" s="1" t="s">
        <v>29</v>
      </c>
      <c r="H272" s="1">
        <v>0</v>
      </c>
      <c r="I272" s="1">
        <v>0</v>
      </c>
      <c r="J272" s="3">
        <f t="shared" si="18"/>
        <v>39904</v>
      </c>
      <c r="K272" s="5">
        <v>271</v>
      </c>
      <c r="L272">
        <f>MATCH(J272,[1]Sheet4!$D$1:$D$65536,0)</f>
        <v>92</v>
      </c>
      <c r="M272" s="6">
        <f t="shared" si="19"/>
        <v>1</v>
      </c>
      <c r="N272">
        <f>INDEX([1]Sheet4!$A$1:$C$65536,$L272,M272)</f>
        <v>24.027085213332004</v>
      </c>
      <c r="O272">
        <f t="shared" si="16"/>
        <v>0</v>
      </c>
      <c r="P272">
        <f t="shared" si="17"/>
        <v>0</v>
      </c>
    </row>
    <row r="273" spans="1:16" x14ac:dyDescent="0.15">
      <c r="A273" s="1">
        <v>54594</v>
      </c>
      <c r="B273" s="1">
        <v>2009</v>
      </c>
      <c r="C273" s="1">
        <v>4</v>
      </c>
      <c r="D273" s="1">
        <v>1</v>
      </c>
      <c r="E273" s="1">
        <v>14</v>
      </c>
      <c r="F273" s="1">
        <v>1.4</v>
      </c>
      <c r="G273" s="1" t="s">
        <v>24</v>
      </c>
      <c r="H273" s="1">
        <v>0</v>
      </c>
      <c r="I273" s="1">
        <v>0</v>
      </c>
      <c r="J273" s="3">
        <f t="shared" si="18"/>
        <v>39904</v>
      </c>
      <c r="K273" s="5">
        <v>272</v>
      </c>
      <c r="L273">
        <f>MATCH(J273,[1]Sheet4!$D$1:$D$65536,0)</f>
        <v>92</v>
      </c>
      <c r="M273" s="6">
        <f t="shared" si="19"/>
        <v>2</v>
      </c>
      <c r="N273">
        <f>INDEX([1]Sheet4!$A$1:$C$65536,$L273,M273)</f>
        <v>48.935103506840534</v>
      </c>
      <c r="O273">
        <f t="shared" si="16"/>
        <v>0</v>
      </c>
      <c r="P273">
        <f t="shared" si="17"/>
        <v>0</v>
      </c>
    </row>
    <row r="274" spans="1:16" x14ac:dyDescent="0.15">
      <c r="A274" s="1">
        <v>54594</v>
      </c>
      <c r="B274" s="1">
        <v>2009</v>
      </c>
      <c r="C274" s="1">
        <v>4</v>
      </c>
      <c r="D274" s="1">
        <v>1</v>
      </c>
      <c r="E274" s="1">
        <v>20</v>
      </c>
      <c r="F274" s="1">
        <v>1.4</v>
      </c>
      <c r="G274" s="1" t="s">
        <v>9</v>
      </c>
      <c r="H274" s="1">
        <v>0</v>
      </c>
      <c r="I274" s="1">
        <v>0</v>
      </c>
      <c r="J274" s="3">
        <f t="shared" si="18"/>
        <v>39904</v>
      </c>
      <c r="K274" s="5">
        <v>273</v>
      </c>
      <c r="L274">
        <f>MATCH(J274,[1]Sheet4!$D$1:$D$65536,0)</f>
        <v>92</v>
      </c>
      <c r="M274" s="6">
        <f t="shared" si="19"/>
        <v>3</v>
      </c>
      <c r="N274">
        <f>INDEX([1]Sheet4!$A$1:$C$65536,$L274,M274)</f>
        <v>-15.901721246277054</v>
      </c>
      <c r="O274">
        <f t="shared" si="16"/>
        <v>0</v>
      </c>
      <c r="P274">
        <f t="shared" si="17"/>
        <v>0</v>
      </c>
    </row>
    <row r="275" spans="1:16" x14ac:dyDescent="0.15">
      <c r="A275" s="1">
        <v>54594</v>
      </c>
      <c r="B275" s="1">
        <v>2009</v>
      </c>
      <c r="C275" s="1">
        <v>4</v>
      </c>
      <c r="D275" s="1">
        <v>2</v>
      </c>
      <c r="E275" s="1">
        <v>8</v>
      </c>
      <c r="F275" s="1">
        <v>1.1000000000000001</v>
      </c>
      <c r="G275" s="1" t="s">
        <v>17</v>
      </c>
      <c r="H275" s="1">
        <v>0</v>
      </c>
      <c r="I275" s="1">
        <v>0</v>
      </c>
      <c r="J275" s="3">
        <f t="shared" si="18"/>
        <v>39905</v>
      </c>
      <c r="K275" s="5">
        <v>274</v>
      </c>
      <c r="L275">
        <f>MATCH(J275,[1]Sheet4!$D$1:$D$65536,0)</f>
        <v>93</v>
      </c>
      <c r="M275" s="6">
        <f t="shared" si="19"/>
        <v>1</v>
      </c>
      <c r="N275">
        <f>INDEX([1]Sheet4!$A$1:$C$65536,$L275,M275)</f>
        <v>24.393819205847716</v>
      </c>
      <c r="O275">
        <f t="shared" si="16"/>
        <v>0</v>
      </c>
      <c r="P275">
        <f t="shared" si="17"/>
        <v>0</v>
      </c>
    </row>
    <row r="276" spans="1:16" x14ac:dyDescent="0.15">
      <c r="A276" s="1">
        <v>54594</v>
      </c>
      <c r="B276" s="1">
        <v>2009</v>
      </c>
      <c r="C276" s="1">
        <v>4</v>
      </c>
      <c r="D276" s="1">
        <v>2</v>
      </c>
      <c r="E276" s="1">
        <v>14</v>
      </c>
      <c r="F276" s="1">
        <v>2.5</v>
      </c>
      <c r="G276" s="1" t="s">
        <v>17</v>
      </c>
      <c r="H276" s="1">
        <v>10</v>
      </c>
      <c r="I276" s="1">
        <v>0</v>
      </c>
      <c r="J276" s="3">
        <f t="shared" si="18"/>
        <v>39905</v>
      </c>
      <c r="K276" s="5">
        <v>275</v>
      </c>
      <c r="L276">
        <f>MATCH(J276,[1]Sheet4!$D$1:$D$65536,0)</f>
        <v>93</v>
      </c>
      <c r="M276" s="6">
        <f t="shared" si="19"/>
        <v>2</v>
      </c>
      <c r="N276">
        <f>INDEX([1]Sheet4!$A$1:$C$65536,$L276,M276)</f>
        <v>49.43082826265951</v>
      </c>
      <c r="O276">
        <f t="shared" si="16"/>
        <v>0</v>
      </c>
      <c r="P276">
        <f t="shared" si="17"/>
        <v>0</v>
      </c>
    </row>
    <row r="277" spans="1:16" x14ac:dyDescent="0.15">
      <c r="A277" s="1">
        <v>54594</v>
      </c>
      <c r="B277" s="1">
        <v>2009</v>
      </c>
      <c r="C277" s="1">
        <v>4</v>
      </c>
      <c r="D277" s="1">
        <v>2</v>
      </c>
      <c r="E277" s="1">
        <v>20</v>
      </c>
      <c r="F277" s="1">
        <v>1.6</v>
      </c>
      <c r="G277" s="1" t="s">
        <v>9</v>
      </c>
      <c r="H277" s="1">
        <v>10</v>
      </c>
      <c r="I277" s="1">
        <v>0</v>
      </c>
      <c r="J277" s="3">
        <f t="shared" si="18"/>
        <v>39905</v>
      </c>
      <c r="K277" s="5">
        <v>276</v>
      </c>
      <c r="L277">
        <f>MATCH(J277,[1]Sheet4!$D$1:$D$65536,0)</f>
        <v>93</v>
      </c>
      <c r="M277" s="6">
        <f t="shared" si="19"/>
        <v>3</v>
      </c>
      <c r="N277">
        <f>INDEX([1]Sheet4!$A$1:$C$65536,$L277,M277)</f>
        <v>-15.533181286428464</v>
      </c>
      <c r="O277">
        <f t="shared" si="16"/>
        <v>0</v>
      </c>
      <c r="P277">
        <f t="shared" si="17"/>
        <v>0</v>
      </c>
    </row>
    <row r="278" spans="1:16" x14ac:dyDescent="0.15">
      <c r="A278" s="1">
        <v>54594</v>
      </c>
      <c r="B278" s="1">
        <v>2009</v>
      </c>
      <c r="C278" s="1">
        <v>4</v>
      </c>
      <c r="D278" s="1">
        <v>3</v>
      </c>
      <c r="E278" s="1">
        <v>8</v>
      </c>
      <c r="F278" s="1">
        <v>2.6</v>
      </c>
      <c r="G278" s="1" t="s">
        <v>12</v>
      </c>
      <c r="H278" s="1">
        <v>10</v>
      </c>
      <c r="I278" s="1">
        <v>0</v>
      </c>
      <c r="J278" s="3">
        <f t="shared" si="18"/>
        <v>39906</v>
      </c>
      <c r="K278" s="5">
        <v>277</v>
      </c>
      <c r="L278">
        <f>MATCH(J278,[1]Sheet4!$D$1:$D$65536,0)</f>
        <v>94</v>
      </c>
      <c r="M278" s="6">
        <f t="shared" si="19"/>
        <v>1</v>
      </c>
      <c r="N278">
        <f>INDEX([1]Sheet4!$A$1:$C$65536,$L278,M278)</f>
        <v>24.75911315516672</v>
      </c>
      <c r="O278">
        <f t="shared" si="16"/>
        <v>0</v>
      </c>
      <c r="P278">
        <f t="shared" si="17"/>
        <v>0</v>
      </c>
    </row>
    <row r="279" spans="1:16" x14ac:dyDescent="0.15">
      <c r="A279" s="1">
        <v>54594</v>
      </c>
      <c r="B279" s="1">
        <v>2009</v>
      </c>
      <c r="C279" s="1">
        <v>4</v>
      </c>
      <c r="D279" s="1">
        <v>3</v>
      </c>
      <c r="E279" s="1">
        <v>14</v>
      </c>
      <c r="F279" s="1">
        <v>3.9</v>
      </c>
      <c r="G279" s="1" t="s">
        <v>12</v>
      </c>
      <c r="H279" s="1">
        <v>0</v>
      </c>
      <c r="I279" s="1">
        <v>0</v>
      </c>
      <c r="J279" s="3">
        <f t="shared" si="18"/>
        <v>39906</v>
      </c>
      <c r="K279" s="5">
        <v>278</v>
      </c>
      <c r="L279">
        <f>MATCH(J279,[1]Sheet4!$D$1:$D$65536,0)</f>
        <v>94</v>
      </c>
      <c r="M279" s="6">
        <f t="shared" si="19"/>
        <v>2</v>
      </c>
      <c r="N279">
        <f>INDEX([1]Sheet4!$A$1:$C$65536,$L279,M279)</f>
        <v>49.92674307831097</v>
      </c>
      <c r="O279">
        <f t="shared" si="16"/>
        <v>0</v>
      </c>
      <c r="P279">
        <f t="shared" si="17"/>
        <v>0</v>
      </c>
    </row>
    <row r="280" spans="1:16" x14ac:dyDescent="0.15">
      <c r="A280" s="1">
        <v>54594</v>
      </c>
      <c r="B280" s="1">
        <v>2009</v>
      </c>
      <c r="C280" s="1">
        <v>4</v>
      </c>
      <c r="D280" s="1">
        <v>3</v>
      </c>
      <c r="E280" s="1">
        <v>20</v>
      </c>
      <c r="F280" s="1">
        <v>0.6</v>
      </c>
      <c r="G280" s="1" t="s">
        <v>12</v>
      </c>
      <c r="H280" s="1">
        <v>10</v>
      </c>
      <c r="I280" s="1">
        <v>0</v>
      </c>
      <c r="J280" s="3">
        <f t="shared" si="18"/>
        <v>39906</v>
      </c>
      <c r="K280" s="5">
        <v>279</v>
      </c>
      <c r="L280">
        <f>MATCH(J280,[1]Sheet4!$D$1:$D$65536,0)</f>
        <v>94</v>
      </c>
      <c r="M280" s="6">
        <f t="shared" si="19"/>
        <v>3</v>
      </c>
      <c r="N280">
        <f>INDEX([1]Sheet4!$A$1:$C$65536,$L280,M280)</f>
        <v>-15.165914378684846</v>
      </c>
      <c r="O280">
        <f t="shared" si="16"/>
        <v>0</v>
      </c>
      <c r="P280">
        <f t="shared" si="17"/>
        <v>0</v>
      </c>
    </row>
    <row r="281" spans="1:16" x14ac:dyDescent="0.15">
      <c r="A281" s="1">
        <v>54594</v>
      </c>
      <c r="B281" s="1">
        <v>2009</v>
      </c>
      <c r="C281" s="1">
        <v>4</v>
      </c>
      <c r="D281" s="1">
        <v>4</v>
      </c>
      <c r="E281" s="1">
        <v>8</v>
      </c>
      <c r="F281" s="1">
        <v>1</v>
      </c>
      <c r="G281" s="1" t="s">
        <v>14</v>
      </c>
      <c r="H281" s="1">
        <v>0</v>
      </c>
      <c r="I281" s="1">
        <v>0</v>
      </c>
      <c r="J281" s="3">
        <f t="shared" si="18"/>
        <v>39907</v>
      </c>
      <c r="K281" s="5">
        <v>280</v>
      </c>
      <c r="L281">
        <f>MATCH(J281,[1]Sheet4!$D$1:$D$65536,0)</f>
        <v>95</v>
      </c>
      <c r="M281" s="6">
        <f t="shared" si="19"/>
        <v>1</v>
      </c>
      <c r="N281">
        <f>INDEX([1]Sheet4!$A$1:$C$65536,$L281,M281)</f>
        <v>25.122877078465191</v>
      </c>
      <c r="O281">
        <f t="shared" si="16"/>
        <v>0</v>
      </c>
      <c r="P281">
        <f t="shared" si="17"/>
        <v>0</v>
      </c>
    </row>
    <row r="282" spans="1:16" x14ac:dyDescent="0.15">
      <c r="A282" s="1">
        <v>54594</v>
      </c>
      <c r="B282" s="1">
        <v>2009</v>
      </c>
      <c r="C282" s="1">
        <v>4</v>
      </c>
      <c r="D282" s="1">
        <v>4</v>
      </c>
      <c r="E282" s="1">
        <v>14</v>
      </c>
      <c r="F282" s="1">
        <v>4.7</v>
      </c>
      <c r="G282" s="1" t="s">
        <v>15</v>
      </c>
      <c r="H282" s="1">
        <v>0</v>
      </c>
      <c r="I282" s="1">
        <v>0</v>
      </c>
      <c r="J282" s="3">
        <f t="shared" si="18"/>
        <v>39907</v>
      </c>
      <c r="K282" s="5">
        <v>281</v>
      </c>
      <c r="L282">
        <f>MATCH(J282,[1]Sheet4!$D$1:$D$65536,0)</f>
        <v>95</v>
      </c>
      <c r="M282" s="6">
        <f t="shared" si="19"/>
        <v>2</v>
      </c>
      <c r="N282">
        <f>INDEX([1]Sheet4!$A$1:$C$65536,$L282,M282)</f>
        <v>50.422781324933155</v>
      </c>
      <c r="O282">
        <f t="shared" si="16"/>
        <v>0</v>
      </c>
      <c r="P282">
        <f t="shared" si="17"/>
        <v>0</v>
      </c>
    </row>
    <row r="283" spans="1:16" x14ac:dyDescent="0.15">
      <c r="A283" s="1">
        <v>54594</v>
      </c>
      <c r="B283" s="1">
        <v>2009</v>
      </c>
      <c r="C283" s="1">
        <v>4</v>
      </c>
      <c r="D283" s="1">
        <v>4</v>
      </c>
      <c r="E283" s="1">
        <v>20</v>
      </c>
      <c r="F283" s="1">
        <v>0.9</v>
      </c>
      <c r="G283" s="1" t="s">
        <v>10</v>
      </c>
      <c r="H283" s="1">
        <v>0</v>
      </c>
      <c r="I283" s="1">
        <v>0</v>
      </c>
      <c r="J283" s="3">
        <f t="shared" si="18"/>
        <v>39907</v>
      </c>
      <c r="K283" s="5">
        <v>282</v>
      </c>
      <c r="L283">
        <f>MATCH(J283,[1]Sheet4!$D$1:$D$65536,0)</f>
        <v>95</v>
      </c>
      <c r="M283" s="6">
        <f t="shared" si="19"/>
        <v>3</v>
      </c>
      <c r="N283">
        <f>INDEX([1]Sheet4!$A$1:$C$65536,$L283,M283)</f>
        <v>-14.800012123510287</v>
      </c>
      <c r="O283">
        <f t="shared" si="16"/>
        <v>0</v>
      </c>
      <c r="P283">
        <f t="shared" si="17"/>
        <v>0</v>
      </c>
    </row>
    <row r="284" spans="1:16" x14ac:dyDescent="0.15">
      <c r="A284" s="1">
        <v>54594</v>
      </c>
      <c r="B284" s="1">
        <v>2009</v>
      </c>
      <c r="C284" s="1">
        <v>4</v>
      </c>
      <c r="D284" s="1">
        <v>5</v>
      </c>
      <c r="E284" s="1">
        <v>8</v>
      </c>
      <c r="F284" s="1">
        <v>1.8</v>
      </c>
      <c r="G284" s="1" t="s">
        <v>26</v>
      </c>
      <c r="H284" s="1">
        <v>0</v>
      </c>
      <c r="I284" s="1">
        <v>0</v>
      </c>
      <c r="J284" s="3">
        <f t="shared" si="18"/>
        <v>39908</v>
      </c>
      <c r="K284" s="5">
        <v>283</v>
      </c>
      <c r="L284">
        <f>MATCH(J284,[1]Sheet4!$D$1:$D$65536,0)</f>
        <v>96</v>
      </c>
      <c r="M284" s="6">
        <f t="shared" si="19"/>
        <v>1</v>
      </c>
      <c r="N284">
        <f>INDEX([1]Sheet4!$A$1:$C$65536,$L284,M284)</f>
        <v>25.485021373575769</v>
      </c>
      <c r="O284">
        <f t="shared" si="16"/>
        <v>0</v>
      </c>
      <c r="P284">
        <f t="shared" si="17"/>
        <v>0</v>
      </c>
    </row>
    <row r="285" spans="1:16" x14ac:dyDescent="0.15">
      <c r="A285" s="1">
        <v>54594</v>
      </c>
      <c r="B285" s="1">
        <v>2009</v>
      </c>
      <c r="C285" s="1">
        <v>4</v>
      </c>
      <c r="D285" s="1">
        <v>5</v>
      </c>
      <c r="E285" s="1">
        <v>14</v>
      </c>
      <c r="F285" s="1">
        <v>1.2</v>
      </c>
      <c r="G285" s="1" t="s">
        <v>25</v>
      </c>
      <c r="H285" s="1">
        <v>0</v>
      </c>
      <c r="I285" s="1">
        <v>0</v>
      </c>
      <c r="J285" s="3">
        <f t="shared" si="18"/>
        <v>39908</v>
      </c>
      <c r="K285" s="5">
        <v>284</v>
      </c>
      <c r="L285">
        <f>MATCH(J285,[1]Sheet4!$D$1:$D$65536,0)</f>
        <v>96</v>
      </c>
      <c r="M285" s="6">
        <f t="shared" si="19"/>
        <v>2</v>
      </c>
      <c r="N285">
        <f>INDEX([1]Sheet4!$A$1:$C$65536,$L285,M285)</f>
        <v>50.918877159281934</v>
      </c>
      <c r="O285">
        <f t="shared" si="16"/>
        <v>0</v>
      </c>
      <c r="P285">
        <f t="shared" si="17"/>
        <v>0</v>
      </c>
    </row>
    <row r="286" spans="1:16" x14ac:dyDescent="0.15">
      <c r="A286" s="1">
        <v>54594</v>
      </c>
      <c r="B286" s="1">
        <v>2009</v>
      </c>
      <c r="C286" s="1">
        <v>4</v>
      </c>
      <c r="D286" s="1">
        <v>5</v>
      </c>
      <c r="E286" s="1">
        <v>20</v>
      </c>
      <c r="F286" s="1">
        <v>1.1000000000000001</v>
      </c>
      <c r="G286" s="1" t="s">
        <v>10</v>
      </c>
      <c r="H286" s="1">
        <v>0</v>
      </c>
      <c r="I286" s="1">
        <v>0</v>
      </c>
      <c r="J286" s="3">
        <f t="shared" si="18"/>
        <v>39908</v>
      </c>
      <c r="K286" s="5">
        <v>285</v>
      </c>
      <c r="L286">
        <f>MATCH(J286,[1]Sheet4!$D$1:$D$65536,0)</f>
        <v>96</v>
      </c>
      <c r="M286" s="6">
        <f t="shared" si="19"/>
        <v>3</v>
      </c>
      <c r="N286">
        <f>INDEX([1]Sheet4!$A$1:$C$65536,$L286,M286)</f>
        <v>-14.435565850522952</v>
      </c>
      <c r="O286">
        <f t="shared" si="16"/>
        <v>0</v>
      </c>
      <c r="P286">
        <f t="shared" si="17"/>
        <v>0</v>
      </c>
    </row>
    <row r="287" spans="1:16" x14ac:dyDescent="0.15">
      <c r="A287" s="1">
        <v>54594</v>
      </c>
      <c r="B287" s="1">
        <v>2009</v>
      </c>
      <c r="C287" s="1">
        <v>4</v>
      </c>
      <c r="D287" s="1">
        <v>6</v>
      </c>
      <c r="E287" s="1">
        <v>8</v>
      </c>
      <c r="F287" s="1">
        <v>1.1000000000000001</v>
      </c>
      <c r="G287" s="1" t="s">
        <v>11</v>
      </c>
      <c r="H287" s="1">
        <v>0</v>
      </c>
      <c r="I287" s="1">
        <v>0</v>
      </c>
      <c r="J287" s="3">
        <f t="shared" si="18"/>
        <v>39909</v>
      </c>
      <c r="K287" s="5">
        <v>286</v>
      </c>
      <c r="L287">
        <f>MATCH(J287,[1]Sheet4!$D$1:$D$65536,0)</f>
        <v>97</v>
      </c>
      <c r="M287" s="6">
        <f t="shared" si="19"/>
        <v>1</v>
      </c>
      <c r="N287">
        <f>INDEX([1]Sheet4!$A$1:$C$65536,$L287,M287)</f>
        <v>25.845456801352178</v>
      </c>
      <c r="O287">
        <f t="shared" si="16"/>
        <v>0</v>
      </c>
      <c r="P287">
        <f t="shared" si="17"/>
        <v>0</v>
      </c>
    </row>
    <row r="288" spans="1:16" x14ac:dyDescent="0.15">
      <c r="A288" s="1">
        <v>54594</v>
      </c>
      <c r="B288" s="1">
        <v>2009</v>
      </c>
      <c r="C288" s="1">
        <v>4</v>
      </c>
      <c r="D288" s="1">
        <v>6</v>
      </c>
      <c r="E288" s="1">
        <v>14</v>
      </c>
      <c r="F288" s="1">
        <v>3.7</v>
      </c>
      <c r="G288" s="1" t="s">
        <v>12</v>
      </c>
      <c r="H288" s="1">
        <v>1</v>
      </c>
      <c r="I288" s="1">
        <v>0</v>
      </c>
      <c r="J288" s="3">
        <f t="shared" si="18"/>
        <v>39909</v>
      </c>
      <c r="K288" s="5">
        <v>287</v>
      </c>
      <c r="L288">
        <f>MATCH(J288,[1]Sheet4!$D$1:$D$65536,0)</f>
        <v>97</v>
      </c>
      <c r="M288" s="6">
        <f t="shared" si="19"/>
        <v>2</v>
      </c>
      <c r="N288">
        <f>INDEX([1]Sheet4!$A$1:$C$65536,$L288,M288)</f>
        <v>51.414965482435903</v>
      </c>
      <c r="O288">
        <f t="shared" si="16"/>
        <v>0</v>
      </c>
      <c r="P288">
        <f t="shared" si="17"/>
        <v>0</v>
      </c>
    </row>
    <row r="289" spans="1:16" x14ac:dyDescent="0.15">
      <c r="A289" s="1">
        <v>54594</v>
      </c>
      <c r="B289" s="1">
        <v>2009</v>
      </c>
      <c r="C289" s="1">
        <v>4</v>
      </c>
      <c r="D289" s="1">
        <v>6</v>
      </c>
      <c r="E289" s="1">
        <v>20</v>
      </c>
      <c r="F289" s="1">
        <v>2.2000000000000002</v>
      </c>
      <c r="G289" s="1" t="s">
        <v>10</v>
      </c>
      <c r="H289" s="1">
        <v>4</v>
      </c>
      <c r="I289" s="1">
        <v>0</v>
      </c>
      <c r="J289" s="3">
        <f t="shared" si="18"/>
        <v>39909</v>
      </c>
      <c r="K289" s="5">
        <v>288</v>
      </c>
      <c r="L289">
        <f>MATCH(J289,[1]Sheet4!$D$1:$D$65536,0)</f>
        <v>97</v>
      </c>
      <c r="M289" s="6">
        <f t="shared" si="19"/>
        <v>3</v>
      </c>
      <c r="N289">
        <f>INDEX([1]Sheet4!$A$1:$C$65536,$L289,M289)</f>
        <v>-14.072666637926259</v>
      </c>
      <c r="O289">
        <f t="shared" si="16"/>
        <v>0</v>
      </c>
      <c r="P289">
        <f t="shared" si="17"/>
        <v>0</v>
      </c>
    </row>
    <row r="290" spans="1:16" x14ac:dyDescent="0.15">
      <c r="A290" s="1">
        <v>54594</v>
      </c>
      <c r="B290" s="1">
        <v>2009</v>
      </c>
      <c r="C290" s="1">
        <v>4</v>
      </c>
      <c r="D290" s="1">
        <v>7</v>
      </c>
      <c r="E290" s="1">
        <v>8</v>
      </c>
      <c r="F290" s="1">
        <v>1.8</v>
      </c>
      <c r="G290" s="1" t="s">
        <v>28</v>
      </c>
      <c r="H290" s="1">
        <v>1</v>
      </c>
      <c r="I290" s="1">
        <v>0</v>
      </c>
      <c r="J290" s="3">
        <f t="shared" si="18"/>
        <v>39910</v>
      </c>
      <c r="K290" s="5">
        <v>289</v>
      </c>
      <c r="L290">
        <f>MATCH(J290,[1]Sheet4!$D$1:$D$65536,0)</f>
        <v>98</v>
      </c>
      <c r="M290" s="6">
        <f t="shared" si="19"/>
        <v>1</v>
      </c>
      <c r="N290">
        <f>INDEX([1]Sheet4!$A$1:$C$65536,$L290,M290)</f>
        <v>26.204094469116484</v>
      </c>
      <c r="O290">
        <f t="shared" si="16"/>
        <v>0</v>
      </c>
      <c r="P290">
        <f t="shared" si="17"/>
        <v>0</v>
      </c>
    </row>
    <row r="291" spans="1:16" x14ac:dyDescent="0.15">
      <c r="A291" s="1">
        <v>54594</v>
      </c>
      <c r="B291" s="1">
        <v>2009</v>
      </c>
      <c r="C291" s="1">
        <v>4</v>
      </c>
      <c r="D291" s="1">
        <v>7</v>
      </c>
      <c r="E291" s="1">
        <v>14</v>
      </c>
      <c r="F291" s="1">
        <v>2</v>
      </c>
      <c r="G291" s="1" t="s">
        <v>30</v>
      </c>
      <c r="H291" s="1">
        <v>0</v>
      </c>
      <c r="I291" s="1">
        <v>0</v>
      </c>
      <c r="J291" s="3">
        <f t="shared" si="18"/>
        <v>39910</v>
      </c>
      <c r="K291" s="5">
        <v>290</v>
      </c>
      <c r="L291">
        <f>MATCH(J291,[1]Sheet4!$D$1:$D$65536,0)</f>
        <v>98</v>
      </c>
      <c r="M291" s="6">
        <f t="shared" si="19"/>
        <v>2</v>
      </c>
      <c r="N291">
        <f>INDEX([1]Sheet4!$A$1:$C$65536,$L291,M291)</f>
        <v>51.910981897323872</v>
      </c>
      <c r="O291">
        <f t="shared" si="16"/>
        <v>0</v>
      </c>
      <c r="P291">
        <f t="shared" si="17"/>
        <v>0</v>
      </c>
    </row>
    <row r="292" spans="1:16" x14ac:dyDescent="0.15">
      <c r="A292" s="1">
        <v>54594</v>
      </c>
      <c r="B292" s="1">
        <v>2009</v>
      </c>
      <c r="C292" s="1">
        <v>4</v>
      </c>
      <c r="D292" s="1">
        <v>7</v>
      </c>
      <c r="E292" s="1">
        <v>20</v>
      </c>
      <c r="F292" s="1">
        <v>0.9</v>
      </c>
      <c r="G292" s="1" t="s">
        <v>10</v>
      </c>
      <c r="H292" s="1">
        <v>0</v>
      </c>
      <c r="I292" s="1">
        <v>0</v>
      </c>
      <c r="J292" s="3">
        <f t="shared" si="18"/>
        <v>39910</v>
      </c>
      <c r="K292" s="5">
        <v>291</v>
      </c>
      <c r="L292">
        <f>MATCH(J292,[1]Sheet4!$D$1:$D$65536,0)</f>
        <v>98</v>
      </c>
      <c r="M292" s="6">
        <f t="shared" si="19"/>
        <v>3</v>
      </c>
      <c r="N292">
        <f>INDEX([1]Sheet4!$A$1:$C$65536,$L292,M292)</f>
        <v>-13.711405331024626</v>
      </c>
      <c r="O292">
        <f t="shared" si="16"/>
        <v>0</v>
      </c>
      <c r="P292">
        <f t="shared" si="17"/>
        <v>0</v>
      </c>
    </row>
    <row r="293" spans="1:16" x14ac:dyDescent="0.15">
      <c r="A293" s="1">
        <v>54594</v>
      </c>
      <c r="B293" s="1">
        <v>2009</v>
      </c>
      <c r="C293" s="1">
        <v>4</v>
      </c>
      <c r="D293" s="1">
        <v>8</v>
      </c>
      <c r="E293" s="1">
        <v>8</v>
      </c>
      <c r="F293" s="1">
        <v>1.3</v>
      </c>
      <c r="G293" s="1" t="s">
        <v>25</v>
      </c>
      <c r="H293" s="1">
        <v>0</v>
      </c>
      <c r="I293" s="1">
        <v>0</v>
      </c>
      <c r="J293" s="3">
        <f t="shared" si="18"/>
        <v>39911</v>
      </c>
      <c r="K293" s="5">
        <v>292</v>
      </c>
      <c r="L293">
        <f>MATCH(J293,[1]Sheet4!$D$1:$D$65536,0)</f>
        <v>99</v>
      </c>
      <c r="M293" s="6">
        <f t="shared" si="19"/>
        <v>1</v>
      </c>
      <c r="N293">
        <f>INDEX([1]Sheet4!$A$1:$C$65536,$L293,M293)</f>
        <v>26.560845815309683</v>
      </c>
      <c r="O293">
        <f t="shared" si="16"/>
        <v>0</v>
      </c>
      <c r="P293">
        <f t="shared" si="17"/>
        <v>0</v>
      </c>
    </row>
    <row r="294" spans="1:16" x14ac:dyDescent="0.15">
      <c r="A294" s="1">
        <v>54594</v>
      </c>
      <c r="B294" s="1">
        <v>2009</v>
      </c>
      <c r="C294" s="1">
        <v>4</v>
      </c>
      <c r="D294" s="1">
        <v>8</v>
      </c>
      <c r="E294" s="1">
        <v>14</v>
      </c>
      <c r="F294" s="1">
        <v>2.2999999999999998</v>
      </c>
      <c r="G294" s="1" t="s">
        <v>10</v>
      </c>
      <c r="H294" s="1">
        <v>0</v>
      </c>
      <c r="I294" s="1">
        <v>0</v>
      </c>
      <c r="J294" s="3">
        <f t="shared" si="18"/>
        <v>39911</v>
      </c>
      <c r="K294" s="5">
        <v>293</v>
      </c>
      <c r="L294">
        <f>MATCH(J294,[1]Sheet4!$D$1:$D$65536,0)</f>
        <v>99</v>
      </c>
      <c r="M294" s="6">
        <f t="shared" si="19"/>
        <v>2</v>
      </c>
      <c r="N294">
        <f>INDEX([1]Sheet4!$A$1:$C$65536,$L294,M294)</f>
        <v>52.406862665010429</v>
      </c>
      <c r="O294">
        <f t="shared" si="16"/>
        <v>0</v>
      </c>
      <c r="P294">
        <f t="shared" si="17"/>
        <v>0</v>
      </c>
    </row>
    <row r="295" spans="1:16" x14ac:dyDescent="0.15">
      <c r="A295" s="1">
        <v>54594</v>
      </c>
      <c r="B295" s="1">
        <v>2009</v>
      </c>
      <c r="C295" s="1">
        <v>4</v>
      </c>
      <c r="D295" s="1">
        <v>8</v>
      </c>
      <c r="E295" s="1">
        <v>20</v>
      </c>
      <c r="F295" s="1">
        <v>0.9</v>
      </c>
      <c r="G295" s="1" t="s">
        <v>10</v>
      </c>
      <c r="H295" s="1">
        <v>2</v>
      </c>
      <c r="I295" s="1">
        <v>0</v>
      </c>
      <c r="J295" s="3">
        <f t="shared" si="18"/>
        <v>39911</v>
      </c>
      <c r="K295" s="5">
        <v>294</v>
      </c>
      <c r="L295">
        <f>MATCH(J295,[1]Sheet4!$D$1:$D$65536,0)</f>
        <v>99</v>
      </c>
      <c r="M295" s="6">
        <f t="shared" si="19"/>
        <v>3</v>
      </c>
      <c r="N295">
        <f>INDEX([1]Sheet4!$A$1:$C$65536,$L295,M295)</f>
        <v>-13.35187255968976</v>
      </c>
      <c r="O295">
        <f t="shared" si="16"/>
        <v>0</v>
      </c>
      <c r="P295">
        <f t="shared" si="17"/>
        <v>0</v>
      </c>
    </row>
    <row r="296" spans="1:16" x14ac:dyDescent="0.15">
      <c r="A296" s="1">
        <v>54594</v>
      </c>
      <c r="B296" s="1">
        <v>2009</v>
      </c>
      <c r="C296" s="1">
        <v>4</v>
      </c>
      <c r="D296" s="1">
        <v>9</v>
      </c>
      <c r="E296" s="1">
        <v>8</v>
      </c>
      <c r="F296" s="1">
        <v>1.8</v>
      </c>
      <c r="G296" s="1" t="s">
        <v>30</v>
      </c>
      <c r="H296" s="1">
        <v>0</v>
      </c>
      <c r="I296" s="1">
        <v>0</v>
      </c>
      <c r="J296" s="3">
        <f t="shared" si="18"/>
        <v>39912</v>
      </c>
      <c r="K296" s="5">
        <v>295</v>
      </c>
      <c r="L296">
        <f>MATCH(J296,[1]Sheet4!$D$1:$D$65536,0)</f>
        <v>100</v>
      </c>
      <c r="M296" s="6">
        <f t="shared" si="19"/>
        <v>1</v>
      </c>
      <c r="N296">
        <f>INDEX([1]Sheet4!$A$1:$C$65536,$L296,M296)</f>
        <v>26.915622595460452</v>
      </c>
      <c r="O296">
        <f t="shared" si="16"/>
        <v>0</v>
      </c>
      <c r="P296">
        <f t="shared" si="17"/>
        <v>0</v>
      </c>
    </row>
    <row r="297" spans="1:16" x14ac:dyDescent="0.15">
      <c r="A297" s="1">
        <v>54594</v>
      </c>
      <c r="B297" s="1">
        <v>2009</v>
      </c>
      <c r="C297" s="1">
        <v>4</v>
      </c>
      <c r="D297" s="1">
        <v>9</v>
      </c>
      <c r="E297" s="1">
        <v>14</v>
      </c>
      <c r="F297" s="1">
        <v>2.1</v>
      </c>
      <c r="G297" s="1" t="s">
        <v>9</v>
      </c>
      <c r="H297" s="1">
        <v>0</v>
      </c>
      <c r="I297" s="1">
        <v>0</v>
      </c>
      <c r="J297" s="3">
        <f t="shared" si="18"/>
        <v>39912</v>
      </c>
      <c r="K297" s="5">
        <v>296</v>
      </c>
      <c r="L297">
        <f>MATCH(J297,[1]Sheet4!$D$1:$D$65536,0)</f>
        <v>100</v>
      </c>
      <c r="M297" s="6">
        <f t="shared" si="19"/>
        <v>2</v>
      </c>
      <c r="N297">
        <f>INDEX([1]Sheet4!$A$1:$C$65536,$L297,M297)</f>
        <v>52.902544659653088</v>
      </c>
      <c r="O297">
        <f t="shared" si="16"/>
        <v>0</v>
      </c>
      <c r="P297">
        <f t="shared" si="17"/>
        <v>0</v>
      </c>
    </row>
    <row r="298" spans="1:16" x14ac:dyDescent="0.15">
      <c r="A298" s="1">
        <v>54594</v>
      </c>
      <c r="B298" s="1">
        <v>2009</v>
      </c>
      <c r="C298" s="1">
        <v>4</v>
      </c>
      <c r="D298" s="1">
        <v>9</v>
      </c>
      <c r="E298" s="1">
        <v>20</v>
      </c>
      <c r="F298" s="1">
        <v>2.1</v>
      </c>
      <c r="G298" s="1" t="s">
        <v>17</v>
      </c>
      <c r="H298" s="1">
        <v>5</v>
      </c>
      <c r="I298" s="1">
        <v>0</v>
      </c>
      <c r="J298" s="3">
        <f t="shared" si="18"/>
        <v>39912</v>
      </c>
      <c r="K298" s="5">
        <v>297</v>
      </c>
      <c r="L298">
        <f>MATCH(J298,[1]Sheet4!$D$1:$D$65536,0)</f>
        <v>100</v>
      </c>
      <c r="M298" s="6">
        <f t="shared" si="19"/>
        <v>3</v>
      </c>
      <c r="N298">
        <f>INDEX([1]Sheet4!$A$1:$C$65536,$L298,M298)</f>
        <v>-12.994158754648659</v>
      </c>
      <c r="O298">
        <f t="shared" si="16"/>
        <v>0</v>
      </c>
      <c r="P298">
        <f t="shared" si="17"/>
        <v>0</v>
      </c>
    </row>
    <row r="299" spans="1:16" x14ac:dyDescent="0.15">
      <c r="A299" s="1">
        <v>54594</v>
      </c>
      <c r="B299" s="1">
        <v>2009</v>
      </c>
      <c r="C299" s="1">
        <v>4</v>
      </c>
      <c r="D299" s="1">
        <v>10</v>
      </c>
      <c r="E299" s="1">
        <v>8</v>
      </c>
      <c r="F299" s="1">
        <v>3.2</v>
      </c>
      <c r="G299" s="1" t="s">
        <v>12</v>
      </c>
      <c r="H299" s="1">
        <v>6</v>
      </c>
      <c r="I299" s="1">
        <v>0</v>
      </c>
      <c r="J299" s="3">
        <f t="shared" si="18"/>
        <v>39913</v>
      </c>
      <c r="K299" s="5">
        <v>298</v>
      </c>
      <c r="L299">
        <f>MATCH(J299,[1]Sheet4!$D$1:$D$65536,0)</f>
        <v>101</v>
      </c>
      <c r="M299" s="6">
        <f t="shared" si="19"/>
        <v>1</v>
      </c>
      <c r="N299">
        <f>INDEX([1]Sheet4!$A$1:$C$65536,$L299,M299)</f>
        <v>27.268336869581642</v>
      </c>
      <c r="O299">
        <f t="shared" si="16"/>
        <v>0</v>
      </c>
      <c r="P299">
        <f t="shared" si="17"/>
        <v>0</v>
      </c>
    </row>
    <row r="300" spans="1:16" x14ac:dyDescent="0.15">
      <c r="A300" s="1">
        <v>54594</v>
      </c>
      <c r="B300" s="1">
        <v>2009</v>
      </c>
      <c r="C300" s="1">
        <v>4</v>
      </c>
      <c r="D300" s="1">
        <v>10</v>
      </c>
      <c r="E300" s="1">
        <v>14</v>
      </c>
      <c r="F300" s="1">
        <v>1.6</v>
      </c>
      <c r="G300" s="1" t="s">
        <v>10</v>
      </c>
      <c r="H300" s="1">
        <v>10</v>
      </c>
      <c r="I300" s="1">
        <v>0</v>
      </c>
      <c r="J300" s="3">
        <f t="shared" si="18"/>
        <v>39913</v>
      </c>
      <c r="K300" s="5">
        <v>299</v>
      </c>
      <c r="L300">
        <f>MATCH(J300,[1]Sheet4!$D$1:$D$65536,0)</f>
        <v>101</v>
      </c>
      <c r="M300" s="6">
        <f t="shared" si="19"/>
        <v>2</v>
      </c>
      <c r="N300">
        <f>INDEX([1]Sheet4!$A$1:$C$65536,$L300,M300)</f>
        <v>53.397965322020177</v>
      </c>
      <c r="O300">
        <f t="shared" si="16"/>
        <v>0</v>
      </c>
      <c r="P300">
        <f t="shared" si="17"/>
        <v>0</v>
      </c>
    </row>
    <row r="301" spans="1:16" x14ac:dyDescent="0.15">
      <c r="A301" s="1">
        <v>54594</v>
      </c>
      <c r="B301" s="1">
        <v>2009</v>
      </c>
      <c r="C301" s="1">
        <v>4</v>
      </c>
      <c r="D301" s="1">
        <v>10</v>
      </c>
      <c r="E301" s="1">
        <v>20</v>
      </c>
      <c r="F301" s="1">
        <v>1.1000000000000001</v>
      </c>
      <c r="G301" s="1" t="s">
        <v>12</v>
      </c>
      <c r="H301" s="1">
        <v>10</v>
      </c>
      <c r="I301" s="1">
        <v>4</v>
      </c>
      <c r="J301" s="3">
        <f t="shared" si="18"/>
        <v>39913</v>
      </c>
      <c r="K301" s="5">
        <v>300</v>
      </c>
      <c r="L301">
        <f>MATCH(J301,[1]Sheet4!$D$1:$D$65536,0)</f>
        <v>101</v>
      </c>
      <c r="M301" s="6">
        <f t="shared" si="19"/>
        <v>3</v>
      </c>
      <c r="N301">
        <f>INDEX([1]Sheet4!$A$1:$C$65536,$L301,M301)</f>
        <v>-12.638354162468474</v>
      </c>
      <c r="O301">
        <f t="shared" si="16"/>
        <v>0</v>
      </c>
      <c r="P301">
        <f t="shared" si="17"/>
        <v>0</v>
      </c>
    </row>
    <row r="302" spans="1:16" x14ac:dyDescent="0.15">
      <c r="A302" s="1">
        <v>54594</v>
      </c>
      <c r="B302" s="1">
        <v>2009</v>
      </c>
      <c r="C302" s="1">
        <v>4</v>
      </c>
      <c r="D302" s="1">
        <v>11</v>
      </c>
      <c r="E302" s="1">
        <v>8</v>
      </c>
      <c r="F302" s="1">
        <v>0.8</v>
      </c>
      <c r="G302" s="1" t="s">
        <v>10</v>
      </c>
      <c r="H302" s="1">
        <v>10</v>
      </c>
      <c r="I302" s="1">
        <v>10</v>
      </c>
      <c r="J302" s="3">
        <f t="shared" si="18"/>
        <v>39914</v>
      </c>
      <c r="K302" s="5">
        <v>301</v>
      </c>
      <c r="L302">
        <f>MATCH(J302,[1]Sheet4!$D$1:$D$65536,0)</f>
        <v>102</v>
      </c>
      <c r="M302" s="6">
        <f t="shared" si="19"/>
        <v>1</v>
      </c>
      <c r="N302">
        <f>INDEX([1]Sheet4!$A$1:$C$65536,$L302,M302)</f>
        <v>27.618900991097195</v>
      </c>
      <c r="O302">
        <f t="shared" si="16"/>
        <v>0</v>
      </c>
      <c r="P302">
        <f t="shared" si="17"/>
        <v>0</v>
      </c>
    </row>
    <row r="303" spans="1:16" x14ac:dyDescent="0.15">
      <c r="A303" s="1">
        <v>54594</v>
      </c>
      <c r="B303" s="1">
        <v>2009</v>
      </c>
      <c r="C303" s="1">
        <v>4</v>
      </c>
      <c r="D303" s="1">
        <v>11</v>
      </c>
      <c r="E303" s="1">
        <v>14</v>
      </c>
      <c r="F303" s="1">
        <v>2.7</v>
      </c>
      <c r="G303" s="1" t="s">
        <v>27</v>
      </c>
      <c r="H303" s="1">
        <v>10</v>
      </c>
      <c r="I303" s="1">
        <v>0</v>
      </c>
      <c r="J303" s="3">
        <f t="shared" si="18"/>
        <v>39914</v>
      </c>
      <c r="K303" s="5">
        <v>302</v>
      </c>
      <c r="L303">
        <f>MATCH(J303,[1]Sheet4!$D$1:$D$65536,0)</f>
        <v>102</v>
      </c>
      <c r="M303" s="6">
        <f t="shared" si="19"/>
        <v>2</v>
      </c>
      <c r="N303">
        <f>INDEX([1]Sheet4!$A$1:$C$65536,$L303,M303)</f>
        <v>53.893062611432235</v>
      </c>
      <c r="O303">
        <f t="shared" si="16"/>
        <v>0</v>
      </c>
      <c r="P303">
        <f t="shared" si="17"/>
        <v>0</v>
      </c>
    </row>
    <row r="304" spans="1:16" x14ac:dyDescent="0.15">
      <c r="A304" s="1">
        <v>54594</v>
      </c>
      <c r="B304" s="1">
        <v>2009</v>
      </c>
      <c r="C304" s="1">
        <v>4</v>
      </c>
      <c r="D304" s="1">
        <v>11</v>
      </c>
      <c r="E304" s="1">
        <v>20</v>
      </c>
      <c r="F304" s="1">
        <v>3</v>
      </c>
      <c r="G304" s="1" t="s">
        <v>27</v>
      </c>
      <c r="H304" s="1">
        <v>10</v>
      </c>
      <c r="I304" s="1">
        <v>0</v>
      </c>
      <c r="J304" s="3">
        <f t="shared" si="18"/>
        <v>39914</v>
      </c>
      <c r="K304" s="5">
        <v>303</v>
      </c>
      <c r="L304">
        <f>MATCH(J304,[1]Sheet4!$D$1:$D$65536,0)</f>
        <v>102</v>
      </c>
      <c r="M304" s="6">
        <f t="shared" si="19"/>
        <v>3</v>
      </c>
      <c r="N304">
        <f>INDEX([1]Sheet4!$A$1:$C$65536,$L304,M304)</f>
        <v>-12.284548859119388</v>
      </c>
      <c r="O304">
        <f t="shared" si="16"/>
        <v>0</v>
      </c>
      <c r="P304">
        <f t="shared" si="17"/>
        <v>0</v>
      </c>
    </row>
    <row r="305" spans="1:16" x14ac:dyDescent="0.15">
      <c r="A305" s="1">
        <v>54594</v>
      </c>
      <c r="B305" s="1">
        <v>2009</v>
      </c>
      <c r="C305" s="1">
        <v>4</v>
      </c>
      <c r="D305" s="1">
        <v>12</v>
      </c>
      <c r="E305" s="1">
        <v>8</v>
      </c>
      <c r="F305" s="1">
        <v>0.1</v>
      </c>
      <c r="G305" s="1" t="s">
        <v>13</v>
      </c>
      <c r="H305" s="1">
        <v>10</v>
      </c>
      <c r="I305" s="1">
        <v>0</v>
      </c>
      <c r="J305" s="3">
        <f t="shared" si="18"/>
        <v>39915</v>
      </c>
      <c r="K305" s="5">
        <v>304</v>
      </c>
      <c r="L305">
        <f>MATCH(J305,[1]Sheet4!$D$1:$D$65536,0)</f>
        <v>103</v>
      </c>
      <c r="M305" s="6">
        <f t="shared" si="19"/>
        <v>1</v>
      </c>
      <c r="N305">
        <f>INDEX([1]Sheet4!$A$1:$C$65536,$L305,M305)</f>
        <v>27.967227597396267</v>
      </c>
      <c r="O305">
        <f t="shared" si="16"/>
        <v>0</v>
      </c>
      <c r="P305">
        <f t="shared" si="17"/>
        <v>0</v>
      </c>
    </row>
    <row r="306" spans="1:16" x14ac:dyDescent="0.15">
      <c r="A306" s="1">
        <v>54594</v>
      </c>
      <c r="B306" s="1">
        <v>2009</v>
      </c>
      <c r="C306" s="1">
        <v>4</v>
      </c>
      <c r="D306" s="1">
        <v>12</v>
      </c>
      <c r="E306" s="1">
        <v>14</v>
      </c>
      <c r="F306" s="1">
        <v>2.4</v>
      </c>
      <c r="G306" s="1" t="s">
        <v>12</v>
      </c>
      <c r="H306" s="1">
        <v>10</v>
      </c>
      <c r="I306" s="1">
        <v>0</v>
      </c>
      <c r="J306" s="3">
        <f t="shared" si="18"/>
        <v>39915</v>
      </c>
      <c r="K306" s="5">
        <v>305</v>
      </c>
      <c r="L306">
        <f>MATCH(J306,[1]Sheet4!$D$1:$D$65536,0)</f>
        <v>103</v>
      </c>
      <c r="M306" s="6">
        <f t="shared" si="19"/>
        <v>2</v>
      </c>
      <c r="N306">
        <f>INDEX([1]Sheet4!$A$1:$C$65536,$L306,M306)</f>
        <v>54.38777495596166</v>
      </c>
      <c r="O306">
        <f t="shared" si="16"/>
        <v>0</v>
      </c>
      <c r="P306">
        <f t="shared" si="17"/>
        <v>0</v>
      </c>
    </row>
    <row r="307" spans="1:16" x14ac:dyDescent="0.15">
      <c r="A307" s="1">
        <v>54594</v>
      </c>
      <c r="B307" s="1">
        <v>2009</v>
      </c>
      <c r="C307" s="1">
        <v>4</v>
      </c>
      <c r="D307" s="1">
        <v>12</v>
      </c>
      <c r="E307" s="1">
        <v>20</v>
      </c>
      <c r="F307" s="1">
        <v>0</v>
      </c>
      <c r="G307" s="1" t="s">
        <v>13</v>
      </c>
      <c r="H307" s="1">
        <v>10</v>
      </c>
      <c r="I307" s="1">
        <v>0</v>
      </c>
      <c r="J307" s="3">
        <f t="shared" si="18"/>
        <v>39915</v>
      </c>
      <c r="K307" s="5">
        <v>306</v>
      </c>
      <c r="L307">
        <f>MATCH(J307,[1]Sheet4!$D$1:$D$65536,0)</f>
        <v>103</v>
      </c>
      <c r="M307" s="6">
        <f t="shared" si="19"/>
        <v>3</v>
      </c>
      <c r="N307">
        <f>INDEX([1]Sheet4!$A$1:$C$65536,$L307,M307)</f>
        <v>-11.932832762001675</v>
      </c>
      <c r="O307">
        <f t="shared" si="16"/>
        <v>0</v>
      </c>
      <c r="P307">
        <f t="shared" si="17"/>
        <v>0</v>
      </c>
    </row>
    <row r="308" spans="1:16" x14ac:dyDescent="0.15">
      <c r="A308" s="1">
        <v>54594</v>
      </c>
      <c r="B308" s="1">
        <v>2009</v>
      </c>
      <c r="C308" s="1">
        <v>4</v>
      </c>
      <c r="D308" s="1">
        <v>13</v>
      </c>
      <c r="E308" s="1">
        <v>8</v>
      </c>
      <c r="F308" s="1">
        <v>0.7</v>
      </c>
      <c r="G308" s="1" t="s">
        <v>29</v>
      </c>
      <c r="H308" s="1">
        <v>4</v>
      </c>
      <c r="I308" s="1">
        <v>0</v>
      </c>
      <c r="J308" s="3">
        <f t="shared" si="18"/>
        <v>39916</v>
      </c>
      <c r="K308" s="5">
        <v>307</v>
      </c>
      <c r="L308">
        <f>MATCH(J308,[1]Sheet4!$D$1:$D$65536,0)</f>
        <v>104</v>
      </c>
      <c r="M308" s="6">
        <f t="shared" si="19"/>
        <v>1</v>
      </c>
      <c r="N308">
        <f>INDEX([1]Sheet4!$A$1:$C$65536,$L308,M308)</f>
        <v>28.313229602103835</v>
      </c>
      <c r="O308">
        <f t="shared" si="16"/>
        <v>0</v>
      </c>
      <c r="P308">
        <f t="shared" si="17"/>
        <v>0</v>
      </c>
    </row>
    <row r="309" spans="1:16" x14ac:dyDescent="0.15">
      <c r="A309" s="1">
        <v>54594</v>
      </c>
      <c r="B309" s="1">
        <v>2009</v>
      </c>
      <c r="C309" s="1">
        <v>4</v>
      </c>
      <c r="D309" s="1">
        <v>13</v>
      </c>
      <c r="E309" s="1">
        <v>14</v>
      </c>
      <c r="F309" s="1">
        <v>4.0999999999999996</v>
      </c>
      <c r="G309" s="1" t="s">
        <v>16</v>
      </c>
      <c r="H309" s="1">
        <v>2</v>
      </c>
      <c r="I309" s="1">
        <v>0</v>
      </c>
      <c r="J309" s="3">
        <f t="shared" si="18"/>
        <v>39916</v>
      </c>
      <c r="K309" s="5">
        <v>308</v>
      </c>
      <c r="L309">
        <f>MATCH(J309,[1]Sheet4!$D$1:$D$65536,0)</f>
        <v>104</v>
      </c>
      <c r="M309" s="6">
        <f t="shared" si="19"/>
        <v>2</v>
      </c>
      <c r="N309">
        <f>INDEX([1]Sheet4!$A$1:$C$65536,$L309,M309)</f>
        <v>54.882041200692981</v>
      </c>
      <c r="O309">
        <f t="shared" si="16"/>
        <v>0</v>
      </c>
      <c r="P309">
        <f t="shared" si="17"/>
        <v>0</v>
      </c>
    </row>
    <row r="310" spans="1:16" x14ac:dyDescent="0.15">
      <c r="A310" s="1">
        <v>54594</v>
      </c>
      <c r="B310" s="1">
        <v>2009</v>
      </c>
      <c r="C310" s="1">
        <v>4</v>
      </c>
      <c r="D310" s="1">
        <v>13</v>
      </c>
      <c r="E310" s="1">
        <v>20</v>
      </c>
      <c r="F310" s="1">
        <v>2.6</v>
      </c>
      <c r="G310" s="1" t="s">
        <v>15</v>
      </c>
      <c r="H310" s="1">
        <v>7</v>
      </c>
      <c r="I310" s="1">
        <v>0</v>
      </c>
      <c r="J310" s="3">
        <f t="shared" si="18"/>
        <v>39916</v>
      </c>
      <c r="K310" s="5">
        <v>309</v>
      </c>
      <c r="L310">
        <f>MATCH(J310,[1]Sheet4!$D$1:$D$65536,0)</f>
        <v>104</v>
      </c>
      <c r="M310" s="6">
        <f t="shared" si="19"/>
        <v>3</v>
      </c>
      <c r="N310">
        <f>INDEX([1]Sheet4!$A$1:$C$65536,$L310,M310)</f>
        <v>-11.583295640329133</v>
      </c>
      <c r="O310">
        <f t="shared" si="16"/>
        <v>0</v>
      </c>
      <c r="P310">
        <f t="shared" si="17"/>
        <v>0</v>
      </c>
    </row>
    <row r="311" spans="1:16" x14ac:dyDescent="0.15">
      <c r="A311" s="1">
        <v>54594</v>
      </c>
      <c r="B311" s="1">
        <v>2009</v>
      </c>
      <c r="C311" s="1">
        <v>4</v>
      </c>
      <c r="D311" s="1">
        <v>14</v>
      </c>
      <c r="E311" s="1">
        <v>8</v>
      </c>
      <c r="F311" s="1">
        <v>2</v>
      </c>
      <c r="G311" s="1" t="s">
        <v>15</v>
      </c>
      <c r="H311" s="1">
        <v>10</v>
      </c>
      <c r="I311" s="1">
        <v>6</v>
      </c>
      <c r="J311" s="3">
        <f t="shared" si="18"/>
        <v>39917</v>
      </c>
      <c r="K311" s="5">
        <v>310</v>
      </c>
      <c r="L311">
        <f>MATCH(J311,[1]Sheet4!$D$1:$D$65536,0)</f>
        <v>105</v>
      </c>
      <c r="M311" s="6">
        <f t="shared" si="19"/>
        <v>1</v>
      </c>
      <c r="N311">
        <f>INDEX([1]Sheet4!$A$1:$C$65536,$L311,M311)</f>
        <v>28.656820189150217</v>
      </c>
      <c r="O311">
        <f t="shared" si="16"/>
        <v>0</v>
      </c>
      <c r="P311">
        <f t="shared" si="17"/>
        <v>0</v>
      </c>
    </row>
    <row r="312" spans="1:16" x14ac:dyDescent="0.15">
      <c r="A312" s="1">
        <v>54594</v>
      </c>
      <c r="B312" s="1">
        <v>2009</v>
      </c>
      <c r="C312" s="1">
        <v>4</v>
      </c>
      <c r="D312" s="1">
        <v>14</v>
      </c>
      <c r="E312" s="1">
        <v>14</v>
      </c>
      <c r="F312" s="1">
        <v>6</v>
      </c>
      <c r="G312" s="1" t="s">
        <v>12</v>
      </c>
      <c r="H312" s="1">
        <v>10</v>
      </c>
      <c r="I312" s="1">
        <v>0</v>
      </c>
      <c r="J312" s="3">
        <f t="shared" si="18"/>
        <v>39917</v>
      </c>
      <c r="K312" s="5">
        <v>311</v>
      </c>
      <c r="L312">
        <f>MATCH(J312,[1]Sheet4!$D$1:$D$65536,0)</f>
        <v>105</v>
      </c>
      <c r="M312" s="6">
        <f t="shared" si="19"/>
        <v>2</v>
      </c>
      <c r="N312">
        <f>INDEX([1]Sheet4!$A$1:$C$65536,$L312,M312)</f>
        <v>55.375800553812873</v>
      </c>
      <c r="O312">
        <f t="shared" si="16"/>
        <v>0</v>
      </c>
      <c r="P312">
        <f t="shared" si="17"/>
        <v>0</v>
      </c>
    </row>
    <row r="313" spans="1:16" x14ac:dyDescent="0.15">
      <c r="A313" s="1">
        <v>54594</v>
      </c>
      <c r="B313" s="1">
        <v>2009</v>
      </c>
      <c r="C313" s="1">
        <v>4</v>
      </c>
      <c r="D313" s="1">
        <v>14</v>
      </c>
      <c r="E313" s="1">
        <v>20</v>
      </c>
      <c r="F313" s="1">
        <v>1.3</v>
      </c>
      <c r="G313" s="1" t="s">
        <v>9</v>
      </c>
      <c r="H313" s="1">
        <v>10</v>
      </c>
      <c r="I313" s="1">
        <v>0</v>
      </c>
      <c r="J313" s="3">
        <f t="shared" si="18"/>
        <v>39917</v>
      </c>
      <c r="K313" s="5">
        <v>312</v>
      </c>
      <c r="L313">
        <f>MATCH(J313,[1]Sheet4!$D$1:$D$65536,0)</f>
        <v>105</v>
      </c>
      <c r="M313" s="6">
        <f t="shared" si="19"/>
        <v>3</v>
      </c>
      <c r="N313">
        <f>INDEX([1]Sheet4!$A$1:$C$65536,$L313,M313)</f>
        <v>-11.236027123767556</v>
      </c>
      <c r="O313">
        <f t="shared" si="16"/>
        <v>0</v>
      </c>
      <c r="P313">
        <f t="shared" si="17"/>
        <v>0</v>
      </c>
    </row>
    <row r="314" spans="1:16" x14ac:dyDescent="0.15">
      <c r="A314" s="1">
        <v>54594</v>
      </c>
      <c r="B314" s="1">
        <v>2009</v>
      </c>
      <c r="C314" s="1">
        <v>4</v>
      </c>
      <c r="D314" s="1">
        <v>15</v>
      </c>
      <c r="E314" s="1">
        <v>8</v>
      </c>
      <c r="F314" s="1">
        <v>3.8</v>
      </c>
      <c r="G314" s="1" t="s">
        <v>14</v>
      </c>
      <c r="H314" s="1">
        <v>3</v>
      </c>
      <c r="I314" s="1">
        <v>3</v>
      </c>
      <c r="J314" s="3">
        <f t="shared" si="18"/>
        <v>39918</v>
      </c>
      <c r="K314" s="5">
        <v>313</v>
      </c>
      <c r="L314">
        <f>MATCH(J314,[1]Sheet4!$D$1:$D$65536,0)</f>
        <v>106</v>
      </c>
      <c r="M314" s="6">
        <f t="shared" si="19"/>
        <v>1</v>
      </c>
      <c r="N314">
        <f>INDEX([1]Sheet4!$A$1:$C$65536,$L314,M314)</f>
        <v>28.997912808714421</v>
      </c>
      <c r="O314">
        <f t="shared" si="16"/>
        <v>0</v>
      </c>
      <c r="P314">
        <f t="shared" si="17"/>
        <v>0</v>
      </c>
    </row>
    <row r="315" spans="1:16" x14ac:dyDescent="0.15">
      <c r="A315" s="1">
        <v>54594</v>
      </c>
      <c r="B315" s="1">
        <v>2009</v>
      </c>
      <c r="C315" s="1">
        <v>4</v>
      </c>
      <c r="D315" s="1">
        <v>15</v>
      </c>
      <c r="E315" s="1">
        <v>14</v>
      </c>
      <c r="F315" s="1">
        <v>1.8</v>
      </c>
      <c r="G315" s="1" t="s">
        <v>25</v>
      </c>
      <c r="H315" s="1">
        <v>4</v>
      </c>
      <c r="I315" s="1">
        <v>0</v>
      </c>
      <c r="J315" s="3">
        <f t="shared" si="18"/>
        <v>39918</v>
      </c>
      <c r="K315" s="5">
        <v>314</v>
      </c>
      <c r="L315">
        <f>MATCH(J315,[1]Sheet4!$D$1:$D$65536,0)</f>
        <v>106</v>
      </c>
      <c r="M315" s="6">
        <f t="shared" si="19"/>
        <v>2</v>
      </c>
      <c r="N315">
        <f>INDEX([1]Sheet4!$A$1:$C$65536,$L315,M315)</f>
        <v>55.868992530261735</v>
      </c>
      <c r="O315">
        <f t="shared" si="16"/>
        <v>0</v>
      </c>
      <c r="P315">
        <f t="shared" si="17"/>
        <v>0</v>
      </c>
    </row>
    <row r="316" spans="1:16" x14ac:dyDescent="0.15">
      <c r="A316" s="1">
        <v>54594</v>
      </c>
      <c r="B316" s="1">
        <v>2009</v>
      </c>
      <c r="C316" s="1">
        <v>4</v>
      </c>
      <c r="D316" s="1">
        <v>15</v>
      </c>
      <c r="E316" s="1">
        <v>20</v>
      </c>
      <c r="F316" s="1">
        <v>1.7</v>
      </c>
      <c r="G316" s="1" t="s">
        <v>9</v>
      </c>
      <c r="H316" s="1">
        <v>10</v>
      </c>
      <c r="I316" s="1">
        <v>0</v>
      </c>
      <c r="J316" s="3">
        <f t="shared" si="18"/>
        <v>39918</v>
      </c>
      <c r="K316" s="5">
        <v>315</v>
      </c>
      <c r="L316">
        <f>MATCH(J316,[1]Sheet4!$D$1:$D$65536,0)</f>
        <v>106</v>
      </c>
      <c r="M316" s="6">
        <f t="shared" si="19"/>
        <v>3</v>
      </c>
      <c r="N316">
        <f>INDEX([1]Sheet4!$A$1:$C$65536,$L316,M316)</f>
        <v>-10.891116709232671</v>
      </c>
      <c r="O316">
        <f t="shared" si="16"/>
        <v>0</v>
      </c>
      <c r="P316">
        <f t="shared" si="17"/>
        <v>0</v>
      </c>
    </row>
    <row r="317" spans="1:16" x14ac:dyDescent="0.15">
      <c r="A317" s="1">
        <v>54594</v>
      </c>
      <c r="B317" s="1">
        <v>2009</v>
      </c>
      <c r="C317" s="1">
        <v>4</v>
      </c>
      <c r="D317" s="1">
        <v>16</v>
      </c>
      <c r="E317" s="1">
        <v>8</v>
      </c>
      <c r="F317" s="1">
        <v>0.6</v>
      </c>
      <c r="G317" s="1" t="s">
        <v>24</v>
      </c>
      <c r="H317" s="1">
        <v>4</v>
      </c>
      <c r="I317" s="1">
        <v>4</v>
      </c>
      <c r="J317" s="3">
        <f t="shared" si="18"/>
        <v>39919</v>
      </c>
      <c r="K317" s="5">
        <v>316</v>
      </c>
      <c r="L317">
        <f>MATCH(J317,[1]Sheet4!$D$1:$D$65536,0)</f>
        <v>107</v>
      </c>
      <c r="M317" s="6">
        <f t="shared" si="19"/>
        <v>1</v>
      </c>
      <c r="N317">
        <f>INDEX([1]Sheet4!$A$1:$C$65536,$L317,M317)</f>
        <v>29.336421175108097</v>
      </c>
      <c r="O317">
        <f t="shared" si="16"/>
        <v>0</v>
      </c>
      <c r="P317">
        <f t="shared" si="17"/>
        <v>0</v>
      </c>
    </row>
    <row r="318" spans="1:16" x14ac:dyDescent="0.15">
      <c r="A318" s="1">
        <v>54594</v>
      </c>
      <c r="B318" s="1">
        <v>2009</v>
      </c>
      <c r="C318" s="1">
        <v>4</v>
      </c>
      <c r="D318" s="1">
        <v>16</v>
      </c>
      <c r="E318" s="1">
        <v>14</v>
      </c>
      <c r="F318" s="1">
        <v>2.2000000000000002</v>
      </c>
      <c r="G318" s="1" t="s">
        <v>9</v>
      </c>
      <c r="H318" s="1">
        <v>0</v>
      </c>
      <c r="I318" s="1">
        <v>0</v>
      </c>
      <c r="J318" s="3">
        <f t="shared" si="18"/>
        <v>39919</v>
      </c>
      <c r="K318" s="5">
        <v>317</v>
      </c>
      <c r="L318">
        <f>MATCH(J318,[1]Sheet4!$D$1:$D$65536,0)</f>
        <v>107</v>
      </c>
      <c r="M318" s="6">
        <f t="shared" si="19"/>
        <v>2</v>
      </c>
      <c r="N318">
        <f>INDEX([1]Sheet4!$A$1:$C$65536,$L318,M318)</f>
        <v>56.361556892637275</v>
      </c>
      <c r="O318">
        <f t="shared" si="16"/>
        <v>0</v>
      </c>
      <c r="P318">
        <f t="shared" si="17"/>
        <v>0</v>
      </c>
    </row>
    <row r="319" spans="1:16" x14ac:dyDescent="0.15">
      <c r="A319" s="1">
        <v>54594</v>
      </c>
      <c r="B319" s="1">
        <v>2009</v>
      </c>
      <c r="C319" s="1">
        <v>4</v>
      </c>
      <c r="D319" s="1">
        <v>16</v>
      </c>
      <c r="E319" s="1">
        <v>20</v>
      </c>
      <c r="F319" s="1">
        <v>0.8</v>
      </c>
      <c r="G319" s="1" t="s">
        <v>9</v>
      </c>
      <c r="H319" s="1">
        <v>0</v>
      </c>
      <c r="I319" s="1">
        <v>0</v>
      </c>
      <c r="J319" s="3">
        <f t="shared" si="18"/>
        <v>39919</v>
      </c>
      <c r="K319" s="5">
        <v>318</v>
      </c>
      <c r="L319">
        <f>MATCH(J319,[1]Sheet4!$D$1:$D$65536,0)</f>
        <v>107</v>
      </c>
      <c r="M319" s="6">
        <f t="shared" si="19"/>
        <v>3</v>
      </c>
      <c r="N319">
        <f>INDEX([1]Sheet4!$A$1:$C$65536,$L319,M319)</f>
        <v>-10.548653765759614</v>
      </c>
      <c r="O319">
        <f t="shared" si="16"/>
        <v>0</v>
      </c>
      <c r="P319">
        <f t="shared" si="17"/>
        <v>0</v>
      </c>
    </row>
    <row r="320" spans="1:16" x14ac:dyDescent="0.15">
      <c r="A320" s="1">
        <v>54594</v>
      </c>
      <c r="B320" s="1">
        <v>2009</v>
      </c>
      <c r="C320" s="1">
        <v>4</v>
      </c>
      <c r="D320" s="1">
        <v>17</v>
      </c>
      <c r="E320" s="1">
        <v>8</v>
      </c>
      <c r="F320" s="1">
        <v>0.5</v>
      </c>
      <c r="G320" s="1" t="s">
        <v>12</v>
      </c>
      <c r="H320" s="1">
        <v>2</v>
      </c>
      <c r="I320" s="1">
        <v>0</v>
      </c>
      <c r="J320" s="3">
        <f t="shared" si="18"/>
        <v>39920</v>
      </c>
      <c r="K320" s="5">
        <v>319</v>
      </c>
      <c r="L320">
        <f>MATCH(J320,[1]Sheet4!$D$1:$D$65536,0)</f>
        <v>108</v>
      </c>
      <c r="M320" s="6">
        <f t="shared" si="19"/>
        <v>1</v>
      </c>
      <c r="N320">
        <f>INDEX([1]Sheet4!$A$1:$C$65536,$L320,M320)</f>
        <v>29.672259266659513</v>
      </c>
      <c r="O320">
        <f t="shared" si="16"/>
        <v>0</v>
      </c>
      <c r="P320">
        <f t="shared" si="17"/>
        <v>0</v>
      </c>
    </row>
    <row r="321" spans="1:16" x14ac:dyDescent="0.15">
      <c r="A321" s="1">
        <v>54594</v>
      </c>
      <c r="B321" s="1">
        <v>2009</v>
      </c>
      <c r="C321" s="1">
        <v>4</v>
      </c>
      <c r="D321" s="1">
        <v>17</v>
      </c>
      <c r="E321" s="1">
        <v>14</v>
      </c>
      <c r="F321" s="1">
        <v>2.2999999999999998</v>
      </c>
      <c r="G321" s="1" t="s">
        <v>9</v>
      </c>
      <c r="H321" s="1">
        <v>10</v>
      </c>
      <c r="I321" s="1">
        <v>0</v>
      </c>
      <c r="J321" s="3">
        <f t="shared" si="18"/>
        <v>39920</v>
      </c>
      <c r="K321" s="5">
        <v>320</v>
      </c>
      <c r="L321">
        <f>MATCH(J321,[1]Sheet4!$D$1:$D$65536,0)</f>
        <v>108</v>
      </c>
      <c r="M321" s="6">
        <f t="shared" si="19"/>
        <v>2</v>
      </c>
      <c r="N321">
        <f>INDEX([1]Sheet4!$A$1:$C$65536,$L321,M321)</f>
        <v>56.853433588997234</v>
      </c>
      <c r="O321">
        <f t="shared" si="16"/>
        <v>0</v>
      </c>
      <c r="P321">
        <f t="shared" si="17"/>
        <v>0</v>
      </c>
    </row>
    <row r="322" spans="1:16" x14ac:dyDescent="0.15">
      <c r="A322" s="1">
        <v>54594</v>
      </c>
      <c r="B322" s="1">
        <v>2009</v>
      </c>
      <c r="C322" s="1">
        <v>4</v>
      </c>
      <c r="D322" s="1">
        <v>17</v>
      </c>
      <c r="E322" s="1">
        <v>20</v>
      </c>
      <c r="F322" s="1">
        <v>1.3</v>
      </c>
      <c r="G322" s="1" t="s">
        <v>12</v>
      </c>
      <c r="H322" s="1">
        <v>10</v>
      </c>
      <c r="I322" s="1">
        <v>0</v>
      </c>
      <c r="J322" s="3">
        <f t="shared" si="18"/>
        <v>39920</v>
      </c>
      <c r="K322" s="5">
        <v>321</v>
      </c>
      <c r="L322">
        <f>MATCH(J322,[1]Sheet4!$D$1:$D$65536,0)</f>
        <v>108</v>
      </c>
      <c r="M322" s="6">
        <f t="shared" si="19"/>
        <v>3</v>
      </c>
      <c r="N322">
        <f>INDEX([1]Sheet4!$A$1:$C$65536,$L322,M322)</f>
        <v>-10.208727537362122</v>
      </c>
      <c r="O322">
        <f t="shared" ref="O322:O385" si="20">SUM(R322:AP322)</f>
        <v>0</v>
      </c>
      <c r="P322">
        <f t="shared" ref="P322:P385" si="21">25-COUNTIF(R322:AP322,"")</f>
        <v>0</v>
      </c>
    </row>
    <row r="323" spans="1:16" x14ac:dyDescent="0.15">
      <c r="A323" s="1">
        <v>54594</v>
      </c>
      <c r="B323" s="1">
        <v>2009</v>
      </c>
      <c r="C323" s="1">
        <v>4</v>
      </c>
      <c r="D323" s="1">
        <v>18</v>
      </c>
      <c r="E323" s="1">
        <v>8</v>
      </c>
      <c r="F323" s="1">
        <v>1.1000000000000001</v>
      </c>
      <c r="G323" s="1" t="s">
        <v>15</v>
      </c>
      <c r="H323" s="1">
        <v>10</v>
      </c>
      <c r="I323" s="1">
        <v>3</v>
      </c>
      <c r="J323" s="3">
        <f t="shared" ref="J323:J386" si="22">DATE(B323,C323,D323)</f>
        <v>39921</v>
      </c>
      <c r="K323" s="5">
        <v>322</v>
      </c>
      <c r="L323">
        <f>MATCH(J323,[1]Sheet4!$D$1:$D$65536,0)</f>
        <v>109</v>
      </c>
      <c r="M323" s="6">
        <f t="shared" si="19"/>
        <v>1</v>
      </c>
      <c r="N323">
        <f>INDEX([1]Sheet4!$A$1:$C$65536,$L323,M323)</f>
        <v>30.005341327647908</v>
      </c>
      <c r="O323">
        <f t="shared" si="20"/>
        <v>0</v>
      </c>
      <c r="P323">
        <f t="shared" si="21"/>
        <v>0</v>
      </c>
    </row>
    <row r="324" spans="1:16" x14ac:dyDescent="0.15">
      <c r="A324" s="1">
        <v>54594</v>
      </c>
      <c r="B324" s="1">
        <v>2009</v>
      </c>
      <c r="C324" s="1">
        <v>4</v>
      </c>
      <c r="D324" s="1">
        <v>18</v>
      </c>
      <c r="E324" s="1">
        <v>14</v>
      </c>
      <c r="F324" s="1">
        <v>1.3</v>
      </c>
      <c r="G324" s="1" t="s">
        <v>8</v>
      </c>
      <c r="H324" s="1">
        <v>10</v>
      </c>
      <c r="I324" s="1">
        <v>0</v>
      </c>
      <c r="J324" s="3">
        <f t="shared" si="22"/>
        <v>39921</v>
      </c>
      <c r="K324" s="5">
        <v>323</v>
      </c>
      <c r="L324">
        <f>MATCH(J324,[1]Sheet4!$D$1:$D$65536,0)</f>
        <v>109</v>
      </c>
      <c r="M324" s="6">
        <f t="shared" si="19"/>
        <v>2</v>
      </c>
      <c r="N324">
        <f>INDEX([1]Sheet4!$A$1:$C$65536,$L324,M324)</f>
        <v>57.34456268715865</v>
      </c>
      <c r="O324">
        <f t="shared" si="20"/>
        <v>0</v>
      </c>
      <c r="P324">
        <f t="shared" si="21"/>
        <v>0</v>
      </c>
    </row>
    <row r="325" spans="1:16" x14ac:dyDescent="0.15">
      <c r="A325" s="1">
        <v>54594</v>
      </c>
      <c r="B325" s="1">
        <v>2009</v>
      </c>
      <c r="C325" s="1">
        <v>4</v>
      </c>
      <c r="D325" s="1">
        <v>18</v>
      </c>
      <c r="E325" s="1">
        <v>20</v>
      </c>
      <c r="F325" s="1">
        <v>2.8</v>
      </c>
      <c r="G325" s="1" t="s">
        <v>14</v>
      </c>
      <c r="H325" s="1">
        <v>10</v>
      </c>
      <c r="I325" s="1">
        <v>0</v>
      </c>
      <c r="J325" s="3">
        <f t="shared" si="22"/>
        <v>39921</v>
      </c>
      <c r="K325" s="5">
        <v>324</v>
      </c>
      <c r="L325">
        <f>MATCH(J325,[1]Sheet4!$D$1:$D$65536,0)</f>
        <v>109</v>
      </c>
      <c r="M325" s="6">
        <f t="shared" ref="M325:M388" si="23">IF(MOD(K325,3)=0,3,MOD(K325,3))</f>
        <v>3</v>
      </c>
      <c r="N325">
        <f>INDEX([1]Sheet4!$A$1:$C$65536,$L325,M325)</f>
        <v>-9.8714271438074199</v>
      </c>
      <c r="O325">
        <f t="shared" si="20"/>
        <v>0</v>
      </c>
      <c r="P325">
        <f t="shared" si="21"/>
        <v>0</v>
      </c>
    </row>
    <row r="326" spans="1:16" x14ac:dyDescent="0.15">
      <c r="A326" s="1">
        <v>54594</v>
      </c>
      <c r="B326" s="1">
        <v>2009</v>
      </c>
      <c r="C326" s="1">
        <v>4</v>
      </c>
      <c r="D326" s="1">
        <v>19</v>
      </c>
      <c r="E326" s="1">
        <v>8</v>
      </c>
      <c r="F326" s="1">
        <v>1.2</v>
      </c>
      <c r="G326" s="1" t="s">
        <v>14</v>
      </c>
      <c r="H326" s="1">
        <v>10</v>
      </c>
      <c r="I326" s="1">
        <v>10</v>
      </c>
      <c r="J326" s="3">
        <f t="shared" si="22"/>
        <v>39922</v>
      </c>
      <c r="K326" s="5">
        <v>325</v>
      </c>
      <c r="L326">
        <f>MATCH(J326,[1]Sheet4!$D$1:$D$65536,0)</f>
        <v>110</v>
      </c>
      <c r="M326" s="6">
        <f t="shared" si="23"/>
        <v>1</v>
      </c>
      <c r="N326">
        <f>INDEX([1]Sheet4!$A$1:$C$65536,$L326,M326)</f>
        <v>30.33558187233124</v>
      </c>
      <c r="O326">
        <f t="shared" si="20"/>
        <v>0</v>
      </c>
      <c r="P326">
        <f t="shared" si="21"/>
        <v>0</v>
      </c>
    </row>
    <row r="327" spans="1:16" x14ac:dyDescent="0.15">
      <c r="A327" s="1">
        <v>54594</v>
      </c>
      <c r="B327" s="1">
        <v>2009</v>
      </c>
      <c r="C327" s="1">
        <v>4</v>
      </c>
      <c r="D327" s="1">
        <v>19</v>
      </c>
      <c r="E327" s="1">
        <v>14</v>
      </c>
      <c r="F327" s="1">
        <v>2.4</v>
      </c>
      <c r="G327" s="1" t="s">
        <v>14</v>
      </c>
      <c r="H327" s="1">
        <v>10</v>
      </c>
      <c r="I327" s="1">
        <v>7</v>
      </c>
      <c r="J327" s="3">
        <f t="shared" si="22"/>
        <v>39922</v>
      </c>
      <c r="K327" s="5">
        <v>326</v>
      </c>
      <c r="L327">
        <f>MATCH(J327,[1]Sheet4!$D$1:$D$65536,0)</f>
        <v>110</v>
      </c>
      <c r="M327" s="6">
        <f t="shared" si="23"/>
        <v>2</v>
      </c>
      <c r="N327">
        <f>INDEX([1]Sheet4!$A$1:$C$65536,$L327,M327)</f>
        <v>57.834884305039004</v>
      </c>
      <c r="O327">
        <f t="shared" si="20"/>
        <v>0</v>
      </c>
      <c r="P327">
        <f t="shared" si="21"/>
        <v>0</v>
      </c>
    </row>
    <row r="328" spans="1:16" x14ac:dyDescent="0.15">
      <c r="A328" s="1">
        <v>54594</v>
      </c>
      <c r="B328" s="1">
        <v>2009</v>
      </c>
      <c r="C328" s="1">
        <v>4</v>
      </c>
      <c r="D328" s="1">
        <v>19</v>
      </c>
      <c r="E328" s="1">
        <v>20</v>
      </c>
      <c r="F328" s="1">
        <v>0.4</v>
      </c>
      <c r="G328" s="1" t="s">
        <v>10</v>
      </c>
      <c r="H328" s="1">
        <v>10</v>
      </c>
      <c r="I328" s="1">
        <v>10</v>
      </c>
      <c r="J328" s="3">
        <f t="shared" si="22"/>
        <v>39922</v>
      </c>
      <c r="K328" s="5">
        <v>327</v>
      </c>
      <c r="L328">
        <f>MATCH(J328,[1]Sheet4!$D$1:$D$65536,0)</f>
        <v>110</v>
      </c>
      <c r="M328" s="6">
        <f t="shared" si="23"/>
        <v>3</v>
      </c>
      <c r="N328">
        <f>INDEX([1]Sheet4!$A$1:$C$65536,$L328,M328)</f>
        <v>-9.5368415792398906</v>
      </c>
      <c r="O328">
        <f t="shared" si="20"/>
        <v>0</v>
      </c>
      <c r="P328">
        <f t="shared" si="21"/>
        <v>0</v>
      </c>
    </row>
    <row r="329" spans="1:16" x14ac:dyDescent="0.15">
      <c r="A329" s="1">
        <v>54594</v>
      </c>
      <c r="B329" s="1">
        <v>2009</v>
      </c>
      <c r="C329" s="1">
        <v>4</v>
      </c>
      <c r="D329" s="1">
        <v>20</v>
      </c>
      <c r="E329" s="1">
        <v>8</v>
      </c>
      <c r="F329" s="1">
        <v>1.2</v>
      </c>
      <c r="G329" s="1" t="s">
        <v>11</v>
      </c>
      <c r="H329" s="1">
        <v>0</v>
      </c>
      <c r="I329" s="1">
        <v>0</v>
      </c>
      <c r="J329" s="3">
        <f t="shared" si="22"/>
        <v>39923</v>
      </c>
      <c r="K329" s="5">
        <v>328</v>
      </c>
      <c r="L329">
        <f>MATCH(J329,[1]Sheet4!$D$1:$D$65536,0)</f>
        <v>111</v>
      </c>
      <c r="M329" s="6">
        <f t="shared" si="23"/>
        <v>1</v>
      </c>
      <c r="N329">
        <f>INDEX([1]Sheet4!$A$1:$C$65536,$L329,M329)</f>
        <v>30.66289569110068</v>
      </c>
      <c r="O329">
        <f t="shared" si="20"/>
        <v>0</v>
      </c>
      <c r="P329">
        <f t="shared" si="21"/>
        <v>0</v>
      </c>
    </row>
    <row r="330" spans="1:16" x14ac:dyDescent="0.15">
      <c r="A330" s="1">
        <v>54594</v>
      </c>
      <c r="B330" s="1">
        <v>2009</v>
      </c>
      <c r="C330" s="1">
        <v>4</v>
      </c>
      <c r="D330" s="1">
        <v>20</v>
      </c>
      <c r="E330" s="1">
        <v>14</v>
      </c>
      <c r="F330" s="1">
        <v>4</v>
      </c>
      <c r="G330" s="1" t="s">
        <v>29</v>
      </c>
      <c r="H330" s="1">
        <v>7</v>
      </c>
      <c r="I330" s="1">
        <v>7</v>
      </c>
      <c r="J330" s="3">
        <f t="shared" si="22"/>
        <v>39923</v>
      </c>
      <c r="K330" s="5">
        <v>329</v>
      </c>
      <c r="L330">
        <f>MATCH(J330,[1]Sheet4!$D$1:$D$65536,0)</f>
        <v>111</v>
      </c>
      <c r="M330" s="6">
        <f t="shared" si="23"/>
        <v>2</v>
      </c>
      <c r="N330">
        <f>INDEX([1]Sheet4!$A$1:$C$65536,$L330,M330)</f>
        <v>58.324338536525175</v>
      </c>
      <c r="O330">
        <f t="shared" si="20"/>
        <v>0</v>
      </c>
      <c r="P330">
        <f t="shared" si="21"/>
        <v>0</v>
      </c>
    </row>
    <row r="331" spans="1:16" x14ac:dyDescent="0.15">
      <c r="A331" s="1">
        <v>54594</v>
      </c>
      <c r="B331" s="1">
        <v>2009</v>
      </c>
      <c r="C331" s="1">
        <v>4</v>
      </c>
      <c r="D331" s="1">
        <v>20</v>
      </c>
      <c r="E331" s="1">
        <v>20</v>
      </c>
      <c r="F331" s="1">
        <v>5.0999999999999996</v>
      </c>
      <c r="G331" s="1" t="s">
        <v>29</v>
      </c>
      <c r="H331" s="1">
        <v>4</v>
      </c>
      <c r="I331" s="1">
        <v>4</v>
      </c>
      <c r="J331" s="3">
        <f t="shared" si="22"/>
        <v>39923</v>
      </c>
      <c r="K331" s="5">
        <v>330</v>
      </c>
      <c r="L331">
        <f>MATCH(J331,[1]Sheet4!$D$1:$D$65536,0)</f>
        <v>111</v>
      </c>
      <c r="M331" s="6">
        <f t="shared" si="23"/>
        <v>3</v>
      </c>
      <c r="N331">
        <f>INDEX([1]Sheet4!$A$1:$C$65536,$L331,M331)</f>
        <v>-9.2050597085941526</v>
      </c>
      <c r="O331">
        <f t="shared" si="20"/>
        <v>0</v>
      </c>
      <c r="P331">
        <f t="shared" si="21"/>
        <v>0</v>
      </c>
    </row>
    <row r="332" spans="1:16" x14ac:dyDescent="0.15">
      <c r="A332" s="1">
        <v>54594</v>
      </c>
      <c r="B332" s="1">
        <v>2009</v>
      </c>
      <c r="C332" s="1">
        <v>4</v>
      </c>
      <c r="D332" s="1">
        <v>21</v>
      </c>
      <c r="E332" s="1">
        <v>8</v>
      </c>
      <c r="F332" s="1">
        <v>1.6</v>
      </c>
      <c r="G332" s="1" t="s">
        <v>29</v>
      </c>
      <c r="H332" s="1">
        <v>0</v>
      </c>
      <c r="I332" s="1">
        <v>0</v>
      </c>
      <c r="J332" s="3">
        <f t="shared" si="22"/>
        <v>39924</v>
      </c>
      <c r="K332" s="5">
        <v>331</v>
      </c>
      <c r="L332">
        <f>MATCH(J332,[1]Sheet4!$D$1:$D$65536,0)</f>
        <v>112</v>
      </c>
      <c r="M332" s="6">
        <f t="shared" si="23"/>
        <v>1</v>
      </c>
      <c r="N332">
        <f>INDEX([1]Sheet4!$A$1:$C$65536,$L332,M332)</f>
        <v>30.987197858787511</v>
      </c>
      <c r="O332">
        <f t="shared" si="20"/>
        <v>0</v>
      </c>
      <c r="P332">
        <f t="shared" si="21"/>
        <v>0</v>
      </c>
    </row>
    <row r="333" spans="1:16" x14ac:dyDescent="0.15">
      <c r="A333" s="1">
        <v>54594</v>
      </c>
      <c r="B333" s="1">
        <v>2009</v>
      </c>
      <c r="C333" s="1">
        <v>4</v>
      </c>
      <c r="D333" s="1">
        <v>21</v>
      </c>
      <c r="E333" s="1">
        <v>14</v>
      </c>
      <c r="F333" s="1">
        <v>2.5</v>
      </c>
      <c r="G333" s="1" t="s">
        <v>26</v>
      </c>
      <c r="H333" s="1">
        <v>3</v>
      </c>
      <c r="I333" s="1">
        <v>3</v>
      </c>
      <c r="J333" s="3">
        <f t="shared" si="22"/>
        <v>39924</v>
      </c>
      <c r="K333" s="5">
        <v>332</v>
      </c>
      <c r="L333">
        <f>MATCH(J333,[1]Sheet4!$D$1:$D$65536,0)</f>
        <v>112</v>
      </c>
      <c r="M333" s="6">
        <f t="shared" si="23"/>
        <v>2</v>
      </c>
      <c r="N333">
        <f>INDEX([1]Sheet4!$A$1:$C$65536,$L333,M333)</f>
        <v>58.812865372292713</v>
      </c>
      <c r="O333">
        <f t="shared" si="20"/>
        <v>0</v>
      </c>
      <c r="P333">
        <f t="shared" si="21"/>
        <v>0</v>
      </c>
    </row>
    <row r="334" spans="1:16" x14ac:dyDescent="0.15">
      <c r="A334" s="1">
        <v>54594</v>
      </c>
      <c r="B334" s="1">
        <v>2009</v>
      </c>
      <c r="C334" s="1">
        <v>4</v>
      </c>
      <c r="D334" s="1">
        <v>21</v>
      </c>
      <c r="E334" s="1">
        <v>20</v>
      </c>
      <c r="F334" s="1">
        <v>1.5</v>
      </c>
      <c r="G334" s="1" t="s">
        <v>25</v>
      </c>
      <c r="H334" s="1">
        <v>0</v>
      </c>
      <c r="I334" s="1">
        <v>0</v>
      </c>
      <c r="J334" s="3">
        <f t="shared" si="22"/>
        <v>39924</v>
      </c>
      <c r="K334" s="5">
        <v>333</v>
      </c>
      <c r="L334">
        <f>MATCH(J334,[1]Sheet4!$D$1:$D$65536,0)</f>
        <v>112</v>
      </c>
      <c r="M334" s="6">
        <f t="shared" si="23"/>
        <v>3</v>
      </c>
      <c r="N334">
        <f>INDEX([1]Sheet4!$A$1:$C$65536,$L334,M334)</f>
        <v>-8.8761702617462284</v>
      </c>
      <c r="O334">
        <f t="shared" si="20"/>
        <v>0</v>
      </c>
      <c r="P334">
        <f t="shared" si="21"/>
        <v>0</v>
      </c>
    </row>
    <row r="335" spans="1:16" x14ac:dyDescent="0.15">
      <c r="A335" s="1">
        <v>54594</v>
      </c>
      <c r="B335" s="1">
        <v>2009</v>
      </c>
      <c r="C335" s="1">
        <v>4</v>
      </c>
      <c r="D335" s="1">
        <v>22</v>
      </c>
      <c r="E335" s="1">
        <v>8</v>
      </c>
      <c r="F335" s="1">
        <v>1.6</v>
      </c>
      <c r="G335" s="1" t="s">
        <v>14</v>
      </c>
      <c r="H335" s="1">
        <v>5</v>
      </c>
      <c r="I335" s="1">
        <v>0</v>
      </c>
      <c r="J335" s="3">
        <f t="shared" si="22"/>
        <v>39925</v>
      </c>
      <c r="K335" s="5">
        <v>334</v>
      </c>
      <c r="L335">
        <f>MATCH(J335,[1]Sheet4!$D$1:$D$65536,0)</f>
        <v>113</v>
      </c>
      <c r="M335" s="6">
        <f t="shared" si="23"/>
        <v>1</v>
      </c>
      <c r="N335">
        <f>INDEX([1]Sheet4!$A$1:$C$65536,$L335,M335)</f>
        <v>31.308403745138772</v>
      </c>
      <c r="O335">
        <f t="shared" si="20"/>
        <v>0</v>
      </c>
      <c r="P335">
        <f t="shared" si="21"/>
        <v>0</v>
      </c>
    </row>
    <row r="336" spans="1:16" x14ac:dyDescent="0.15">
      <c r="A336" s="1">
        <v>54594</v>
      </c>
      <c r="B336" s="1">
        <v>2009</v>
      </c>
      <c r="C336" s="1">
        <v>4</v>
      </c>
      <c r="D336" s="1">
        <v>22</v>
      </c>
      <c r="E336" s="1">
        <v>14</v>
      </c>
      <c r="F336" s="1">
        <v>4.7</v>
      </c>
      <c r="G336" s="1" t="s">
        <v>15</v>
      </c>
      <c r="H336" s="1">
        <v>0</v>
      </c>
      <c r="I336" s="1">
        <v>0</v>
      </c>
      <c r="J336" s="3">
        <f t="shared" si="22"/>
        <v>39925</v>
      </c>
      <c r="K336" s="5">
        <v>335</v>
      </c>
      <c r="L336">
        <f>MATCH(J336,[1]Sheet4!$D$1:$D$65536,0)</f>
        <v>113</v>
      </c>
      <c r="M336" s="6">
        <f t="shared" si="23"/>
        <v>2</v>
      </c>
      <c r="N336">
        <f>INDEX([1]Sheet4!$A$1:$C$65536,$L336,M336)</f>
        <v>59.300404614927658</v>
      </c>
      <c r="O336">
        <f t="shared" si="20"/>
        <v>0</v>
      </c>
      <c r="P336">
        <f t="shared" si="21"/>
        <v>0</v>
      </c>
    </row>
    <row r="337" spans="1:16" x14ac:dyDescent="0.15">
      <c r="A337" s="1">
        <v>54594</v>
      </c>
      <c r="B337" s="1">
        <v>2009</v>
      </c>
      <c r="C337" s="1">
        <v>4</v>
      </c>
      <c r="D337" s="1">
        <v>22</v>
      </c>
      <c r="E337" s="1">
        <v>20</v>
      </c>
      <c r="F337" s="1">
        <v>3.2</v>
      </c>
      <c r="G337" s="1" t="s">
        <v>27</v>
      </c>
      <c r="H337" s="1">
        <v>10</v>
      </c>
      <c r="I337" s="1">
        <v>4</v>
      </c>
      <c r="J337" s="3">
        <f t="shared" si="22"/>
        <v>39925</v>
      </c>
      <c r="K337" s="5">
        <v>336</v>
      </c>
      <c r="L337">
        <f>MATCH(J337,[1]Sheet4!$D$1:$D$65536,0)</f>
        <v>113</v>
      </c>
      <c r="M337" s="6">
        <f t="shared" si="23"/>
        <v>3</v>
      </c>
      <c r="N337">
        <f>INDEX([1]Sheet4!$A$1:$C$65536,$L337,M337)</f>
        <v>-8.5502618253586906</v>
      </c>
      <c r="O337">
        <f t="shared" si="20"/>
        <v>0</v>
      </c>
      <c r="P337">
        <f t="shared" si="21"/>
        <v>0</v>
      </c>
    </row>
    <row r="338" spans="1:16" x14ac:dyDescent="0.15">
      <c r="A338" s="1">
        <v>54594</v>
      </c>
      <c r="B338" s="1">
        <v>2009</v>
      </c>
      <c r="C338" s="1">
        <v>4</v>
      </c>
      <c r="D338" s="1">
        <v>23</v>
      </c>
      <c r="E338" s="1">
        <v>8</v>
      </c>
      <c r="F338" s="1">
        <v>0.9</v>
      </c>
      <c r="G338" s="1" t="s">
        <v>16</v>
      </c>
      <c r="H338" s="1">
        <v>10</v>
      </c>
      <c r="I338" s="1">
        <v>0</v>
      </c>
      <c r="J338" s="3">
        <f t="shared" si="22"/>
        <v>39926</v>
      </c>
      <c r="K338" s="5">
        <v>337</v>
      </c>
      <c r="L338">
        <f>MATCH(J338,[1]Sheet4!$D$1:$D$65536,0)</f>
        <v>114</v>
      </c>
      <c r="M338" s="6">
        <f t="shared" si="23"/>
        <v>1</v>
      </c>
      <c r="N338">
        <f>INDEX([1]Sheet4!$A$1:$C$65536,$L338,M338)</f>
        <v>31.626429027469495</v>
      </c>
      <c r="O338">
        <f t="shared" si="20"/>
        <v>0</v>
      </c>
      <c r="P338">
        <f t="shared" si="21"/>
        <v>0</v>
      </c>
    </row>
    <row r="339" spans="1:16" x14ac:dyDescent="0.15">
      <c r="A339" s="1">
        <v>54594</v>
      </c>
      <c r="B339" s="1">
        <v>2009</v>
      </c>
      <c r="C339" s="1">
        <v>4</v>
      </c>
      <c r="D339" s="1">
        <v>23</v>
      </c>
      <c r="E339" s="1">
        <v>14</v>
      </c>
      <c r="F339" s="1">
        <v>1.2</v>
      </c>
      <c r="G339" s="1" t="s">
        <v>15</v>
      </c>
      <c r="H339" s="1">
        <v>10</v>
      </c>
      <c r="I339" s="1">
        <v>10</v>
      </c>
      <c r="J339" s="3">
        <f t="shared" si="22"/>
        <v>39926</v>
      </c>
      <c r="K339" s="5">
        <v>338</v>
      </c>
      <c r="L339">
        <f>MATCH(J339,[1]Sheet4!$D$1:$D$65536,0)</f>
        <v>114</v>
      </c>
      <c r="M339" s="6">
        <f t="shared" si="23"/>
        <v>2</v>
      </c>
      <c r="N339">
        <f>INDEX([1]Sheet4!$A$1:$C$65536,$L339,M339)</f>
        <v>59.78689578762463</v>
      </c>
      <c r="O339">
        <f t="shared" si="20"/>
        <v>0</v>
      </c>
      <c r="P339">
        <f t="shared" si="21"/>
        <v>0</v>
      </c>
    </row>
    <row r="340" spans="1:16" x14ac:dyDescent="0.15">
      <c r="A340" s="1">
        <v>54594</v>
      </c>
      <c r="B340" s="1">
        <v>2009</v>
      </c>
      <c r="C340" s="1">
        <v>4</v>
      </c>
      <c r="D340" s="1">
        <v>23</v>
      </c>
      <c r="E340" s="1">
        <v>20</v>
      </c>
      <c r="F340" s="1">
        <v>2.4</v>
      </c>
      <c r="G340" s="1" t="s">
        <v>14</v>
      </c>
      <c r="H340" s="1">
        <v>10</v>
      </c>
      <c r="I340" s="1">
        <v>7</v>
      </c>
      <c r="J340" s="3">
        <f t="shared" si="22"/>
        <v>39926</v>
      </c>
      <c r="K340" s="5">
        <v>339</v>
      </c>
      <c r="L340">
        <f>MATCH(J340,[1]Sheet4!$D$1:$D$65536,0)</f>
        <v>114</v>
      </c>
      <c r="M340" s="6">
        <f t="shared" si="23"/>
        <v>3</v>
      </c>
      <c r="N340">
        <f>INDEX([1]Sheet4!$A$1:$C$65536,$L340,M340)</f>
        <v>-8.2274228323844625</v>
      </c>
      <c r="O340">
        <f t="shared" si="20"/>
        <v>0</v>
      </c>
      <c r="P340">
        <f t="shared" si="21"/>
        <v>0</v>
      </c>
    </row>
    <row r="341" spans="1:16" x14ac:dyDescent="0.15">
      <c r="A341" s="1">
        <v>54594</v>
      </c>
      <c r="B341" s="1">
        <v>2009</v>
      </c>
      <c r="C341" s="1">
        <v>4</v>
      </c>
      <c r="D341" s="1">
        <v>24</v>
      </c>
      <c r="E341" s="1">
        <v>8</v>
      </c>
      <c r="F341" s="1">
        <v>0.4</v>
      </c>
      <c r="G341" s="1" t="s">
        <v>10</v>
      </c>
      <c r="H341" s="1">
        <v>10</v>
      </c>
      <c r="I341" s="1">
        <v>6</v>
      </c>
      <c r="J341" s="3">
        <f t="shared" si="22"/>
        <v>39927</v>
      </c>
      <c r="K341" s="5">
        <v>340</v>
      </c>
      <c r="L341">
        <f>MATCH(J341,[1]Sheet4!$D$1:$D$65536,0)</f>
        <v>115</v>
      </c>
      <c r="M341" s="6">
        <f t="shared" si="23"/>
        <v>1</v>
      </c>
      <c r="N341">
        <f>INDEX([1]Sheet4!$A$1:$C$65536,$L341,M341)</f>
        <v>31.941189705490402</v>
      </c>
      <c r="O341">
        <f t="shared" si="20"/>
        <v>0</v>
      </c>
      <c r="P341">
        <f t="shared" si="21"/>
        <v>0</v>
      </c>
    </row>
    <row r="342" spans="1:16" x14ac:dyDescent="0.15">
      <c r="A342" s="1">
        <v>54594</v>
      </c>
      <c r="B342" s="1">
        <v>2009</v>
      </c>
      <c r="C342" s="1">
        <v>4</v>
      </c>
      <c r="D342" s="1">
        <v>24</v>
      </c>
      <c r="E342" s="1">
        <v>14</v>
      </c>
      <c r="F342" s="1">
        <v>4.3</v>
      </c>
      <c r="G342" s="1" t="s">
        <v>29</v>
      </c>
      <c r="H342" s="1">
        <v>6</v>
      </c>
      <c r="I342" s="1">
        <v>6</v>
      </c>
      <c r="J342" s="3">
        <f t="shared" si="22"/>
        <v>39927</v>
      </c>
      <c r="K342" s="5">
        <v>341</v>
      </c>
      <c r="L342">
        <f>MATCH(J342,[1]Sheet4!$D$1:$D$65536,0)</f>
        <v>115</v>
      </c>
      <c r="M342" s="6">
        <f t="shared" si="23"/>
        <v>2</v>
      </c>
      <c r="N342">
        <f>INDEX([1]Sheet4!$A$1:$C$65536,$L342,M342)</f>
        <v>60.27227803565048</v>
      </c>
      <c r="O342">
        <f t="shared" si="20"/>
        <v>0</v>
      </c>
      <c r="P342">
        <f t="shared" si="21"/>
        <v>0</v>
      </c>
    </row>
    <row r="343" spans="1:16" x14ac:dyDescent="0.15">
      <c r="A343" s="1">
        <v>54594</v>
      </c>
      <c r="B343" s="1">
        <v>2009</v>
      </c>
      <c r="C343" s="1">
        <v>4</v>
      </c>
      <c r="D343" s="1">
        <v>24</v>
      </c>
      <c r="E343" s="1">
        <v>20</v>
      </c>
      <c r="F343" s="1">
        <v>4.0999999999999996</v>
      </c>
      <c r="G343" s="1" t="s">
        <v>26</v>
      </c>
      <c r="H343" s="1">
        <v>7</v>
      </c>
      <c r="I343" s="1">
        <v>0</v>
      </c>
      <c r="J343" s="3">
        <f t="shared" si="22"/>
        <v>39927</v>
      </c>
      <c r="K343" s="5">
        <v>342</v>
      </c>
      <c r="L343">
        <f>MATCH(J343,[1]Sheet4!$D$1:$D$65536,0)</f>
        <v>115</v>
      </c>
      <c r="M343" s="6">
        <f t="shared" si="23"/>
        <v>3</v>
      </c>
      <c r="N343">
        <f>INDEX([1]Sheet4!$A$1:$C$65536,$L343,M343)</f>
        <v>-7.9077415492012202</v>
      </c>
      <c r="O343">
        <f t="shared" si="20"/>
        <v>0</v>
      </c>
      <c r="P343">
        <f t="shared" si="21"/>
        <v>0</v>
      </c>
    </row>
    <row r="344" spans="1:16" x14ac:dyDescent="0.15">
      <c r="A344" s="1">
        <v>54594</v>
      </c>
      <c r="B344" s="1">
        <v>2009</v>
      </c>
      <c r="C344" s="1">
        <v>4</v>
      </c>
      <c r="D344" s="1">
        <v>25</v>
      </c>
      <c r="E344" s="1">
        <v>8</v>
      </c>
      <c r="F344" s="1">
        <v>2.2000000000000002</v>
      </c>
      <c r="G344" s="1" t="s">
        <v>29</v>
      </c>
      <c r="H344" s="1">
        <v>0</v>
      </c>
      <c r="I344" s="1">
        <v>0</v>
      </c>
      <c r="J344" s="3">
        <f t="shared" si="22"/>
        <v>39928</v>
      </c>
      <c r="K344" s="5">
        <v>343</v>
      </c>
      <c r="L344">
        <f>MATCH(J344,[1]Sheet4!$D$1:$D$65536,0)</f>
        <v>116</v>
      </c>
      <c r="M344" s="6">
        <f t="shared" si="23"/>
        <v>1</v>
      </c>
      <c r="N344">
        <f>INDEX([1]Sheet4!$A$1:$C$65536,$L344,M344)</f>
        <v>32.252602118301354</v>
      </c>
      <c r="O344">
        <f t="shared" si="20"/>
        <v>0</v>
      </c>
      <c r="P344">
        <f t="shared" si="21"/>
        <v>0</v>
      </c>
    </row>
    <row r="345" spans="1:16" x14ac:dyDescent="0.15">
      <c r="A345" s="1">
        <v>54594</v>
      </c>
      <c r="B345" s="1">
        <v>2009</v>
      </c>
      <c r="C345" s="1">
        <v>4</v>
      </c>
      <c r="D345" s="1">
        <v>25</v>
      </c>
      <c r="E345" s="1">
        <v>14</v>
      </c>
      <c r="F345" s="1">
        <v>3.8</v>
      </c>
      <c r="G345" s="1" t="s">
        <v>26</v>
      </c>
      <c r="H345" s="1">
        <v>1</v>
      </c>
      <c r="I345" s="1">
        <v>1</v>
      </c>
      <c r="J345" s="3">
        <f t="shared" si="22"/>
        <v>39928</v>
      </c>
      <c r="K345" s="5">
        <v>344</v>
      </c>
      <c r="L345">
        <f>MATCH(J345,[1]Sheet4!$D$1:$D$65536,0)</f>
        <v>116</v>
      </c>
      <c r="M345" s="6">
        <f t="shared" si="23"/>
        <v>2</v>
      </c>
      <c r="N345">
        <f>INDEX([1]Sheet4!$A$1:$C$65536,$L345,M345)</f>
        <v>60.756490019667396</v>
      </c>
      <c r="O345">
        <f t="shared" si="20"/>
        <v>0</v>
      </c>
      <c r="P345">
        <f t="shared" si="21"/>
        <v>0</v>
      </c>
    </row>
    <row r="346" spans="1:16" x14ac:dyDescent="0.15">
      <c r="A346" s="1">
        <v>54594</v>
      </c>
      <c r="B346" s="1">
        <v>2009</v>
      </c>
      <c r="C346" s="1">
        <v>4</v>
      </c>
      <c r="D346" s="1">
        <v>25</v>
      </c>
      <c r="E346" s="1">
        <v>20</v>
      </c>
      <c r="F346" s="1">
        <v>2.9</v>
      </c>
      <c r="G346" s="1" t="s">
        <v>29</v>
      </c>
      <c r="H346" s="1">
        <v>1</v>
      </c>
      <c r="I346" s="1">
        <v>1</v>
      </c>
      <c r="J346" s="3">
        <f t="shared" si="22"/>
        <v>39928</v>
      </c>
      <c r="K346" s="5">
        <v>345</v>
      </c>
      <c r="L346">
        <f>MATCH(J346,[1]Sheet4!$D$1:$D$65536,0)</f>
        <v>116</v>
      </c>
      <c r="M346" s="6">
        <f t="shared" si="23"/>
        <v>3</v>
      </c>
      <c r="N346">
        <f>INDEX([1]Sheet4!$A$1:$C$65536,$L346,M346)</f>
        <v>-7.5913060603568878</v>
      </c>
      <c r="O346">
        <f t="shared" si="20"/>
        <v>0</v>
      </c>
      <c r="P346">
        <f t="shared" si="21"/>
        <v>0</v>
      </c>
    </row>
    <row r="347" spans="1:16" x14ac:dyDescent="0.15">
      <c r="A347" s="1">
        <v>54594</v>
      </c>
      <c r="B347" s="1">
        <v>2009</v>
      </c>
      <c r="C347" s="1">
        <v>4</v>
      </c>
      <c r="D347" s="1">
        <v>26</v>
      </c>
      <c r="E347" s="1">
        <v>8</v>
      </c>
      <c r="F347" s="1">
        <v>2</v>
      </c>
      <c r="G347" s="1" t="s">
        <v>26</v>
      </c>
      <c r="H347" s="1">
        <v>0</v>
      </c>
      <c r="I347" s="1">
        <v>0</v>
      </c>
      <c r="J347" s="3">
        <f t="shared" si="22"/>
        <v>39929</v>
      </c>
      <c r="K347" s="5">
        <v>346</v>
      </c>
      <c r="L347">
        <f>MATCH(J347,[1]Sheet4!$D$1:$D$65536,0)</f>
        <v>117</v>
      </c>
      <c r="M347" s="6">
        <f t="shared" si="23"/>
        <v>1</v>
      </c>
      <c r="N347">
        <f>INDEX([1]Sheet4!$A$1:$C$65536,$L347,M347)</f>
        <v>32.560582963532063</v>
      </c>
      <c r="O347">
        <f t="shared" si="20"/>
        <v>0</v>
      </c>
      <c r="P347">
        <f t="shared" si="21"/>
        <v>0</v>
      </c>
    </row>
    <row r="348" spans="1:16" x14ac:dyDescent="0.15">
      <c r="A348" s="1">
        <v>54594</v>
      </c>
      <c r="B348" s="1">
        <v>2009</v>
      </c>
      <c r="C348" s="1">
        <v>4</v>
      </c>
      <c r="D348" s="1">
        <v>26</v>
      </c>
      <c r="E348" s="1">
        <v>14</v>
      </c>
      <c r="F348" s="1">
        <v>1.1000000000000001</v>
      </c>
      <c r="G348" s="1" t="s">
        <v>14</v>
      </c>
      <c r="H348" s="1">
        <v>0</v>
      </c>
      <c r="I348" s="1">
        <v>0</v>
      </c>
      <c r="J348" s="3">
        <f t="shared" si="22"/>
        <v>39929</v>
      </c>
      <c r="K348" s="5">
        <v>347</v>
      </c>
      <c r="L348">
        <f>MATCH(J348,[1]Sheet4!$D$1:$D$65536,0)</f>
        <v>117</v>
      </c>
      <c r="M348" s="6">
        <f t="shared" si="23"/>
        <v>2</v>
      </c>
      <c r="N348">
        <f>INDEX([1]Sheet4!$A$1:$C$65536,$L348,M348)</f>
        <v>61.239469799905415</v>
      </c>
      <c r="O348">
        <f t="shared" si="20"/>
        <v>0</v>
      </c>
      <c r="P348">
        <f t="shared" si="21"/>
        <v>0</v>
      </c>
    </row>
    <row r="349" spans="1:16" x14ac:dyDescent="0.15">
      <c r="A349" s="1">
        <v>54594</v>
      </c>
      <c r="B349" s="1">
        <v>2009</v>
      </c>
      <c r="C349" s="1">
        <v>4</v>
      </c>
      <c r="D349" s="1">
        <v>26</v>
      </c>
      <c r="E349" s="1">
        <v>20</v>
      </c>
      <c r="F349" s="1">
        <v>1.2</v>
      </c>
      <c r="G349" s="1" t="s">
        <v>10</v>
      </c>
      <c r="H349" s="1">
        <v>7</v>
      </c>
      <c r="I349" s="1">
        <v>0</v>
      </c>
      <c r="J349" s="3">
        <f t="shared" si="22"/>
        <v>39929</v>
      </c>
      <c r="K349" s="5">
        <v>348</v>
      </c>
      <c r="L349">
        <f>MATCH(J349,[1]Sheet4!$D$1:$D$65536,0)</f>
        <v>117</v>
      </c>
      <c r="M349" s="6">
        <f t="shared" si="23"/>
        <v>3</v>
      </c>
      <c r="N349">
        <f>INDEX([1]Sheet4!$A$1:$C$65536,$L349,M349)</f>
        <v>-7.278204250914718</v>
      </c>
      <c r="O349">
        <f t="shared" si="20"/>
        <v>0</v>
      </c>
      <c r="P349">
        <f t="shared" si="21"/>
        <v>0</v>
      </c>
    </row>
    <row r="350" spans="1:16" x14ac:dyDescent="0.15">
      <c r="A350" s="1">
        <v>54594</v>
      </c>
      <c r="B350" s="1">
        <v>2009</v>
      </c>
      <c r="C350" s="1">
        <v>4</v>
      </c>
      <c r="D350" s="1">
        <v>27</v>
      </c>
      <c r="E350" s="1">
        <v>8</v>
      </c>
      <c r="F350" s="1">
        <v>1</v>
      </c>
      <c r="G350" s="1" t="s">
        <v>16</v>
      </c>
      <c r="H350" s="1">
        <v>0</v>
      </c>
      <c r="I350" s="1">
        <v>0</v>
      </c>
      <c r="J350" s="3">
        <f t="shared" si="22"/>
        <v>39930</v>
      </c>
      <c r="K350" s="5">
        <v>349</v>
      </c>
      <c r="L350">
        <f>MATCH(J350,[1]Sheet4!$D$1:$D$65536,0)</f>
        <v>118</v>
      </c>
      <c r="M350" s="6">
        <f t="shared" si="23"/>
        <v>1</v>
      </c>
      <c r="N350">
        <f>INDEX([1]Sheet4!$A$1:$C$65536,$L350,M350)</f>
        <v>32.865049318602814</v>
      </c>
      <c r="O350">
        <f t="shared" si="20"/>
        <v>0</v>
      </c>
      <c r="P350">
        <f t="shared" si="21"/>
        <v>0</v>
      </c>
    </row>
    <row r="351" spans="1:16" x14ac:dyDescent="0.15">
      <c r="A351" s="1">
        <v>54594</v>
      </c>
      <c r="B351" s="1">
        <v>2009</v>
      </c>
      <c r="C351" s="1">
        <v>4</v>
      </c>
      <c r="D351" s="1">
        <v>27</v>
      </c>
      <c r="E351" s="1">
        <v>14</v>
      </c>
      <c r="F351" s="1">
        <v>2.5</v>
      </c>
      <c r="G351" s="1" t="s">
        <v>17</v>
      </c>
      <c r="H351" s="1">
        <v>0</v>
      </c>
      <c r="I351" s="1">
        <v>0</v>
      </c>
      <c r="J351" s="3">
        <f t="shared" si="22"/>
        <v>39930</v>
      </c>
      <c r="K351" s="5">
        <v>350</v>
      </c>
      <c r="L351">
        <f>MATCH(J351,[1]Sheet4!$D$1:$D$65536,0)</f>
        <v>118</v>
      </c>
      <c r="M351" s="6">
        <f t="shared" si="23"/>
        <v>2</v>
      </c>
      <c r="N351">
        <f>INDEX([1]Sheet4!$A$1:$C$65536,$L351,M351)</f>
        <v>61.721154710057874</v>
      </c>
      <c r="O351">
        <f t="shared" si="20"/>
        <v>0</v>
      </c>
      <c r="P351">
        <f t="shared" si="21"/>
        <v>0</v>
      </c>
    </row>
    <row r="352" spans="1:16" x14ac:dyDescent="0.15">
      <c r="A352" s="1">
        <v>54594</v>
      </c>
      <c r="B352" s="1">
        <v>2009</v>
      </c>
      <c r="C352" s="1">
        <v>4</v>
      </c>
      <c r="D352" s="1">
        <v>27</v>
      </c>
      <c r="E352" s="1">
        <v>20</v>
      </c>
      <c r="F352" s="1">
        <v>0.9</v>
      </c>
      <c r="G352" s="1" t="s">
        <v>10</v>
      </c>
      <c r="H352" s="1">
        <v>0</v>
      </c>
      <c r="I352" s="1">
        <v>0</v>
      </c>
      <c r="J352" s="3">
        <f t="shared" si="22"/>
        <v>39930</v>
      </c>
      <c r="K352" s="5">
        <v>351</v>
      </c>
      <c r="L352">
        <f>MATCH(J352,[1]Sheet4!$D$1:$D$65536,0)</f>
        <v>118</v>
      </c>
      <c r="M352" s="6">
        <f t="shared" si="23"/>
        <v>3</v>
      </c>
      <c r="N352">
        <f>INDEX([1]Sheet4!$A$1:$C$65536,$L352,M352)</f>
        <v>-6.9685237863945808</v>
      </c>
      <c r="O352">
        <f t="shared" si="20"/>
        <v>0</v>
      </c>
      <c r="P352">
        <f t="shared" si="21"/>
        <v>0</v>
      </c>
    </row>
    <row r="353" spans="1:16" x14ac:dyDescent="0.15">
      <c r="A353" s="1">
        <v>54594</v>
      </c>
      <c r="B353" s="1">
        <v>2009</v>
      </c>
      <c r="C353" s="1">
        <v>4</v>
      </c>
      <c r="D353" s="1">
        <v>28</v>
      </c>
      <c r="E353" s="1">
        <v>8</v>
      </c>
      <c r="F353" s="1">
        <v>3</v>
      </c>
      <c r="G353" s="1" t="s">
        <v>14</v>
      </c>
      <c r="H353" s="1">
        <v>10</v>
      </c>
      <c r="I353" s="1">
        <v>4</v>
      </c>
      <c r="J353" s="3">
        <f t="shared" si="22"/>
        <v>39931</v>
      </c>
      <c r="K353" s="5">
        <v>352</v>
      </c>
      <c r="L353">
        <f>MATCH(J353,[1]Sheet4!$D$1:$D$65536,0)</f>
        <v>119</v>
      </c>
      <c r="M353" s="6">
        <f t="shared" si="23"/>
        <v>1</v>
      </c>
      <c r="N353">
        <f>INDEX([1]Sheet4!$A$1:$C$65536,$L353,M353)</f>
        <v>33.165918664069828</v>
      </c>
      <c r="O353">
        <f t="shared" si="20"/>
        <v>0</v>
      </c>
      <c r="P353">
        <f t="shared" si="21"/>
        <v>0</v>
      </c>
    </row>
    <row r="354" spans="1:16" x14ac:dyDescent="0.15">
      <c r="A354" s="1">
        <v>54594</v>
      </c>
      <c r="B354" s="1">
        <v>2009</v>
      </c>
      <c r="C354" s="1">
        <v>4</v>
      </c>
      <c r="D354" s="1">
        <v>28</v>
      </c>
      <c r="E354" s="1">
        <v>14</v>
      </c>
      <c r="F354" s="1">
        <v>2.5</v>
      </c>
      <c r="G354" s="1" t="s">
        <v>27</v>
      </c>
      <c r="H354" s="1">
        <v>0</v>
      </c>
      <c r="I354" s="1">
        <v>0</v>
      </c>
      <c r="J354" s="3">
        <f t="shared" si="22"/>
        <v>39931</v>
      </c>
      <c r="K354" s="5">
        <v>353</v>
      </c>
      <c r="L354">
        <f>MATCH(J354,[1]Sheet4!$D$1:$D$65536,0)</f>
        <v>119</v>
      </c>
      <c r="M354" s="6">
        <f t="shared" si="23"/>
        <v>2</v>
      </c>
      <c r="N354">
        <f>INDEX([1]Sheet4!$A$1:$C$65536,$L354,M354)</f>
        <v>62.20148121964526</v>
      </c>
      <c r="O354">
        <f t="shared" si="20"/>
        <v>0</v>
      </c>
      <c r="P354">
        <f t="shared" si="21"/>
        <v>0</v>
      </c>
    </row>
    <row r="355" spans="1:16" x14ac:dyDescent="0.15">
      <c r="A355" s="1">
        <v>54594</v>
      </c>
      <c r="B355" s="1">
        <v>2009</v>
      </c>
      <c r="C355" s="1">
        <v>4</v>
      </c>
      <c r="D355" s="1">
        <v>28</v>
      </c>
      <c r="E355" s="1">
        <v>20</v>
      </c>
      <c r="F355" s="1">
        <v>1.7</v>
      </c>
      <c r="G355" s="1" t="s">
        <v>30</v>
      </c>
      <c r="H355" s="1">
        <v>0</v>
      </c>
      <c r="I355" s="1">
        <v>0</v>
      </c>
      <c r="J355" s="3">
        <f t="shared" si="22"/>
        <v>39931</v>
      </c>
      <c r="K355" s="5">
        <v>354</v>
      </c>
      <c r="L355">
        <f>MATCH(J355,[1]Sheet4!$D$1:$D$65536,0)</f>
        <v>119</v>
      </c>
      <c r="M355" s="6">
        <f t="shared" si="23"/>
        <v>3</v>
      </c>
      <c r="N355">
        <f>INDEX([1]Sheet4!$A$1:$C$65536,$L355,M355)</f>
        <v>-6.662352090315137</v>
      </c>
      <c r="O355">
        <f t="shared" si="20"/>
        <v>0</v>
      </c>
      <c r="P355">
        <f t="shared" si="21"/>
        <v>0</v>
      </c>
    </row>
    <row r="356" spans="1:16" x14ac:dyDescent="0.15">
      <c r="A356" s="1">
        <v>54594</v>
      </c>
      <c r="B356" s="1">
        <v>2009</v>
      </c>
      <c r="C356" s="1">
        <v>4</v>
      </c>
      <c r="D356" s="1">
        <v>29</v>
      </c>
      <c r="E356" s="1">
        <v>8</v>
      </c>
      <c r="F356" s="1">
        <v>1.8</v>
      </c>
      <c r="G356" s="1" t="s">
        <v>14</v>
      </c>
      <c r="H356" s="1">
        <v>0</v>
      </c>
      <c r="I356" s="1">
        <v>0</v>
      </c>
      <c r="J356" s="3">
        <f t="shared" si="22"/>
        <v>39932</v>
      </c>
      <c r="K356" s="5">
        <v>355</v>
      </c>
      <c r="L356">
        <f>MATCH(J356,[1]Sheet4!$D$1:$D$65536,0)</f>
        <v>120</v>
      </c>
      <c r="M356" s="6">
        <f t="shared" si="23"/>
        <v>1</v>
      </c>
      <c r="N356">
        <f>INDEX([1]Sheet4!$A$1:$C$65536,$L356,M356)</f>
        <v>33.463108909011154</v>
      </c>
      <c r="O356">
        <f t="shared" si="20"/>
        <v>0</v>
      </c>
      <c r="P356">
        <f t="shared" si="21"/>
        <v>0</v>
      </c>
    </row>
    <row r="357" spans="1:16" x14ac:dyDescent="0.15">
      <c r="A357" s="1">
        <v>54594</v>
      </c>
      <c r="B357" s="1">
        <v>2009</v>
      </c>
      <c r="C357" s="1">
        <v>4</v>
      </c>
      <c r="D357" s="1">
        <v>29</v>
      </c>
      <c r="E357" s="1">
        <v>14</v>
      </c>
      <c r="F357" s="1">
        <v>2.9</v>
      </c>
      <c r="G357" s="1" t="s">
        <v>30</v>
      </c>
      <c r="H357" s="1">
        <v>10</v>
      </c>
      <c r="I357" s="1">
        <v>0</v>
      </c>
      <c r="J357" s="3">
        <f t="shared" si="22"/>
        <v>39932</v>
      </c>
      <c r="K357" s="5">
        <v>356</v>
      </c>
      <c r="L357">
        <f>MATCH(J357,[1]Sheet4!$D$1:$D$65536,0)</f>
        <v>120</v>
      </c>
      <c r="M357" s="6">
        <f t="shared" si="23"/>
        <v>2</v>
      </c>
      <c r="N357">
        <f>INDEX([1]Sheet4!$A$1:$C$65536,$L357,M357)</f>
        <v>62.680384783449753</v>
      </c>
      <c r="O357">
        <f t="shared" si="20"/>
        <v>0</v>
      </c>
      <c r="P357">
        <f t="shared" si="21"/>
        <v>0</v>
      </c>
    </row>
    <row r="358" spans="1:16" x14ac:dyDescent="0.15">
      <c r="A358" s="1">
        <v>54594</v>
      </c>
      <c r="B358" s="1">
        <v>2009</v>
      </c>
      <c r="C358" s="1">
        <v>4</v>
      </c>
      <c r="D358" s="1">
        <v>29</v>
      </c>
      <c r="E358" s="1">
        <v>20</v>
      </c>
      <c r="F358" s="1">
        <v>1.5</v>
      </c>
      <c r="G358" s="1" t="s">
        <v>29</v>
      </c>
      <c r="H358" s="1">
        <v>10</v>
      </c>
      <c r="I358" s="1">
        <v>10</v>
      </c>
      <c r="J358" s="3">
        <f t="shared" si="22"/>
        <v>39932</v>
      </c>
      <c r="K358" s="5">
        <v>357</v>
      </c>
      <c r="L358">
        <f>MATCH(J358,[1]Sheet4!$D$1:$D$65536,0)</f>
        <v>120</v>
      </c>
      <c r="M358" s="6">
        <f t="shared" si="23"/>
        <v>3</v>
      </c>
      <c r="N358">
        <f>INDEX([1]Sheet4!$A$1:$C$65536,$L358,M358)</f>
        <v>-6.3597763193498116</v>
      </c>
      <c r="O358">
        <f t="shared" si="20"/>
        <v>0</v>
      </c>
      <c r="P358">
        <f t="shared" si="21"/>
        <v>0</v>
      </c>
    </row>
    <row r="359" spans="1:16" x14ac:dyDescent="0.15">
      <c r="A359" s="1">
        <v>54594</v>
      </c>
      <c r="B359" s="1">
        <v>2009</v>
      </c>
      <c r="C359" s="1">
        <v>4</v>
      </c>
      <c r="D359" s="1">
        <v>30</v>
      </c>
      <c r="E359" s="1">
        <v>8</v>
      </c>
      <c r="F359" s="1">
        <v>1.2</v>
      </c>
      <c r="G359" s="1" t="s">
        <v>8</v>
      </c>
      <c r="H359" s="1">
        <v>0</v>
      </c>
      <c r="I359" s="1">
        <v>0</v>
      </c>
      <c r="J359" s="3">
        <f t="shared" si="22"/>
        <v>39933</v>
      </c>
      <c r="K359" s="5">
        <v>358</v>
      </c>
      <c r="L359">
        <f>MATCH(J359,[1]Sheet4!$D$1:$D$65536,0)</f>
        <v>121</v>
      </c>
      <c r="M359" s="6">
        <f t="shared" si="23"/>
        <v>1</v>
      </c>
      <c r="N359">
        <f>INDEX([1]Sheet4!$A$1:$C$65536,$L359,M359)</f>
        <v>33.756538418401227</v>
      </c>
      <c r="O359">
        <f t="shared" si="20"/>
        <v>0</v>
      </c>
      <c r="P359">
        <f t="shared" si="21"/>
        <v>0</v>
      </c>
    </row>
    <row r="360" spans="1:16" x14ac:dyDescent="0.15">
      <c r="A360" s="1">
        <v>54594</v>
      </c>
      <c r="B360" s="1">
        <v>2009</v>
      </c>
      <c r="C360" s="1">
        <v>4</v>
      </c>
      <c r="D360" s="1">
        <v>30</v>
      </c>
      <c r="E360" s="1">
        <v>14</v>
      </c>
      <c r="F360" s="1">
        <v>1.5</v>
      </c>
      <c r="G360" s="1" t="s">
        <v>14</v>
      </c>
      <c r="H360" s="1">
        <v>4</v>
      </c>
      <c r="I360" s="1">
        <v>0</v>
      </c>
      <c r="J360" s="3">
        <f t="shared" si="22"/>
        <v>39933</v>
      </c>
      <c r="K360" s="5">
        <v>359</v>
      </c>
      <c r="L360">
        <f>MATCH(J360,[1]Sheet4!$D$1:$D$65536,0)</f>
        <v>121</v>
      </c>
      <c r="M360" s="6">
        <f t="shared" si="23"/>
        <v>2</v>
      </c>
      <c r="N360">
        <f>INDEX([1]Sheet4!$A$1:$C$65536,$L360,M360)</f>
        <v>63.157799676464229</v>
      </c>
      <c r="O360">
        <f t="shared" si="20"/>
        <v>0</v>
      </c>
      <c r="P360">
        <f t="shared" si="21"/>
        <v>0</v>
      </c>
    </row>
    <row r="361" spans="1:16" x14ac:dyDescent="0.15">
      <c r="A361" s="1">
        <v>54594</v>
      </c>
      <c r="B361" s="1">
        <v>2009</v>
      </c>
      <c r="C361" s="1">
        <v>4</v>
      </c>
      <c r="D361" s="1">
        <v>30</v>
      </c>
      <c r="E361" s="1">
        <v>20</v>
      </c>
      <c r="F361" s="1">
        <v>0.9</v>
      </c>
      <c r="G361" s="1" t="s">
        <v>30</v>
      </c>
      <c r="H361" s="1">
        <v>10</v>
      </c>
      <c r="I361" s="1">
        <v>0</v>
      </c>
      <c r="J361" s="3">
        <f t="shared" si="22"/>
        <v>39933</v>
      </c>
      <c r="K361" s="5">
        <v>360</v>
      </c>
      <c r="L361">
        <f>MATCH(J361,[1]Sheet4!$D$1:$D$65536,0)</f>
        <v>121</v>
      </c>
      <c r="M361" s="6">
        <f t="shared" si="23"/>
        <v>3</v>
      </c>
      <c r="N361">
        <f>INDEX([1]Sheet4!$A$1:$C$65536,$L361,M361)</f>
        <v>-6.0608833361173398</v>
      </c>
      <c r="O361">
        <f t="shared" si="20"/>
        <v>0</v>
      </c>
      <c r="P361">
        <f t="shared" si="21"/>
        <v>0</v>
      </c>
    </row>
    <row r="362" spans="1:16" x14ac:dyDescent="0.15">
      <c r="A362" s="1">
        <v>54594</v>
      </c>
      <c r="B362" s="1">
        <v>2009</v>
      </c>
      <c r="C362" s="1">
        <v>5</v>
      </c>
      <c r="D362" s="1">
        <v>1</v>
      </c>
      <c r="E362" s="1">
        <v>8</v>
      </c>
      <c r="F362" s="1">
        <v>0.5</v>
      </c>
      <c r="G362" s="1" t="s">
        <v>31</v>
      </c>
      <c r="H362" s="1">
        <v>10</v>
      </c>
      <c r="I362" s="1">
        <v>7</v>
      </c>
      <c r="J362" s="3">
        <f t="shared" si="22"/>
        <v>39934</v>
      </c>
      <c r="K362" s="5">
        <v>361</v>
      </c>
      <c r="L362">
        <f>MATCH(J362,[1]Sheet4!$D$1:$D$65536,0)</f>
        <v>122</v>
      </c>
      <c r="M362" s="6">
        <f t="shared" si="23"/>
        <v>1</v>
      </c>
      <c r="N362">
        <f>INDEX([1]Sheet4!$A$1:$C$65536,$L362,M362)</f>
        <v>34.046126042414457</v>
      </c>
      <c r="O362">
        <f t="shared" si="20"/>
        <v>0</v>
      </c>
      <c r="P362">
        <f t="shared" si="21"/>
        <v>0</v>
      </c>
    </row>
    <row r="363" spans="1:16" x14ac:dyDescent="0.15">
      <c r="A363" s="1">
        <v>54594</v>
      </c>
      <c r="B363" s="1">
        <v>2009</v>
      </c>
      <c r="C363" s="1">
        <v>5</v>
      </c>
      <c r="D363" s="1">
        <v>1</v>
      </c>
      <c r="E363" s="1">
        <v>14</v>
      </c>
      <c r="F363" s="1">
        <v>3.2</v>
      </c>
      <c r="G363" s="1" t="s">
        <v>14</v>
      </c>
      <c r="H363" s="1">
        <v>10</v>
      </c>
      <c r="I363" s="1">
        <v>10</v>
      </c>
      <c r="J363" s="3">
        <f t="shared" si="22"/>
        <v>39934</v>
      </c>
      <c r="K363" s="5">
        <v>362</v>
      </c>
      <c r="L363">
        <f>MATCH(J363,[1]Sheet4!$D$1:$D$65536,0)</f>
        <v>122</v>
      </c>
      <c r="M363" s="6">
        <f t="shared" si="23"/>
        <v>2</v>
      </c>
      <c r="N363">
        <f>INDEX([1]Sheet4!$A$1:$C$65536,$L363,M363)</f>
        <v>63.633658812622087</v>
      </c>
      <c r="O363">
        <f t="shared" si="20"/>
        <v>0</v>
      </c>
      <c r="P363">
        <f t="shared" si="21"/>
        <v>0</v>
      </c>
    </row>
    <row r="364" spans="1:16" x14ac:dyDescent="0.15">
      <c r="A364" s="1">
        <v>54594</v>
      </c>
      <c r="B364" s="1">
        <v>2009</v>
      </c>
      <c r="C364" s="1">
        <v>5</v>
      </c>
      <c r="D364" s="1">
        <v>1</v>
      </c>
      <c r="E364" s="1">
        <v>20</v>
      </c>
      <c r="F364" s="1">
        <v>0.7</v>
      </c>
      <c r="G364" s="1" t="s">
        <v>17</v>
      </c>
      <c r="H364" s="1">
        <v>2</v>
      </c>
      <c r="I364" s="1">
        <v>0</v>
      </c>
      <c r="J364" s="3">
        <f t="shared" si="22"/>
        <v>39934</v>
      </c>
      <c r="K364" s="5">
        <v>363</v>
      </c>
      <c r="L364">
        <f>MATCH(J364,[1]Sheet4!$D$1:$D$65536,0)</f>
        <v>122</v>
      </c>
      <c r="M364" s="6">
        <f t="shared" si="23"/>
        <v>3</v>
      </c>
      <c r="N364">
        <f>INDEX([1]Sheet4!$A$1:$C$65536,$L364,M364)</f>
        <v>-5.7657596796355852</v>
      </c>
      <c r="O364">
        <f t="shared" si="20"/>
        <v>0</v>
      </c>
      <c r="P364">
        <f t="shared" si="21"/>
        <v>0</v>
      </c>
    </row>
    <row r="365" spans="1:16" x14ac:dyDescent="0.15">
      <c r="A365" s="1">
        <v>54594</v>
      </c>
      <c r="B365" s="1">
        <v>2009</v>
      </c>
      <c r="C365" s="1">
        <v>5</v>
      </c>
      <c r="D365" s="1">
        <v>2</v>
      </c>
      <c r="E365" s="1">
        <v>8</v>
      </c>
      <c r="F365" s="1">
        <v>1.2</v>
      </c>
      <c r="G365" s="1" t="s">
        <v>27</v>
      </c>
      <c r="H365" s="1">
        <v>0</v>
      </c>
      <c r="I365" s="1">
        <v>0</v>
      </c>
      <c r="J365" s="3">
        <f t="shared" si="22"/>
        <v>39935</v>
      </c>
      <c r="K365" s="5">
        <v>364</v>
      </c>
      <c r="L365">
        <f>MATCH(J365,[1]Sheet4!$D$1:$D$65536,0)</f>
        <v>123</v>
      </c>
      <c r="M365" s="6">
        <f t="shared" si="23"/>
        <v>1</v>
      </c>
      <c r="N365">
        <f>INDEX([1]Sheet4!$A$1:$C$65536,$L365,M365)</f>
        <v>34.331791147590039</v>
      </c>
      <c r="O365">
        <f t="shared" si="20"/>
        <v>0</v>
      </c>
      <c r="P365">
        <f t="shared" si="21"/>
        <v>0</v>
      </c>
    </row>
    <row r="366" spans="1:16" x14ac:dyDescent="0.15">
      <c r="A366" s="1">
        <v>54594</v>
      </c>
      <c r="B366" s="1">
        <v>2009</v>
      </c>
      <c r="C366" s="1">
        <v>5</v>
      </c>
      <c r="D366" s="1">
        <v>2</v>
      </c>
      <c r="E366" s="1">
        <v>14</v>
      </c>
      <c r="F366" s="1">
        <v>4.0999999999999996</v>
      </c>
      <c r="G366" s="1" t="s">
        <v>30</v>
      </c>
      <c r="H366" s="1">
        <v>4</v>
      </c>
      <c r="I366" s="1">
        <v>0</v>
      </c>
      <c r="J366" s="3">
        <f t="shared" si="22"/>
        <v>39935</v>
      </c>
      <c r="K366" s="5">
        <v>365</v>
      </c>
      <c r="L366">
        <f>MATCH(J366,[1]Sheet4!$D$1:$D$65536,0)</f>
        <v>123</v>
      </c>
      <c r="M366" s="6">
        <f t="shared" si="23"/>
        <v>2</v>
      </c>
      <c r="N366">
        <f>INDEX([1]Sheet4!$A$1:$C$65536,$L366,M366)</f>
        <v>64.107893545377337</v>
      </c>
      <c r="O366">
        <f t="shared" si="20"/>
        <v>0</v>
      </c>
      <c r="P366">
        <f t="shared" si="21"/>
        <v>0</v>
      </c>
    </row>
    <row r="367" spans="1:16" x14ac:dyDescent="0.15">
      <c r="A367" s="1">
        <v>54594</v>
      </c>
      <c r="B367" s="1">
        <v>2009</v>
      </c>
      <c r="C367" s="1">
        <v>5</v>
      </c>
      <c r="D367" s="1">
        <v>2</v>
      </c>
      <c r="E367" s="1">
        <v>20</v>
      </c>
      <c r="F367" s="1">
        <v>0.7</v>
      </c>
      <c r="G367" s="1" t="s">
        <v>11</v>
      </c>
      <c r="H367" s="1">
        <v>2</v>
      </c>
      <c r="I367" s="1">
        <v>0</v>
      </c>
      <c r="J367" s="3">
        <f t="shared" si="22"/>
        <v>39935</v>
      </c>
      <c r="K367" s="5">
        <v>366</v>
      </c>
      <c r="L367">
        <f>MATCH(J367,[1]Sheet4!$D$1:$D$65536,0)</f>
        <v>123</v>
      </c>
      <c r="M367" s="6">
        <f t="shared" si="23"/>
        <v>3</v>
      </c>
      <c r="N367">
        <f>INDEX([1]Sheet4!$A$1:$C$65536,$L367,M367)</f>
        <v>-5.4744915334753408</v>
      </c>
      <c r="O367">
        <f t="shared" si="20"/>
        <v>0</v>
      </c>
      <c r="P367">
        <f t="shared" si="21"/>
        <v>0</v>
      </c>
    </row>
    <row r="368" spans="1:16" x14ac:dyDescent="0.15">
      <c r="A368" s="1">
        <v>54594</v>
      </c>
      <c r="B368" s="1">
        <v>2009</v>
      </c>
      <c r="C368" s="1">
        <v>5</v>
      </c>
      <c r="D368" s="1">
        <v>3</v>
      </c>
      <c r="E368" s="1">
        <v>8</v>
      </c>
      <c r="F368" s="1">
        <v>0.6</v>
      </c>
      <c r="G368" s="1" t="s">
        <v>16</v>
      </c>
      <c r="H368" s="1">
        <v>0</v>
      </c>
      <c r="I368" s="1">
        <v>0</v>
      </c>
      <c r="J368" s="3">
        <f t="shared" si="22"/>
        <v>39936</v>
      </c>
      <c r="K368" s="5">
        <v>367</v>
      </c>
      <c r="L368">
        <f>MATCH(J368,[1]Sheet4!$D$1:$D$65536,0)</f>
        <v>124</v>
      </c>
      <c r="M368" s="6">
        <f t="shared" si="23"/>
        <v>1</v>
      </c>
      <c r="N368">
        <f>INDEX([1]Sheet4!$A$1:$C$65536,$L368,M368)</f>
        <v>34.613453649783864</v>
      </c>
      <c r="O368">
        <f t="shared" si="20"/>
        <v>0</v>
      </c>
      <c r="P368">
        <f t="shared" si="21"/>
        <v>0</v>
      </c>
    </row>
    <row r="369" spans="1:16" x14ac:dyDescent="0.15">
      <c r="A369" s="1">
        <v>54594</v>
      </c>
      <c r="B369" s="1">
        <v>2009</v>
      </c>
      <c r="C369" s="1">
        <v>5</v>
      </c>
      <c r="D369" s="1">
        <v>3</v>
      </c>
      <c r="E369" s="1">
        <v>14</v>
      </c>
      <c r="F369" s="1">
        <v>2.5</v>
      </c>
      <c r="G369" s="1" t="s">
        <v>17</v>
      </c>
      <c r="H369" s="1">
        <v>0</v>
      </c>
      <c r="I369" s="1">
        <v>0</v>
      </c>
      <c r="J369" s="3">
        <f t="shared" si="22"/>
        <v>39936</v>
      </c>
      <c r="K369" s="5">
        <v>368</v>
      </c>
      <c r="L369">
        <f>MATCH(J369,[1]Sheet4!$D$1:$D$65536,0)</f>
        <v>124</v>
      </c>
      <c r="M369" s="6">
        <f t="shared" si="23"/>
        <v>2</v>
      </c>
      <c r="N369">
        <f>INDEX([1]Sheet4!$A$1:$C$65536,$L369,M369)</f>
        <v>64.58043344798439</v>
      </c>
      <c r="O369">
        <f t="shared" si="20"/>
        <v>0</v>
      </c>
      <c r="P369">
        <f t="shared" si="21"/>
        <v>0</v>
      </c>
    </row>
    <row r="370" spans="1:16" x14ac:dyDescent="0.15">
      <c r="A370" s="1">
        <v>54594</v>
      </c>
      <c r="B370" s="1">
        <v>2009</v>
      </c>
      <c r="C370" s="1">
        <v>5</v>
      </c>
      <c r="D370" s="1">
        <v>3</v>
      </c>
      <c r="E370" s="1">
        <v>20</v>
      </c>
      <c r="F370" s="1">
        <v>0.8</v>
      </c>
      <c r="G370" s="1" t="s">
        <v>11</v>
      </c>
      <c r="H370" s="1">
        <v>3</v>
      </c>
      <c r="I370" s="1">
        <v>0</v>
      </c>
      <c r="J370" s="3">
        <f t="shared" si="22"/>
        <v>39936</v>
      </c>
      <c r="K370" s="5">
        <v>369</v>
      </c>
      <c r="L370">
        <f>MATCH(J370,[1]Sheet4!$D$1:$D$65536,0)</f>
        <v>124</v>
      </c>
      <c r="M370" s="6">
        <f t="shared" si="23"/>
        <v>3</v>
      </c>
      <c r="N370">
        <f>INDEX([1]Sheet4!$A$1:$C$65536,$L370,M370)</f>
        <v>-5.1871646916583032</v>
      </c>
      <c r="O370">
        <f t="shared" si="20"/>
        <v>0</v>
      </c>
      <c r="P370">
        <f t="shared" si="21"/>
        <v>0</v>
      </c>
    </row>
    <row r="371" spans="1:16" x14ac:dyDescent="0.15">
      <c r="A371" s="1">
        <v>54594</v>
      </c>
      <c r="B371" s="1">
        <v>2009</v>
      </c>
      <c r="C371" s="1">
        <v>5</v>
      </c>
      <c r="D371" s="1">
        <v>4</v>
      </c>
      <c r="E371" s="1">
        <v>8</v>
      </c>
      <c r="F371" s="1">
        <v>1.5</v>
      </c>
      <c r="G371" s="1" t="s">
        <v>10</v>
      </c>
      <c r="H371" s="1">
        <v>0</v>
      </c>
      <c r="I371" s="1">
        <v>0</v>
      </c>
      <c r="J371" s="3">
        <f t="shared" si="22"/>
        <v>39937</v>
      </c>
      <c r="K371" s="5">
        <v>370</v>
      </c>
      <c r="L371">
        <f>MATCH(J371,[1]Sheet4!$D$1:$D$65536,0)</f>
        <v>125</v>
      </c>
      <c r="M371" s="6">
        <f t="shared" si="23"/>
        <v>1</v>
      </c>
      <c r="N371">
        <f>INDEX([1]Sheet4!$A$1:$C$65536,$L371,M371)</f>
        <v>34.891034048825645</v>
      </c>
      <c r="O371">
        <f t="shared" si="20"/>
        <v>0</v>
      </c>
      <c r="P371">
        <f t="shared" si="21"/>
        <v>0</v>
      </c>
    </row>
    <row r="372" spans="1:16" x14ac:dyDescent="0.15">
      <c r="A372" s="1">
        <v>54594</v>
      </c>
      <c r="B372" s="1">
        <v>2009</v>
      </c>
      <c r="C372" s="1">
        <v>5</v>
      </c>
      <c r="D372" s="1">
        <v>4</v>
      </c>
      <c r="E372" s="1">
        <v>14</v>
      </c>
      <c r="F372" s="1">
        <v>1.4</v>
      </c>
      <c r="G372" s="1" t="s">
        <v>9</v>
      </c>
      <c r="H372" s="1">
        <v>6</v>
      </c>
      <c r="I372" s="1">
        <v>0</v>
      </c>
      <c r="J372" s="3">
        <f t="shared" si="22"/>
        <v>39937</v>
      </c>
      <c r="K372" s="5">
        <v>371</v>
      </c>
      <c r="L372">
        <f>MATCH(J372,[1]Sheet4!$D$1:$D$65536,0)</f>
        <v>125</v>
      </c>
      <c r="M372" s="6">
        <f t="shared" si="23"/>
        <v>2</v>
      </c>
      <c r="N372">
        <f>INDEX([1]Sheet4!$A$1:$C$65536,$L372,M372)</f>
        <v>65.051206071080657</v>
      </c>
      <c r="O372">
        <f t="shared" si="20"/>
        <v>0</v>
      </c>
      <c r="P372">
        <f t="shared" si="21"/>
        <v>0</v>
      </c>
    </row>
    <row r="373" spans="1:16" x14ac:dyDescent="0.15">
      <c r="A373" s="1">
        <v>54594</v>
      </c>
      <c r="B373" s="1">
        <v>2009</v>
      </c>
      <c r="C373" s="1">
        <v>5</v>
      </c>
      <c r="D373" s="1">
        <v>4</v>
      </c>
      <c r="E373" s="1">
        <v>20</v>
      </c>
      <c r="F373" s="1">
        <v>0.9</v>
      </c>
      <c r="G373" s="1" t="s">
        <v>10</v>
      </c>
      <c r="H373" s="1">
        <v>8</v>
      </c>
      <c r="I373" s="1">
        <v>0</v>
      </c>
      <c r="J373" s="3">
        <f t="shared" si="22"/>
        <v>39937</v>
      </c>
      <c r="K373" s="5">
        <v>372</v>
      </c>
      <c r="L373">
        <f>MATCH(J373,[1]Sheet4!$D$1:$D$65536,0)</f>
        <v>125</v>
      </c>
      <c r="M373" s="6">
        <f t="shared" si="23"/>
        <v>3</v>
      </c>
      <c r="N373">
        <f>INDEX([1]Sheet4!$A$1:$C$65536,$L373,M373)</f>
        <v>-4.9038645223509274</v>
      </c>
      <c r="O373">
        <f t="shared" si="20"/>
        <v>0</v>
      </c>
      <c r="P373">
        <f t="shared" si="21"/>
        <v>0</v>
      </c>
    </row>
    <row r="374" spans="1:16" x14ac:dyDescent="0.15">
      <c r="A374" s="1">
        <v>54594</v>
      </c>
      <c r="B374" s="1">
        <v>2009</v>
      </c>
      <c r="C374" s="1">
        <v>5</v>
      </c>
      <c r="D374" s="1">
        <v>5</v>
      </c>
      <c r="E374" s="1">
        <v>8</v>
      </c>
      <c r="F374" s="1">
        <v>2.4</v>
      </c>
      <c r="G374" s="1" t="s">
        <v>30</v>
      </c>
      <c r="H374" s="1">
        <v>10</v>
      </c>
      <c r="I374" s="1">
        <v>0</v>
      </c>
      <c r="J374" s="3">
        <f t="shared" si="22"/>
        <v>39938</v>
      </c>
      <c r="K374" s="5">
        <v>373</v>
      </c>
      <c r="L374">
        <f>MATCH(J374,[1]Sheet4!$D$1:$D$65536,0)</f>
        <v>126</v>
      </c>
      <c r="M374" s="6">
        <f t="shared" si="23"/>
        <v>1</v>
      </c>
      <c r="N374">
        <f>INDEX([1]Sheet4!$A$1:$C$65536,$L374,M374)</f>
        <v>35.164453464793645</v>
      </c>
      <c r="O374">
        <f t="shared" si="20"/>
        <v>0</v>
      </c>
      <c r="P374">
        <f t="shared" si="21"/>
        <v>0</v>
      </c>
    </row>
    <row r="375" spans="1:16" x14ac:dyDescent="0.15">
      <c r="A375" s="1">
        <v>54594</v>
      </c>
      <c r="B375" s="1">
        <v>2009</v>
      </c>
      <c r="C375" s="1">
        <v>5</v>
      </c>
      <c r="D375" s="1">
        <v>5</v>
      </c>
      <c r="E375" s="1">
        <v>14</v>
      </c>
      <c r="F375" s="1">
        <v>4.0999999999999996</v>
      </c>
      <c r="G375" s="1" t="s">
        <v>17</v>
      </c>
      <c r="H375" s="1">
        <v>2</v>
      </c>
      <c r="I375" s="1">
        <v>0</v>
      </c>
      <c r="J375" s="3">
        <f t="shared" si="22"/>
        <v>39938</v>
      </c>
      <c r="K375" s="5">
        <v>374</v>
      </c>
      <c r="L375">
        <f>MATCH(J375,[1]Sheet4!$D$1:$D$65536,0)</f>
        <v>126</v>
      </c>
      <c r="M375" s="6">
        <f t="shared" si="23"/>
        <v>2</v>
      </c>
      <c r="N375">
        <f>INDEX([1]Sheet4!$A$1:$C$65536,$L375,M375)</f>
        <v>65.520136674901494</v>
      </c>
      <c r="O375">
        <f t="shared" si="20"/>
        <v>0</v>
      </c>
      <c r="P375">
        <f t="shared" si="21"/>
        <v>0</v>
      </c>
    </row>
    <row r="376" spans="1:16" x14ac:dyDescent="0.15">
      <c r="A376" s="1">
        <v>54594</v>
      </c>
      <c r="B376" s="1">
        <v>2009</v>
      </c>
      <c r="C376" s="1">
        <v>5</v>
      </c>
      <c r="D376" s="1">
        <v>5</v>
      </c>
      <c r="E376" s="1">
        <v>20</v>
      </c>
      <c r="F376" s="1">
        <v>0.6</v>
      </c>
      <c r="G376" s="1" t="s">
        <v>9</v>
      </c>
      <c r="H376" s="1">
        <v>0</v>
      </c>
      <c r="I376" s="1">
        <v>0</v>
      </c>
      <c r="J376" s="3">
        <f t="shared" si="22"/>
        <v>39938</v>
      </c>
      <c r="K376" s="5">
        <v>375</v>
      </c>
      <c r="L376">
        <f>MATCH(J376,[1]Sheet4!$D$1:$D$65536,0)</f>
        <v>126</v>
      </c>
      <c r="M376" s="6">
        <f t="shared" si="23"/>
        <v>3</v>
      </c>
      <c r="N376">
        <f>INDEX([1]Sheet4!$A$1:$C$65536,$L376,M376)</f>
        <v>-4.6246759294133915</v>
      </c>
      <c r="O376">
        <f t="shared" si="20"/>
        <v>0</v>
      </c>
      <c r="P376">
        <f t="shared" si="21"/>
        <v>0</v>
      </c>
    </row>
    <row r="377" spans="1:16" x14ac:dyDescent="0.15">
      <c r="A377" s="1">
        <v>54594</v>
      </c>
      <c r="B377" s="1">
        <v>2009</v>
      </c>
      <c r="C377" s="1">
        <v>5</v>
      </c>
      <c r="D377" s="1">
        <v>6</v>
      </c>
      <c r="E377" s="1">
        <v>8</v>
      </c>
      <c r="F377" s="1">
        <v>1</v>
      </c>
      <c r="G377" s="1" t="s">
        <v>10</v>
      </c>
      <c r="H377" s="1">
        <v>0</v>
      </c>
      <c r="I377" s="1">
        <v>0</v>
      </c>
      <c r="J377" s="3">
        <f t="shared" si="22"/>
        <v>39939</v>
      </c>
      <c r="K377" s="5">
        <v>376</v>
      </c>
      <c r="L377">
        <f>MATCH(J377,[1]Sheet4!$D$1:$D$65536,0)</f>
        <v>127</v>
      </c>
      <c r="M377" s="6">
        <f t="shared" si="23"/>
        <v>1</v>
      </c>
      <c r="N377">
        <f>INDEX([1]Sheet4!$A$1:$C$65536,$L377,M377)</f>
        <v>35.4336336758127</v>
      </c>
      <c r="O377">
        <f t="shared" si="20"/>
        <v>0</v>
      </c>
      <c r="P377">
        <f t="shared" si="21"/>
        <v>0</v>
      </c>
    </row>
    <row r="378" spans="1:16" x14ac:dyDescent="0.15">
      <c r="A378" s="1">
        <v>54594</v>
      </c>
      <c r="B378" s="1">
        <v>2009</v>
      </c>
      <c r="C378" s="1">
        <v>5</v>
      </c>
      <c r="D378" s="1">
        <v>6</v>
      </c>
      <c r="E378" s="1">
        <v>14</v>
      </c>
      <c r="F378" s="1">
        <v>4.3</v>
      </c>
      <c r="G378" s="1" t="s">
        <v>12</v>
      </c>
      <c r="H378" s="1">
        <v>0</v>
      </c>
      <c r="I378" s="1">
        <v>0</v>
      </c>
      <c r="J378" s="3">
        <f t="shared" si="22"/>
        <v>39939</v>
      </c>
      <c r="K378" s="5">
        <v>377</v>
      </c>
      <c r="L378">
        <f>MATCH(J378,[1]Sheet4!$D$1:$D$65536,0)</f>
        <v>127</v>
      </c>
      <c r="M378" s="6">
        <f t="shared" si="23"/>
        <v>2</v>
      </c>
      <c r="N378">
        <f>INDEX([1]Sheet4!$A$1:$C$65536,$L378,M378)</f>
        <v>65.987147933149686</v>
      </c>
      <c r="O378">
        <f t="shared" si="20"/>
        <v>0</v>
      </c>
      <c r="P378">
        <f t="shared" si="21"/>
        <v>0</v>
      </c>
    </row>
    <row r="379" spans="1:16" x14ac:dyDescent="0.15">
      <c r="A379" s="1">
        <v>54594</v>
      </c>
      <c r="B379" s="1">
        <v>2009</v>
      </c>
      <c r="C379" s="1">
        <v>5</v>
      </c>
      <c r="D379" s="1">
        <v>6</v>
      </c>
      <c r="E379" s="1">
        <v>20</v>
      </c>
      <c r="F379" s="1">
        <v>1.1000000000000001</v>
      </c>
      <c r="G379" s="1" t="s">
        <v>9</v>
      </c>
      <c r="H379" s="1">
        <v>0</v>
      </c>
      <c r="I379" s="1">
        <v>0</v>
      </c>
      <c r="J379" s="3">
        <f t="shared" si="22"/>
        <v>39939</v>
      </c>
      <c r="K379" s="5">
        <v>378</v>
      </c>
      <c r="L379">
        <f>MATCH(J379,[1]Sheet4!$D$1:$D$65536,0)</f>
        <v>127</v>
      </c>
      <c r="M379" s="6">
        <f t="shared" si="23"/>
        <v>3</v>
      </c>
      <c r="N379">
        <f>INDEX([1]Sheet4!$A$1:$C$65536,$L379,M379)</f>
        <v>-4.3496833118699474</v>
      </c>
      <c r="O379">
        <f t="shared" si="20"/>
        <v>0</v>
      </c>
      <c r="P379">
        <f t="shared" si="21"/>
        <v>0</v>
      </c>
    </row>
    <row r="380" spans="1:16" x14ac:dyDescent="0.15">
      <c r="A380" s="1">
        <v>54594</v>
      </c>
      <c r="B380" s="1">
        <v>2009</v>
      </c>
      <c r="C380" s="1">
        <v>5</v>
      </c>
      <c r="D380" s="1">
        <v>7</v>
      </c>
      <c r="E380" s="1">
        <v>8</v>
      </c>
      <c r="F380" s="1">
        <v>1.5</v>
      </c>
      <c r="G380" s="1" t="s">
        <v>12</v>
      </c>
      <c r="H380" s="1">
        <v>0</v>
      </c>
      <c r="I380" s="1">
        <v>0</v>
      </c>
      <c r="J380" s="3">
        <f t="shared" si="22"/>
        <v>39940</v>
      </c>
      <c r="K380" s="5">
        <v>379</v>
      </c>
      <c r="L380">
        <f>MATCH(J380,[1]Sheet4!$D$1:$D$65536,0)</f>
        <v>128</v>
      </c>
      <c r="M380" s="6">
        <f t="shared" si="23"/>
        <v>1</v>
      </c>
      <c r="N380">
        <f>INDEX([1]Sheet4!$A$1:$C$65536,$L380,M380)</f>
        <v>35.698497157276101</v>
      </c>
      <c r="O380">
        <f t="shared" si="20"/>
        <v>0</v>
      </c>
      <c r="P380">
        <f t="shared" si="21"/>
        <v>0</v>
      </c>
    </row>
    <row r="381" spans="1:16" x14ac:dyDescent="0.15">
      <c r="A381" s="1">
        <v>54594</v>
      </c>
      <c r="B381" s="1">
        <v>2009</v>
      </c>
      <c r="C381" s="1">
        <v>5</v>
      </c>
      <c r="D381" s="1">
        <v>7</v>
      </c>
      <c r="E381" s="1">
        <v>14</v>
      </c>
      <c r="F381" s="1">
        <v>3.1</v>
      </c>
      <c r="G381" s="1" t="s">
        <v>12</v>
      </c>
      <c r="H381" s="1">
        <v>7</v>
      </c>
      <c r="I381" s="1">
        <v>0</v>
      </c>
      <c r="J381" s="3">
        <f t="shared" si="22"/>
        <v>39940</v>
      </c>
      <c r="K381" s="5">
        <v>380</v>
      </c>
      <c r="L381">
        <f>MATCH(J381,[1]Sheet4!$D$1:$D$65536,0)</f>
        <v>128</v>
      </c>
      <c r="M381" s="6">
        <f t="shared" si="23"/>
        <v>2</v>
      </c>
      <c r="N381">
        <f>INDEX([1]Sheet4!$A$1:$C$65536,$L381,M381)</f>
        <v>66.452159605199725</v>
      </c>
      <c r="O381">
        <f t="shared" si="20"/>
        <v>0</v>
      </c>
      <c r="P381">
        <f t="shared" si="21"/>
        <v>0</v>
      </c>
    </row>
    <row r="382" spans="1:16" x14ac:dyDescent="0.15">
      <c r="A382" s="1">
        <v>54594</v>
      </c>
      <c r="B382" s="1">
        <v>2009</v>
      </c>
      <c r="C382" s="1">
        <v>5</v>
      </c>
      <c r="D382" s="1">
        <v>7</v>
      </c>
      <c r="E382" s="1">
        <v>20</v>
      </c>
      <c r="F382" s="1">
        <v>0</v>
      </c>
      <c r="G382" s="1" t="s">
        <v>13</v>
      </c>
      <c r="H382" s="1">
        <v>2</v>
      </c>
      <c r="I382" s="1">
        <v>0</v>
      </c>
      <c r="J382" s="3">
        <f t="shared" si="22"/>
        <v>39940</v>
      </c>
      <c r="K382" s="5">
        <v>381</v>
      </c>
      <c r="L382">
        <f>MATCH(J382,[1]Sheet4!$D$1:$D$65536,0)</f>
        <v>128</v>
      </c>
      <c r="M382" s="6">
        <f t="shared" si="23"/>
        <v>3</v>
      </c>
      <c r="N382">
        <f>INDEX([1]Sheet4!$A$1:$C$65536,$L382,M382)</f>
        <v>-4.0789705213737752</v>
      </c>
      <c r="O382">
        <f t="shared" si="20"/>
        <v>0</v>
      </c>
      <c r="P382">
        <f t="shared" si="21"/>
        <v>0</v>
      </c>
    </row>
    <row r="383" spans="1:16" x14ac:dyDescent="0.15">
      <c r="A383" s="1">
        <v>54594</v>
      </c>
      <c r="B383" s="1">
        <v>2009</v>
      </c>
      <c r="C383" s="1">
        <v>5</v>
      </c>
      <c r="D383" s="1">
        <v>8</v>
      </c>
      <c r="E383" s="1">
        <v>8</v>
      </c>
      <c r="F383" s="1">
        <v>1.5</v>
      </c>
      <c r="G383" s="1" t="s">
        <v>27</v>
      </c>
      <c r="H383" s="1">
        <v>0</v>
      </c>
      <c r="I383" s="1">
        <v>0</v>
      </c>
      <c r="J383" s="3">
        <f t="shared" si="22"/>
        <v>39941</v>
      </c>
      <c r="K383" s="5">
        <v>382</v>
      </c>
      <c r="L383">
        <f>MATCH(J383,[1]Sheet4!$D$1:$D$65536,0)</f>
        <v>129</v>
      </c>
      <c r="M383" s="6">
        <f t="shared" si="23"/>
        <v>1</v>
      </c>
      <c r="N383">
        <f>INDEX([1]Sheet4!$A$1:$C$65536,$L383,M383)</f>
        <v>35.958967122386355</v>
      </c>
      <c r="O383">
        <f t="shared" si="20"/>
        <v>0</v>
      </c>
      <c r="P383">
        <f t="shared" si="21"/>
        <v>0</v>
      </c>
    </row>
    <row r="384" spans="1:16" x14ac:dyDescent="0.15">
      <c r="A384" s="1">
        <v>54594</v>
      </c>
      <c r="B384" s="1">
        <v>2009</v>
      </c>
      <c r="C384" s="1">
        <v>5</v>
      </c>
      <c r="D384" s="1">
        <v>8</v>
      </c>
      <c r="E384" s="1">
        <v>14</v>
      </c>
      <c r="F384" s="1">
        <v>1.9</v>
      </c>
      <c r="G384" s="1" t="s">
        <v>10</v>
      </c>
      <c r="H384" s="1">
        <v>6</v>
      </c>
      <c r="I384" s="1">
        <v>0</v>
      </c>
      <c r="J384" s="3">
        <f t="shared" si="22"/>
        <v>39941</v>
      </c>
      <c r="K384" s="5">
        <v>383</v>
      </c>
      <c r="L384">
        <f>MATCH(J384,[1]Sheet4!$D$1:$D$65536,0)</f>
        <v>129</v>
      </c>
      <c r="M384" s="6">
        <f t="shared" si="23"/>
        <v>2</v>
      </c>
      <c r="N384">
        <f>INDEX([1]Sheet4!$A$1:$C$65536,$L384,M384)</f>
        <v>66.915088172933977</v>
      </c>
      <c r="O384">
        <f t="shared" si="20"/>
        <v>0</v>
      </c>
      <c r="P384">
        <f t="shared" si="21"/>
        <v>0</v>
      </c>
    </row>
    <row r="385" spans="1:16" x14ac:dyDescent="0.15">
      <c r="A385" s="1">
        <v>54594</v>
      </c>
      <c r="B385" s="1">
        <v>2009</v>
      </c>
      <c r="C385" s="1">
        <v>5</v>
      </c>
      <c r="D385" s="1">
        <v>8</v>
      </c>
      <c r="E385" s="1">
        <v>20</v>
      </c>
      <c r="F385" s="1">
        <v>0.8</v>
      </c>
      <c r="G385" s="1" t="s">
        <v>9</v>
      </c>
      <c r="H385" s="1">
        <v>10</v>
      </c>
      <c r="I385" s="1">
        <v>1</v>
      </c>
      <c r="J385" s="3">
        <f t="shared" si="22"/>
        <v>39941</v>
      </c>
      <c r="K385" s="5">
        <v>384</v>
      </c>
      <c r="L385">
        <f>MATCH(J385,[1]Sheet4!$D$1:$D$65536,0)</f>
        <v>129</v>
      </c>
      <c r="M385" s="6">
        <f t="shared" si="23"/>
        <v>3</v>
      </c>
      <c r="N385">
        <f>INDEX([1]Sheet4!$A$1:$C$65536,$L385,M385)</f>
        <v>-3.812620817746422</v>
      </c>
      <c r="O385">
        <f t="shared" si="20"/>
        <v>0</v>
      </c>
      <c r="P385">
        <f t="shared" si="21"/>
        <v>0</v>
      </c>
    </row>
    <row r="386" spans="1:16" x14ac:dyDescent="0.15">
      <c r="A386" s="1">
        <v>54594</v>
      </c>
      <c r="B386" s="1">
        <v>2009</v>
      </c>
      <c r="C386" s="1">
        <v>5</v>
      </c>
      <c r="D386" s="1">
        <v>9</v>
      </c>
      <c r="E386" s="1">
        <v>8</v>
      </c>
      <c r="F386" s="1">
        <v>2.7</v>
      </c>
      <c r="G386" s="1" t="s">
        <v>25</v>
      </c>
      <c r="H386" s="1">
        <v>10</v>
      </c>
      <c r="I386" s="1">
        <v>0</v>
      </c>
      <c r="J386" s="3">
        <f t="shared" si="22"/>
        <v>39942</v>
      </c>
      <c r="K386" s="5">
        <v>385</v>
      </c>
      <c r="L386">
        <f>MATCH(J386,[1]Sheet4!$D$1:$D$65536,0)</f>
        <v>130</v>
      </c>
      <c r="M386" s="6">
        <f t="shared" si="23"/>
        <v>1</v>
      </c>
      <c r="N386">
        <f>INDEX([1]Sheet4!$A$1:$C$65536,$L386,M386)</f>
        <v>36.214967563905965</v>
      </c>
      <c r="O386">
        <f t="shared" ref="O386:O449" si="24">SUM(R386:AP386)</f>
        <v>0</v>
      </c>
      <c r="P386">
        <f t="shared" ref="P386:P449" si="25">25-COUNTIF(R386:AP386,"")</f>
        <v>0</v>
      </c>
    </row>
    <row r="387" spans="1:16" x14ac:dyDescent="0.15">
      <c r="A387" s="1">
        <v>54594</v>
      </c>
      <c r="B387" s="1">
        <v>2009</v>
      </c>
      <c r="C387" s="1">
        <v>5</v>
      </c>
      <c r="D387" s="1">
        <v>9</v>
      </c>
      <c r="E387" s="1">
        <v>14</v>
      </c>
      <c r="F387" s="1">
        <v>3.5</v>
      </c>
      <c r="G387" s="1" t="s">
        <v>8</v>
      </c>
      <c r="H387" s="1">
        <v>10</v>
      </c>
      <c r="I387" s="1">
        <v>10</v>
      </c>
      <c r="J387" s="3">
        <f t="shared" ref="J387:J450" si="26">DATE(B387,C387,D387)</f>
        <v>39942</v>
      </c>
      <c r="K387" s="5">
        <v>386</v>
      </c>
      <c r="L387">
        <f>MATCH(J387,[1]Sheet4!$D$1:$D$65536,0)</f>
        <v>130</v>
      </c>
      <c r="M387" s="6">
        <f t="shared" si="23"/>
        <v>2</v>
      </c>
      <c r="N387">
        <f>INDEX([1]Sheet4!$A$1:$C$65536,$L387,M387)</f>
        <v>67.375846438083585</v>
      </c>
      <c r="O387">
        <f t="shared" si="24"/>
        <v>0</v>
      </c>
      <c r="P387">
        <f t="shared" si="25"/>
        <v>0</v>
      </c>
    </row>
    <row r="388" spans="1:16" x14ac:dyDescent="0.15">
      <c r="A388" s="1">
        <v>54594</v>
      </c>
      <c r="B388" s="1">
        <v>2009</v>
      </c>
      <c r="C388" s="1">
        <v>5</v>
      </c>
      <c r="D388" s="1">
        <v>9</v>
      </c>
      <c r="E388" s="1">
        <v>20</v>
      </c>
      <c r="F388" s="1">
        <v>3.3</v>
      </c>
      <c r="G388" s="1" t="s">
        <v>27</v>
      </c>
      <c r="H388" s="1">
        <v>10</v>
      </c>
      <c r="I388" s="1">
        <v>10</v>
      </c>
      <c r="J388" s="3">
        <f t="shared" si="26"/>
        <v>39942</v>
      </c>
      <c r="K388" s="5">
        <v>387</v>
      </c>
      <c r="L388">
        <f>MATCH(J388,[1]Sheet4!$D$1:$D$65536,0)</f>
        <v>130</v>
      </c>
      <c r="M388" s="6">
        <f t="shared" si="23"/>
        <v>3</v>
      </c>
      <c r="N388">
        <f>INDEX([1]Sheet4!$A$1:$C$65536,$L388,M388)</f>
        <v>-3.5507168226779395</v>
      </c>
      <c r="O388">
        <f t="shared" si="24"/>
        <v>0</v>
      </c>
      <c r="P388">
        <f t="shared" si="25"/>
        <v>0</v>
      </c>
    </row>
    <row r="389" spans="1:16" x14ac:dyDescent="0.15">
      <c r="A389" s="1">
        <v>54594</v>
      </c>
      <c r="B389" s="1">
        <v>2009</v>
      </c>
      <c r="C389" s="1">
        <v>5</v>
      </c>
      <c r="D389" s="1">
        <v>10</v>
      </c>
      <c r="E389" s="1">
        <v>8</v>
      </c>
      <c r="F389" s="1">
        <v>1.6</v>
      </c>
      <c r="G389" s="1" t="s">
        <v>15</v>
      </c>
      <c r="H389" s="1">
        <v>10</v>
      </c>
      <c r="I389" s="1">
        <v>10</v>
      </c>
      <c r="J389" s="3">
        <f t="shared" si="26"/>
        <v>39943</v>
      </c>
      <c r="K389" s="5">
        <v>388</v>
      </c>
      <c r="L389">
        <f>MATCH(J389,[1]Sheet4!$D$1:$D$65536,0)</f>
        <v>131</v>
      </c>
      <c r="M389" s="6">
        <f t="shared" ref="M389:M452" si="27">IF(MOD(K389,3)=0,3,MOD(K389,3))</f>
        <v>1</v>
      </c>
      <c r="N389">
        <f>INDEX([1]Sheet4!$A$1:$C$65536,$L389,M389)</f>
        <v>36.466423297004134</v>
      </c>
      <c r="O389">
        <f t="shared" si="24"/>
        <v>0</v>
      </c>
      <c r="P389">
        <f t="shared" si="25"/>
        <v>0</v>
      </c>
    </row>
    <row r="390" spans="1:16" x14ac:dyDescent="0.15">
      <c r="A390" s="1">
        <v>54594</v>
      </c>
      <c r="B390" s="1">
        <v>2009</v>
      </c>
      <c r="C390" s="1">
        <v>5</v>
      </c>
      <c r="D390" s="1">
        <v>10</v>
      </c>
      <c r="E390" s="1">
        <v>14</v>
      </c>
      <c r="F390" s="1">
        <v>2.2000000000000002</v>
      </c>
      <c r="G390" s="1" t="s">
        <v>15</v>
      </c>
      <c r="H390" s="1">
        <v>10</v>
      </c>
      <c r="I390" s="1">
        <v>0</v>
      </c>
      <c r="J390" s="3">
        <f t="shared" si="26"/>
        <v>39943</v>
      </c>
      <c r="K390" s="5">
        <v>389</v>
      </c>
      <c r="L390">
        <f>MATCH(J390,[1]Sheet4!$D$1:$D$65536,0)</f>
        <v>131</v>
      </c>
      <c r="M390" s="6">
        <f t="shared" si="27"/>
        <v>2</v>
      </c>
      <c r="N390">
        <f>INDEX([1]Sheet4!$A$1:$C$65536,$L390,M390)</f>
        <v>67.834343075469008</v>
      </c>
      <c r="O390">
        <f t="shared" si="24"/>
        <v>0</v>
      </c>
      <c r="P390">
        <f t="shared" si="25"/>
        <v>0</v>
      </c>
    </row>
    <row r="391" spans="1:16" x14ac:dyDescent="0.15">
      <c r="A391" s="1">
        <v>54594</v>
      </c>
      <c r="B391" s="1">
        <v>2009</v>
      </c>
      <c r="C391" s="1">
        <v>5</v>
      </c>
      <c r="D391" s="1">
        <v>10</v>
      </c>
      <c r="E391" s="1">
        <v>20</v>
      </c>
      <c r="F391" s="1">
        <v>0.7</v>
      </c>
      <c r="G391" s="1" t="s">
        <v>9</v>
      </c>
      <c r="H391" s="1">
        <v>10</v>
      </c>
      <c r="I391" s="1">
        <v>0</v>
      </c>
      <c r="J391" s="3">
        <f t="shared" si="26"/>
        <v>39943</v>
      </c>
      <c r="K391" s="5">
        <v>390</v>
      </c>
      <c r="L391">
        <f>MATCH(J391,[1]Sheet4!$D$1:$D$65536,0)</f>
        <v>131</v>
      </c>
      <c r="M391" s="6">
        <f t="shared" si="27"/>
        <v>3</v>
      </c>
      <c r="N391">
        <f>INDEX([1]Sheet4!$A$1:$C$65536,$L391,M391)</f>
        <v>-3.2933404716804735</v>
      </c>
      <c r="O391">
        <f t="shared" si="24"/>
        <v>0</v>
      </c>
      <c r="P391">
        <f t="shared" si="25"/>
        <v>0</v>
      </c>
    </row>
    <row r="392" spans="1:16" x14ac:dyDescent="0.15">
      <c r="A392" s="1">
        <v>54594</v>
      </c>
      <c r="B392" s="1">
        <v>2009</v>
      </c>
      <c r="C392" s="1">
        <v>5</v>
      </c>
      <c r="D392" s="1">
        <v>11</v>
      </c>
      <c r="E392" s="1">
        <v>8</v>
      </c>
      <c r="F392" s="1">
        <v>1.1000000000000001</v>
      </c>
      <c r="G392" s="1" t="s">
        <v>30</v>
      </c>
      <c r="H392" s="1">
        <v>10</v>
      </c>
      <c r="I392" s="1">
        <v>0</v>
      </c>
      <c r="J392" s="3">
        <f t="shared" si="26"/>
        <v>39944</v>
      </c>
      <c r="K392" s="5">
        <v>391</v>
      </c>
      <c r="L392">
        <f>MATCH(J392,[1]Sheet4!$D$1:$D$65536,0)</f>
        <v>132</v>
      </c>
      <c r="M392" s="6">
        <f t="shared" si="27"/>
        <v>1</v>
      </c>
      <c r="N392">
        <f>INDEX([1]Sheet4!$A$1:$C$65536,$L392,M392)</f>
        <v>36.713260003083029</v>
      </c>
      <c r="O392">
        <f t="shared" si="24"/>
        <v>0</v>
      </c>
      <c r="P392">
        <f t="shared" si="25"/>
        <v>0</v>
      </c>
    </row>
    <row r="393" spans="1:16" x14ac:dyDescent="0.15">
      <c r="A393" s="1">
        <v>54594</v>
      </c>
      <c r="B393" s="1">
        <v>2009</v>
      </c>
      <c r="C393" s="1">
        <v>5</v>
      </c>
      <c r="D393" s="1">
        <v>11</v>
      </c>
      <c r="E393" s="1">
        <v>14</v>
      </c>
      <c r="F393" s="1">
        <v>2.9</v>
      </c>
      <c r="G393" s="1" t="s">
        <v>12</v>
      </c>
      <c r="H393" s="1">
        <v>10</v>
      </c>
      <c r="I393" s="1">
        <v>0</v>
      </c>
      <c r="J393" s="3">
        <f t="shared" si="26"/>
        <v>39944</v>
      </c>
      <c r="K393" s="5">
        <v>392</v>
      </c>
      <c r="L393">
        <f>MATCH(J393,[1]Sheet4!$D$1:$D$65536,0)</f>
        <v>132</v>
      </c>
      <c r="M393" s="6">
        <f t="shared" si="27"/>
        <v>2</v>
      </c>
      <c r="N393">
        <f>INDEX([1]Sheet4!$A$1:$C$65536,$L393,M393)</f>
        <v>68.29048213701013</v>
      </c>
      <c r="O393">
        <f t="shared" si="24"/>
        <v>0</v>
      </c>
      <c r="P393">
        <f t="shared" si="25"/>
        <v>0</v>
      </c>
    </row>
    <row r="394" spans="1:16" x14ac:dyDescent="0.15">
      <c r="A394" s="1">
        <v>54594</v>
      </c>
      <c r="B394" s="1">
        <v>2009</v>
      </c>
      <c r="C394" s="1">
        <v>5</v>
      </c>
      <c r="D394" s="1">
        <v>11</v>
      </c>
      <c r="E394" s="1">
        <v>20</v>
      </c>
      <c r="F394" s="1">
        <v>1.1000000000000001</v>
      </c>
      <c r="G394" s="1" t="s">
        <v>10</v>
      </c>
      <c r="H394" s="1">
        <v>10</v>
      </c>
      <c r="I394" s="1">
        <v>6</v>
      </c>
      <c r="J394" s="3">
        <f t="shared" si="26"/>
        <v>39944</v>
      </c>
      <c r="K394" s="5">
        <v>393</v>
      </c>
      <c r="L394">
        <f>MATCH(J394,[1]Sheet4!$D$1:$D$65536,0)</f>
        <v>132</v>
      </c>
      <c r="M394" s="6">
        <f t="shared" si="27"/>
        <v>3</v>
      </c>
      <c r="N394">
        <f>INDEX([1]Sheet4!$A$1:$C$65536,$L394,M394)</f>
        <v>-3.0405729643934607</v>
      </c>
      <c r="O394">
        <f t="shared" si="24"/>
        <v>0</v>
      </c>
      <c r="P394">
        <f t="shared" si="25"/>
        <v>0</v>
      </c>
    </row>
    <row r="395" spans="1:16" x14ac:dyDescent="0.15">
      <c r="A395" s="1">
        <v>54594</v>
      </c>
      <c r="B395" s="1">
        <v>2009</v>
      </c>
      <c r="C395" s="1">
        <v>5</v>
      </c>
      <c r="D395" s="1">
        <v>12</v>
      </c>
      <c r="E395" s="1">
        <v>8</v>
      </c>
      <c r="F395" s="1">
        <v>2.6</v>
      </c>
      <c r="G395" s="1" t="s">
        <v>25</v>
      </c>
      <c r="H395" s="1">
        <v>0</v>
      </c>
      <c r="I395" s="1">
        <v>0</v>
      </c>
      <c r="J395" s="3">
        <f t="shared" si="26"/>
        <v>39945</v>
      </c>
      <c r="K395" s="5">
        <v>394</v>
      </c>
      <c r="L395">
        <f>MATCH(J395,[1]Sheet4!$D$1:$D$65536,0)</f>
        <v>133</v>
      </c>
      <c r="M395" s="6">
        <f t="shared" si="27"/>
        <v>1</v>
      </c>
      <c r="N395">
        <f>INDEX([1]Sheet4!$A$1:$C$65536,$L395,M395)</f>
        <v>36.955404274463454</v>
      </c>
      <c r="O395">
        <f t="shared" si="24"/>
        <v>0</v>
      </c>
      <c r="P395">
        <f t="shared" si="25"/>
        <v>0</v>
      </c>
    </row>
    <row r="396" spans="1:16" x14ac:dyDescent="0.15">
      <c r="A396" s="1">
        <v>54594</v>
      </c>
      <c r="B396" s="1">
        <v>2009</v>
      </c>
      <c r="C396" s="1">
        <v>5</v>
      </c>
      <c r="D396" s="1">
        <v>12</v>
      </c>
      <c r="E396" s="1">
        <v>14</v>
      </c>
      <c r="F396" s="1">
        <v>1.4</v>
      </c>
      <c r="G396" s="1" t="s">
        <v>25</v>
      </c>
      <c r="H396" s="1">
        <v>0</v>
      </c>
      <c r="I396" s="1">
        <v>0</v>
      </c>
      <c r="J396" s="3">
        <f t="shared" si="26"/>
        <v>39945</v>
      </c>
      <c r="K396" s="5">
        <v>395</v>
      </c>
      <c r="L396">
        <f>MATCH(J396,[1]Sheet4!$D$1:$D$65536,0)</f>
        <v>133</v>
      </c>
      <c r="M396" s="6">
        <f t="shared" si="27"/>
        <v>2</v>
      </c>
      <c r="N396">
        <f>INDEX([1]Sheet4!$A$1:$C$65536,$L396,M396)</f>
        <v>68.74416250078896</v>
      </c>
      <c r="O396">
        <f t="shared" si="24"/>
        <v>0</v>
      </c>
      <c r="P396">
        <f t="shared" si="25"/>
        <v>0</v>
      </c>
    </row>
    <row r="397" spans="1:16" x14ac:dyDescent="0.15">
      <c r="A397" s="1">
        <v>54594</v>
      </c>
      <c r="B397" s="1">
        <v>2009</v>
      </c>
      <c r="C397" s="1">
        <v>5</v>
      </c>
      <c r="D397" s="1">
        <v>12</v>
      </c>
      <c r="E397" s="1">
        <v>20</v>
      </c>
      <c r="F397" s="1">
        <v>1.5</v>
      </c>
      <c r="G397" s="1" t="s">
        <v>10</v>
      </c>
      <c r="H397" s="1">
        <v>3</v>
      </c>
      <c r="I397" s="1">
        <v>0</v>
      </c>
      <c r="J397" s="3">
        <f t="shared" si="26"/>
        <v>39945</v>
      </c>
      <c r="K397" s="5">
        <v>396</v>
      </c>
      <c r="L397">
        <f>MATCH(J397,[1]Sheet4!$D$1:$D$65536,0)</f>
        <v>133</v>
      </c>
      <c r="M397" s="6">
        <f t="shared" si="27"/>
        <v>3</v>
      </c>
      <c r="N397">
        <f>INDEX([1]Sheet4!$A$1:$C$65536,$L397,M397)</f>
        <v>-2.7924947133446292</v>
      </c>
      <c r="O397">
        <f t="shared" si="24"/>
        <v>0</v>
      </c>
      <c r="P397">
        <f t="shared" si="25"/>
        <v>0</v>
      </c>
    </row>
    <row r="398" spans="1:16" x14ac:dyDescent="0.15">
      <c r="A398" s="1">
        <v>54594</v>
      </c>
      <c r="B398" s="1">
        <v>2009</v>
      </c>
      <c r="C398" s="1">
        <v>5</v>
      </c>
      <c r="D398" s="1">
        <v>13</v>
      </c>
      <c r="E398" s="1">
        <v>8</v>
      </c>
      <c r="F398" s="1">
        <v>0.8</v>
      </c>
      <c r="G398" s="1" t="s">
        <v>8</v>
      </c>
      <c r="H398" s="1">
        <v>7</v>
      </c>
      <c r="I398" s="1">
        <v>0</v>
      </c>
      <c r="J398" s="3">
        <f t="shared" si="26"/>
        <v>39946</v>
      </c>
      <c r="K398" s="5">
        <v>397</v>
      </c>
      <c r="L398">
        <f>MATCH(J398,[1]Sheet4!$D$1:$D$65536,0)</f>
        <v>134</v>
      </c>
      <c r="M398" s="6">
        <f t="shared" si="27"/>
        <v>1</v>
      </c>
      <c r="N398">
        <f>INDEX([1]Sheet4!$A$1:$C$65536,$L398,M398)</f>
        <v>37.192783659807844</v>
      </c>
      <c r="O398">
        <f t="shared" si="24"/>
        <v>0</v>
      </c>
      <c r="P398">
        <f t="shared" si="25"/>
        <v>0</v>
      </c>
    </row>
    <row r="399" spans="1:16" x14ac:dyDescent="0.15">
      <c r="A399" s="1">
        <v>54594</v>
      </c>
      <c r="B399" s="1">
        <v>2009</v>
      </c>
      <c r="C399" s="1">
        <v>5</v>
      </c>
      <c r="D399" s="1">
        <v>13</v>
      </c>
      <c r="E399" s="1">
        <v>14</v>
      </c>
      <c r="F399" s="1">
        <v>3.1</v>
      </c>
      <c r="G399" s="1" t="s">
        <v>30</v>
      </c>
      <c r="H399" s="1">
        <v>8</v>
      </c>
      <c r="I399" s="1">
        <v>0</v>
      </c>
      <c r="J399" s="3">
        <f t="shared" si="26"/>
        <v>39946</v>
      </c>
      <c r="K399" s="5">
        <v>398</v>
      </c>
      <c r="L399">
        <f>MATCH(J399,[1]Sheet4!$D$1:$D$65536,0)</f>
        <v>134</v>
      </c>
      <c r="M399" s="6">
        <f t="shared" si="27"/>
        <v>2</v>
      </c>
      <c r="N399">
        <f>INDEX([1]Sheet4!$A$1:$C$65536,$L399,M399)</f>
        <v>69.195277258803159</v>
      </c>
      <c r="O399">
        <f t="shared" si="24"/>
        <v>0</v>
      </c>
      <c r="P399">
        <f t="shared" si="25"/>
        <v>0</v>
      </c>
    </row>
    <row r="400" spans="1:16" x14ac:dyDescent="0.15">
      <c r="A400" s="1">
        <v>54594</v>
      </c>
      <c r="B400" s="1">
        <v>2009</v>
      </c>
      <c r="C400" s="1">
        <v>5</v>
      </c>
      <c r="D400" s="1">
        <v>13</v>
      </c>
      <c r="E400" s="1">
        <v>20</v>
      </c>
      <c r="F400" s="1">
        <v>1.4</v>
      </c>
      <c r="G400" s="1" t="s">
        <v>12</v>
      </c>
      <c r="H400" s="1">
        <v>10</v>
      </c>
      <c r="I400" s="1">
        <v>0</v>
      </c>
      <c r="J400" s="3">
        <f t="shared" si="26"/>
        <v>39946</v>
      </c>
      <c r="K400" s="5">
        <v>399</v>
      </c>
      <c r="L400">
        <f>MATCH(J400,[1]Sheet4!$D$1:$D$65536,0)</f>
        <v>134</v>
      </c>
      <c r="M400" s="6">
        <f t="shared" si="27"/>
        <v>3</v>
      </c>
      <c r="N400">
        <f>INDEX([1]Sheet4!$A$1:$C$65536,$L400,M400)</f>
        <v>-2.5491852912756694</v>
      </c>
      <c r="O400">
        <f t="shared" si="24"/>
        <v>0</v>
      </c>
      <c r="P400">
        <f t="shared" si="25"/>
        <v>0</v>
      </c>
    </row>
    <row r="401" spans="1:16" x14ac:dyDescent="0.15">
      <c r="A401" s="1">
        <v>54594</v>
      </c>
      <c r="B401" s="1">
        <v>2009</v>
      </c>
      <c r="C401" s="1">
        <v>5</v>
      </c>
      <c r="D401" s="1">
        <v>14</v>
      </c>
      <c r="E401" s="1">
        <v>8</v>
      </c>
      <c r="F401" s="1">
        <v>3.4</v>
      </c>
      <c r="G401" s="1" t="s">
        <v>10</v>
      </c>
      <c r="H401" s="1">
        <v>10</v>
      </c>
      <c r="I401" s="1">
        <v>0</v>
      </c>
      <c r="J401" s="3">
        <f t="shared" si="26"/>
        <v>39947</v>
      </c>
      <c r="K401" s="5">
        <v>400</v>
      </c>
      <c r="L401">
        <f>MATCH(J401,[1]Sheet4!$D$1:$D$65536,0)</f>
        <v>135</v>
      </c>
      <c r="M401" s="6">
        <f t="shared" si="27"/>
        <v>1</v>
      </c>
      <c r="N401">
        <f>INDEX([1]Sheet4!$A$1:$C$65536,$L401,M401)</f>
        <v>37.425326710156618</v>
      </c>
      <c r="O401">
        <f t="shared" si="24"/>
        <v>0</v>
      </c>
      <c r="P401">
        <f t="shared" si="25"/>
        <v>0</v>
      </c>
    </row>
    <row r="402" spans="1:16" x14ac:dyDescent="0.15">
      <c r="A402" s="1">
        <v>54594</v>
      </c>
      <c r="B402" s="1">
        <v>2009</v>
      </c>
      <c r="C402" s="1">
        <v>5</v>
      </c>
      <c r="D402" s="1">
        <v>14</v>
      </c>
      <c r="E402" s="1">
        <v>14</v>
      </c>
      <c r="F402" s="1">
        <v>1.7</v>
      </c>
      <c r="G402" s="1" t="s">
        <v>9</v>
      </c>
      <c r="H402" s="1">
        <v>10</v>
      </c>
      <c r="I402" s="1">
        <v>0</v>
      </c>
      <c r="J402" s="3">
        <f t="shared" si="26"/>
        <v>39947</v>
      </c>
      <c r="K402" s="5">
        <v>401</v>
      </c>
      <c r="L402">
        <f>MATCH(J402,[1]Sheet4!$D$1:$D$65536,0)</f>
        <v>135</v>
      </c>
      <c r="M402" s="6">
        <f t="shared" si="27"/>
        <v>2</v>
      </c>
      <c r="N402">
        <f>INDEX([1]Sheet4!$A$1:$C$65536,$L402,M402)</f>
        <v>69.643713036337004</v>
      </c>
      <c r="O402">
        <f t="shared" si="24"/>
        <v>0</v>
      </c>
      <c r="P402">
        <f t="shared" si="25"/>
        <v>0</v>
      </c>
    </row>
    <row r="403" spans="1:16" x14ac:dyDescent="0.15">
      <c r="A403" s="1">
        <v>54594</v>
      </c>
      <c r="B403" s="1">
        <v>2009</v>
      </c>
      <c r="C403" s="1">
        <v>5</v>
      </c>
      <c r="D403" s="1">
        <v>14</v>
      </c>
      <c r="E403" s="1">
        <v>20</v>
      </c>
      <c r="F403" s="1">
        <v>1.7</v>
      </c>
      <c r="G403" s="1" t="s">
        <v>10</v>
      </c>
      <c r="H403" s="1">
        <v>10</v>
      </c>
      <c r="I403" s="1">
        <v>10</v>
      </c>
      <c r="J403" s="3">
        <f t="shared" si="26"/>
        <v>39947</v>
      </c>
      <c r="K403" s="5">
        <v>402</v>
      </c>
      <c r="L403">
        <f>MATCH(J403,[1]Sheet4!$D$1:$D$65536,0)</f>
        <v>135</v>
      </c>
      <c r="M403" s="6">
        <f t="shared" si="27"/>
        <v>3</v>
      </c>
      <c r="N403">
        <f>INDEX([1]Sheet4!$A$1:$C$65536,$L403,M403)</f>
        <v>-2.310723377146942</v>
      </c>
      <c r="O403">
        <f t="shared" si="24"/>
        <v>0</v>
      </c>
      <c r="P403">
        <f t="shared" si="25"/>
        <v>0</v>
      </c>
    </row>
    <row r="404" spans="1:16" x14ac:dyDescent="0.15">
      <c r="A404" s="1">
        <v>54594</v>
      </c>
      <c r="B404" s="1">
        <v>2009</v>
      </c>
      <c r="C404" s="1">
        <v>5</v>
      </c>
      <c r="D404" s="1">
        <v>15</v>
      </c>
      <c r="E404" s="1">
        <v>8</v>
      </c>
      <c r="F404" s="1">
        <v>2.2999999999999998</v>
      </c>
      <c r="G404" s="1" t="s">
        <v>12</v>
      </c>
      <c r="H404" s="1">
        <v>10</v>
      </c>
      <c r="I404" s="1">
        <v>0</v>
      </c>
      <c r="J404" s="3">
        <f t="shared" si="26"/>
        <v>39948</v>
      </c>
      <c r="K404" s="5">
        <v>403</v>
      </c>
      <c r="L404">
        <f>MATCH(J404,[1]Sheet4!$D$1:$D$65536,0)</f>
        <v>136</v>
      </c>
      <c r="M404" s="6">
        <f t="shared" si="27"/>
        <v>1</v>
      </c>
      <c r="N404">
        <f>INDEX([1]Sheet4!$A$1:$C$65536,$L404,M404)</f>
        <v>37.652963025452763</v>
      </c>
      <c r="O404">
        <f t="shared" si="24"/>
        <v>0</v>
      </c>
      <c r="P404">
        <f t="shared" si="25"/>
        <v>0</v>
      </c>
    </row>
    <row r="405" spans="1:16" x14ac:dyDescent="0.15">
      <c r="A405" s="1">
        <v>54594</v>
      </c>
      <c r="B405" s="1">
        <v>2009</v>
      </c>
      <c r="C405" s="1">
        <v>5</v>
      </c>
      <c r="D405" s="1">
        <v>15</v>
      </c>
      <c r="E405" s="1">
        <v>14</v>
      </c>
      <c r="F405" s="1">
        <v>1.4</v>
      </c>
      <c r="G405" s="1" t="s">
        <v>17</v>
      </c>
      <c r="H405" s="1">
        <v>10</v>
      </c>
      <c r="I405" s="1">
        <v>7</v>
      </c>
      <c r="J405" s="3">
        <f t="shared" si="26"/>
        <v>39948</v>
      </c>
      <c r="K405" s="5">
        <v>404</v>
      </c>
      <c r="L405">
        <f>MATCH(J405,[1]Sheet4!$D$1:$D$65536,0)</f>
        <v>136</v>
      </c>
      <c r="M405" s="6">
        <f t="shared" si="27"/>
        <v>2</v>
      </c>
      <c r="N405">
        <f>INDEX([1]Sheet4!$A$1:$C$65536,$L405,M405)</f>
        <v>70.089349235102091</v>
      </c>
      <c r="O405">
        <f t="shared" si="24"/>
        <v>0</v>
      </c>
      <c r="P405">
        <f t="shared" si="25"/>
        <v>0</v>
      </c>
    </row>
    <row r="406" spans="1:16" x14ac:dyDescent="0.15">
      <c r="A406" s="1">
        <v>54594</v>
      </c>
      <c r="B406" s="1">
        <v>2009</v>
      </c>
      <c r="C406" s="1">
        <v>5</v>
      </c>
      <c r="D406" s="1">
        <v>15</v>
      </c>
      <c r="E406" s="1">
        <v>20</v>
      </c>
      <c r="F406" s="1">
        <v>1.7</v>
      </c>
      <c r="G406" s="1" t="s">
        <v>15</v>
      </c>
      <c r="H406" s="1">
        <v>10</v>
      </c>
      <c r="I406" s="1">
        <v>8</v>
      </c>
      <c r="J406" s="3">
        <f t="shared" si="26"/>
        <v>39948</v>
      </c>
      <c r="K406" s="5">
        <v>405</v>
      </c>
      <c r="L406">
        <f>MATCH(J406,[1]Sheet4!$D$1:$D$65536,0)</f>
        <v>136</v>
      </c>
      <c r="M406" s="6">
        <f t="shared" si="27"/>
        <v>3</v>
      </c>
      <c r="N406">
        <f>INDEX([1]Sheet4!$A$1:$C$65536,$L406,M406)</f>
        <v>-2.0771867009397553</v>
      </c>
      <c r="O406">
        <f t="shared" si="24"/>
        <v>0</v>
      </c>
      <c r="P406">
        <f t="shared" si="25"/>
        <v>0</v>
      </c>
    </row>
    <row r="407" spans="1:16" x14ac:dyDescent="0.15">
      <c r="A407" s="1">
        <v>54594</v>
      </c>
      <c r="B407" s="1">
        <v>2009</v>
      </c>
      <c r="C407" s="1">
        <v>5</v>
      </c>
      <c r="D407" s="1">
        <v>16</v>
      </c>
      <c r="E407" s="1">
        <v>8</v>
      </c>
      <c r="F407" s="1">
        <v>1.7</v>
      </c>
      <c r="G407" s="1" t="s">
        <v>27</v>
      </c>
      <c r="H407" s="1">
        <v>10</v>
      </c>
      <c r="I407" s="1">
        <v>0</v>
      </c>
      <c r="J407" s="3">
        <f t="shared" si="26"/>
        <v>39949</v>
      </c>
      <c r="K407" s="5">
        <v>406</v>
      </c>
      <c r="L407">
        <f>MATCH(J407,[1]Sheet4!$D$1:$D$65536,0)</f>
        <v>137</v>
      </c>
      <c r="M407" s="6">
        <f t="shared" si="27"/>
        <v>1</v>
      </c>
      <c r="N407">
        <f>INDEX([1]Sheet4!$A$1:$C$65536,$L407,M407)</f>
        <v>37.875623301429108</v>
      </c>
      <c r="O407">
        <f t="shared" si="24"/>
        <v>0</v>
      </c>
      <c r="P407">
        <f t="shared" si="25"/>
        <v>0</v>
      </c>
    </row>
    <row r="408" spans="1:16" x14ac:dyDescent="0.15">
      <c r="A408" s="1">
        <v>54594</v>
      </c>
      <c r="B408" s="1">
        <v>2009</v>
      </c>
      <c r="C408" s="1">
        <v>5</v>
      </c>
      <c r="D408" s="1">
        <v>16</v>
      </c>
      <c r="E408" s="1">
        <v>14</v>
      </c>
      <c r="F408" s="1">
        <v>1.5</v>
      </c>
      <c r="G408" s="1" t="s">
        <v>12</v>
      </c>
      <c r="H408" s="1">
        <v>7</v>
      </c>
      <c r="I408" s="1">
        <v>0</v>
      </c>
      <c r="J408" s="3">
        <f t="shared" si="26"/>
        <v>39949</v>
      </c>
      <c r="K408" s="5">
        <v>407</v>
      </c>
      <c r="L408">
        <f>MATCH(J408,[1]Sheet4!$D$1:$D$65536,0)</f>
        <v>137</v>
      </c>
      <c r="M408" s="6">
        <f t="shared" si="27"/>
        <v>2</v>
      </c>
      <c r="N408">
        <f>INDEX([1]Sheet4!$A$1:$C$65536,$L408,M408)</f>
        <v>70.532057191458023</v>
      </c>
      <c r="O408">
        <f t="shared" si="24"/>
        <v>0</v>
      </c>
      <c r="P408">
        <f t="shared" si="25"/>
        <v>0</v>
      </c>
    </row>
    <row r="409" spans="1:16" x14ac:dyDescent="0.15">
      <c r="A409" s="1">
        <v>54594</v>
      </c>
      <c r="B409" s="1">
        <v>2009</v>
      </c>
      <c r="C409" s="1">
        <v>5</v>
      </c>
      <c r="D409" s="1">
        <v>16</v>
      </c>
      <c r="E409" s="1">
        <v>20</v>
      </c>
      <c r="F409" s="1">
        <v>1.4</v>
      </c>
      <c r="G409" s="1" t="s">
        <v>24</v>
      </c>
      <c r="H409" s="1">
        <v>10</v>
      </c>
      <c r="I409" s="1">
        <v>6</v>
      </c>
      <c r="J409" s="3">
        <f t="shared" si="26"/>
        <v>39949</v>
      </c>
      <c r="K409" s="5">
        <v>408</v>
      </c>
      <c r="L409">
        <f>MATCH(J409,[1]Sheet4!$D$1:$D$65536,0)</f>
        <v>137</v>
      </c>
      <c r="M409" s="6">
        <f t="shared" si="27"/>
        <v>3</v>
      </c>
      <c r="N409">
        <f>INDEX([1]Sheet4!$A$1:$C$65536,$L409,M409)</f>
        <v>-1.8486519873790446</v>
      </c>
      <c r="O409">
        <f t="shared" si="24"/>
        <v>0</v>
      </c>
      <c r="P409">
        <f t="shared" si="25"/>
        <v>0</v>
      </c>
    </row>
    <row r="410" spans="1:16" x14ac:dyDescent="0.15">
      <c r="A410" s="1">
        <v>54594</v>
      </c>
      <c r="B410" s="1">
        <v>2009</v>
      </c>
      <c r="C410" s="1">
        <v>5</v>
      </c>
      <c r="D410" s="1">
        <v>17</v>
      </c>
      <c r="E410" s="1">
        <v>8</v>
      </c>
      <c r="F410" s="1">
        <v>1.2</v>
      </c>
      <c r="G410" s="1" t="s">
        <v>10</v>
      </c>
      <c r="H410" s="1">
        <v>0</v>
      </c>
      <c r="I410" s="1">
        <v>0</v>
      </c>
      <c r="J410" s="3">
        <f t="shared" si="26"/>
        <v>39950</v>
      </c>
      <c r="K410" s="5">
        <v>409</v>
      </c>
      <c r="L410">
        <f>MATCH(J410,[1]Sheet4!$D$1:$D$65536,0)</f>
        <v>138</v>
      </c>
      <c r="M410" s="6">
        <f t="shared" si="27"/>
        <v>1</v>
      </c>
      <c r="N410">
        <f>INDEX([1]Sheet4!$A$1:$C$65536,$L410,M410)</f>
        <v>38.093239376732605</v>
      </c>
      <c r="O410">
        <f t="shared" si="24"/>
        <v>0</v>
      </c>
      <c r="P410">
        <f t="shared" si="25"/>
        <v>0</v>
      </c>
    </row>
    <row r="411" spans="1:16" x14ac:dyDescent="0.15">
      <c r="A411" s="1">
        <v>54594</v>
      </c>
      <c r="B411" s="1">
        <v>2009</v>
      </c>
      <c r="C411" s="1">
        <v>5</v>
      </c>
      <c r="D411" s="1">
        <v>17</v>
      </c>
      <c r="E411" s="1">
        <v>14</v>
      </c>
      <c r="F411" s="1">
        <v>2.5</v>
      </c>
      <c r="G411" s="1" t="s">
        <v>9</v>
      </c>
      <c r="H411" s="1">
        <v>0</v>
      </c>
      <c r="I411" s="1">
        <v>0</v>
      </c>
      <c r="J411" s="3">
        <f t="shared" si="26"/>
        <v>39950</v>
      </c>
      <c r="K411" s="5">
        <v>410</v>
      </c>
      <c r="L411">
        <f>MATCH(J411,[1]Sheet4!$D$1:$D$65536,0)</f>
        <v>138</v>
      </c>
      <c r="M411" s="6">
        <f t="shared" si="27"/>
        <v>2</v>
      </c>
      <c r="N411">
        <f>INDEX([1]Sheet4!$A$1:$C$65536,$L411,M411)</f>
        <v>70.971699240122774</v>
      </c>
      <c r="O411">
        <f t="shared" si="24"/>
        <v>0</v>
      </c>
      <c r="P411">
        <f t="shared" si="25"/>
        <v>0</v>
      </c>
    </row>
    <row r="412" spans="1:16" x14ac:dyDescent="0.15">
      <c r="A412" s="1">
        <v>54594</v>
      </c>
      <c r="B412" s="1">
        <v>2009</v>
      </c>
      <c r="C412" s="1">
        <v>5</v>
      </c>
      <c r="D412" s="1">
        <v>17</v>
      </c>
      <c r="E412" s="1">
        <v>20</v>
      </c>
      <c r="F412" s="1">
        <v>1.9</v>
      </c>
      <c r="G412" s="1" t="s">
        <v>10</v>
      </c>
      <c r="H412" s="1">
        <v>10</v>
      </c>
      <c r="I412" s="1">
        <v>0</v>
      </c>
      <c r="J412" s="3">
        <f t="shared" si="26"/>
        <v>39950</v>
      </c>
      <c r="K412" s="5">
        <v>411</v>
      </c>
      <c r="L412">
        <f>MATCH(J412,[1]Sheet4!$D$1:$D$65536,0)</f>
        <v>138</v>
      </c>
      <c r="M412" s="6">
        <f t="shared" si="27"/>
        <v>3</v>
      </c>
      <c r="N412">
        <f>INDEX([1]Sheet4!$A$1:$C$65536,$L412,M412)</f>
        <v>-1.6251948987032367</v>
      </c>
      <c r="O412">
        <f t="shared" si="24"/>
        <v>0</v>
      </c>
      <c r="P412">
        <f t="shared" si="25"/>
        <v>0</v>
      </c>
    </row>
    <row r="413" spans="1:16" x14ac:dyDescent="0.15">
      <c r="A413" s="1">
        <v>54594</v>
      </c>
      <c r="B413" s="1">
        <v>2009</v>
      </c>
      <c r="C413" s="1">
        <v>5</v>
      </c>
      <c r="D413" s="1">
        <v>18</v>
      </c>
      <c r="E413" s="1">
        <v>8</v>
      </c>
      <c r="F413" s="1">
        <v>0.9</v>
      </c>
      <c r="G413" s="1" t="s">
        <v>29</v>
      </c>
      <c r="H413" s="1">
        <v>0</v>
      </c>
      <c r="I413" s="1">
        <v>0</v>
      </c>
      <c r="J413" s="3">
        <f t="shared" si="26"/>
        <v>39951</v>
      </c>
      <c r="K413" s="5">
        <v>412</v>
      </c>
      <c r="L413">
        <f>MATCH(J413,[1]Sheet4!$D$1:$D$65536,0)</f>
        <v>139</v>
      </c>
      <c r="M413" s="6">
        <f t="shared" si="27"/>
        <v>1</v>
      </c>
      <c r="N413">
        <f>INDEX([1]Sheet4!$A$1:$C$65536,$L413,M413)</f>
        <v>38.305744280161228</v>
      </c>
      <c r="O413">
        <f t="shared" si="24"/>
        <v>0</v>
      </c>
      <c r="P413">
        <f t="shared" si="25"/>
        <v>0</v>
      </c>
    </row>
    <row r="414" spans="1:16" x14ac:dyDescent="0.15">
      <c r="A414" s="1">
        <v>54594</v>
      </c>
      <c r="B414" s="1">
        <v>2009</v>
      </c>
      <c r="C414" s="1">
        <v>5</v>
      </c>
      <c r="D414" s="1">
        <v>18</v>
      </c>
      <c r="E414" s="1">
        <v>14</v>
      </c>
      <c r="F414" s="1">
        <v>1.3</v>
      </c>
      <c r="G414" s="1" t="s">
        <v>10</v>
      </c>
      <c r="H414" s="1">
        <v>0</v>
      </c>
      <c r="I414" s="1">
        <v>0</v>
      </c>
      <c r="J414" s="3">
        <f t="shared" si="26"/>
        <v>39951</v>
      </c>
      <c r="K414" s="5">
        <v>413</v>
      </c>
      <c r="L414">
        <f>MATCH(J414,[1]Sheet4!$D$1:$D$65536,0)</f>
        <v>139</v>
      </c>
      <c r="M414" s="6">
        <f t="shared" si="27"/>
        <v>2</v>
      </c>
      <c r="N414">
        <f>INDEX([1]Sheet4!$A$1:$C$65536,$L414,M414)</f>
        <v>71.408127672830929</v>
      </c>
      <c r="O414">
        <f t="shared" si="24"/>
        <v>0</v>
      </c>
      <c r="P414">
        <f t="shared" si="25"/>
        <v>0</v>
      </c>
    </row>
    <row r="415" spans="1:16" x14ac:dyDescent="0.15">
      <c r="A415" s="1">
        <v>54594</v>
      </c>
      <c r="B415" s="1">
        <v>2009</v>
      </c>
      <c r="C415" s="1">
        <v>5</v>
      </c>
      <c r="D415" s="1">
        <v>18</v>
      </c>
      <c r="E415" s="1">
        <v>20</v>
      </c>
      <c r="F415" s="1">
        <v>1.1000000000000001</v>
      </c>
      <c r="G415" s="1" t="s">
        <v>10</v>
      </c>
      <c r="H415" s="1">
        <v>1</v>
      </c>
      <c r="I415" s="1">
        <v>0</v>
      </c>
      <c r="J415" s="3">
        <f t="shared" si="26"/>
        <v>39951</v>
      </c>
      <c r="K415" s="5">
        <v>414</v>
      </c>
      <c r="L415">
        <f>MATCH(J415,[1]Sheet4!$D$1:$D$65536,0)</f>
        <v>139</v>
      </c>
      <c r="M415" s="6">
        <f t="shared" si="27"/>
        <v>3</v>
      </c>
      <c r="N415">
        <f>INDEX([1]Sheet4!$A$1:$C$65536,$L415,M415)</f>
        <v>-1.4068899766112024</v>
      </c>
      <c r="O415">
        <f t="shared" si="24"/>
        <v>0</v>
      </c>
      <c r="P415">
        <f t="shared" si="25"/>
        <v>0</v>
      </c>
    </row>
    <row r="416" spans="1:16" x14ac:dyDescent="0.15">
      <c r="A416" s="1">
        <v>54594</v>
      </c>
      <c r="B416" s="1">
        <v>2009</v>
      </c>
      <c r="C416" s="1">
        <v>5</v>
      </c>
      <c r="D416" s="1">
        <v>19</v>
      </c>
      <c r="E416" s="1">
        <v>8</v>
      </c>
      <c r="F416" s="1">
        <v>0.8</v>
      </c>
      <c r="G416" s="1" t="s">
        <v>14</v>
      </c>
      <c r="H416" s="1">
        <v>10</v>
      </c>
      <c r="I416" s="1">
        <v>0</v>
      </c>
      <c r="J416" s="3">
        <f t="shared" si="26"/>
        <v>39952</v>
      </c>
      <c r="K416" s="5">
        <v>415</v>
      </c>
      <c r="L416">
        <f>MATCH(J416,[1]Sheet4!$D$1:$D$65536,0)</f>
        <v>140</v>
      </c>
      <c r="M416" s="6">
        <f t="shared" si="27"/>
        <v>1</v>
      </c>
      <c r="N416">
        <f>INDEX([1]Sheet4!$A$1:$C$65536,$L416,M416)</f>
        <v>38.513072277889137</v>
      </c>
      <c r="O416">
        <f t="shared" si="24"/>
        <v>0</v>
      </c>
      <c r="P416">
        <f t="shared" si="25"/>
        <v>0</v>
      </c>
    </row>
    <row r="417" spans="1:16" x14ac:dyDescent="0.15">
      <c r="A417" s="1">
        <v>54594</v>
      </c>
      <c r="B417" s="1">
        <v>2009</v>
      </c>
      <c r="C417" s="1">
        <v>5</v>
      </c>
      <c r="D417" s="1">
        <v>19</v>
      </c>
      <c r="E417" s="1">
        <v>14</v>
      </c>
      <c r="F417" s="1">
        <v>4.2</v>
      </c>
      <c r="G417" s="1" t="s">
        <v>30</v>
      </c>
      <c r="H417" s="1">
        <v>4</v>
      </c>
      <c r="I417" s="1">
        <v>0</v>
      </c>
      <c r="J417" s="3">
        <f t="shared" si="26"/>
        <v>39952</v>
      </c>
      <c r="K417" s="5">
        <v>416</v>
      </c>
      <c r="L417">
        <f>MATCH(J417,[1]Sheet4!$D$1:$D$65536,0)</f>
        <v>140</v>
      </c>
      <c r="M417" s="6">
        <f t="shared" si="27"/>
        <v>2</v>
      </c>
      <c r="N417">
        <f>INDEX([1]Sheet4!$A$1:$C$65536,$L417,M417)</f>
        <v>71.841183580408085</v>
      </c>
      <c r="O417">
        <f t="shared" si="24"/>
        <v>0</v>
      </c>
      <c r="P417">
        <f t="shared" si="25"/>
        <v>0</v>
      </c>
    </row>
    <row r="418" spans="1:16" x14ac:dyDescent="0.15">
      <c r="A418" s="1">
        <v>54594</v>
      </c>
      <c r="B418" s="1">
        <v>2009</v>
      </c>
      <c r="C418" s="1">
        <v>5</v>
      </c>
      <c r="D418" s="1">
        <v>19</v>
      </c>
      <c r="E418" s="1">
        <v>20</v>
      </c>
      <c r="F418" s="1">
        <v>1.6</v>
      </c>
      <c r="G418" s="1" t="s">
        <v>10</v>
      </c>
      <c r="H418" s="1">
        <v>10</v>
      </c>
      <c r="I418" s="1">
        <v>0</v>
      </c>
      <c r="J418" s="3">
        <f t="shared" si="26"/>
        <v>39952</v>
      </c>
      <c r="K418" s="5">
        <v>417</v>
      </c>
      <c r="L418">
        <f>MATCH(J418,[1]Sheet4!$D$1:$D$65536,0)</f>
        <v>140</v>
      </c>
      <c r="M418" s="6">
        <f t="shared" si="27"/>
        <v>3</v>
      </c>
      <c r="N418">
        <f>INDEX([1]Sheet4!$A$1:$C$65536,$L418,M418)</f>
        <v>-1.1938105835198136</v>
      </c>
      <c r="O418">
        <f t="shared" si="24"/>
        <v>0</v>
      </c>
      <c r="P418">
        <f t="shared" si="25"/>
        <v>0</v>
      </c>
    </row>
    <row r="419" spans="1:16" x14ac:dyDescent="0.15">
      <c r="A419" s="1">
        <v>54594</v>
      </c>
      <c r="B419" s="1">
        <v>2009</v>
      </c>
      <c r="C419" s="1">
        <v>5</v>
      </c>
      <c r="D419" s="1">
        <v>20</v>
      </c>
      <c r="E419" s="1">
        <v>8</v>
      </c>
      <c r="F419" s="1">
        <v>0.8</v>
      </c>
      <c r="G419" s="1" t="s">
        <v>11</v>
      </c>
      <c r="H419" s="1">
        <v>2</v>
      </c>
      <c r="I419" s="1">
        <v>0</v>
      </c>
      <c r="J419" s="3">
        <f t="shared" si="26"/>
        <v>39953</v>
      </c>
      <c r="K419" s="5">
        <v>418</v>
      </c>
      <c r="L419">
        <f>MATCH(J419,[1]Sheet4!$D$1:$D$65536,0)</f>
        <v>141</v>
      </c>
      <c r="M419" s="6">
        <f t="shared" si="27"/>
        <v>1</v>
      </c>
      <c r="N419">
        <f>INDEX([1]Sheet4!$A$1:$C$65536,$L419,M419)</f>
        <v>38.715158920559418</v>
      </c>
      <c r="O419">
        <f t="shared" si="24"/>
        <v>0</v>
      </c>
      <c r="P419">
        <f t="shared" si="25"/>
        <v>0</v>
      </c>
    </row>
    <row r="420" spans="1:16" x14ac:dyDescent="0.15">
      <c r="A420" s="1">
        <v>54594</v>
      </c>
      <c r="B420" s="1">
        <v>2009</v>
      </c>
      <c r="C420" s="1">
        <v>5</v>
      </c>
      <c r="D420" s="1">
        <v>20</v>
      </c>
      <c r="E420" s="1">
        <v>14</v>
      </c>
      <c r="F420" s="1">
        <v>2.8</v>
      </c>
      <c r="G420" s="1" t="s">
        <v>12</v>
      </c>
      <c r="H420" s="1">
        <v>1</v>
      </c>
      <c r="I420" s="1">
        <v>0</v>
      </c>
      <c r="J420" s="3">
        <f t="shared" si="26"/>
        <v>39953</v>
      </c>
      <c r="K420" s="5">
        <v>419</v>
      </c>
      <c r="L420">
        <f>MATCH(J420,[1]Sheet4!$D$1:$D$65536,0)</f>
        <v>141</v>
      </c>
      <c r="M420" s="6">
        <f t="shared" si="27"/>
        <v>2</v>
      </c>
      <c r="N420">
        <f>INDEX([1]Sheet4!$A$1:$C$65536,$L420,M420)</f>
        <v>72.270695565738777</v>
      </c>
      <c r="O420">
        <f t="shared" si="24"/>
        <v>0</v>
      </c>
      <c r="P420">
        <f t="shared" si="25"/>
        <v>0</v>
      </c>
    </row>
    <row r="421" spans="1:16" x14ac:dyDescent="0.15">
      <c r="A421" s="1">
        <v>54594</v>
      </c>
      <c r="B421" s="1">
        <v>2009</v>
      </c>
      <c r="C421" s="1">
        <v>5</v>
      </c>
      <c r="D421" s="1">
        <v>20</v>
      </c>
      <c r="E421" s="1">
        <v>20</v>
      </c>
      <c r="F421" s="1">
        <v>1</v>
      </c>
      <c r="G421" s="1" t="s">
        <v>30</v>
      </c>
      <c r="H421" s="1">
        <v>4</v>
      </c>
      <c r="I421" s="1">
        <v>0</v>
      </c>
      <c r="J421" s="3">
        <f t="shared" si="26"/>
        <v>39953</v>
      </c>
      <c r="K421" s="5">
        <v>420</v>
      </c>
      <c r="L421">
        <f>MATCH(J421,[1]Sheet4!$D$1:$D$65536,0)</f>
        <v>141</v>
      </c>
      <c r="M421" s="6">
        <f t="shared" si="27"/>
        <v>3</v>
      </c>
      <c r="N421">
        <f>INDEX([1]Sheet4!$A$1:$C$65536,$L421,M421)</f>
        <v>-0.9860288432676273</v>
      </c>
      <c r="O421">
        <f t="shared" si="24"/>
        <v>0</v>
      </c>
      <c r="P421">
        <f t="shared" si="25"/>
        <v>0</v>
      </c>
    </row>
    <row r="422" spans="1:16" x14ac:dyDescent="0.15">
      <c r="A422" s="1">
        <v>54594</v>
      </c>
      <c r="B422" s="1">
        <v>2009</v>
      </c>
      <c r="C422" s="1">
        <v>5</v>
      </c>
      <c r="D422" s="1">
        <v>21</v>
      </c>
      <c r="E422" s="1">
        <v>8</v>
      </c>
      <c r="F422" s="1">
        <v>1.8</v>
      </c>
      <c r="G422" s="1" t="s">
        <v>17</v>
      </c>
      <c r="H422" s="1">
        <v>10</v>
      </c>
      <c r="I422" s="1">
        <v>0</v>
      </c>
      <c r="J422" s="3">
        <f t="shared" si="26"/>
        <v>39954</v>
      </c>
      <c r="K422" s="5">
        <v>421</v>
      </c>
      <c r="L422">
        <f>MATCH(J422,[1]Sheet4!$D$1:$D$65536,0)</f>
        <v>142</v>
      </c>
      <c r="M422" s="6">
        <f t="shared" si="27"/>
        <v>1</v>
      </c>
      <c r="N422">
        <f>INDEX([1]Sheet4!$A$1:$C$65536,$L422,M422)</f>
        <v>38.911941090123975</v>
      </c>
      <c r="O422">
        <f t="shared" si="24"/>
        <v>0</v>
      </c>
      <c r="P422">
        <f t="shared" si="25"/>
        <v>0</v>
      </c>
    </row>
    <row r="423" spans="1:16" x14ac:dyDescent="0.15">
      <c r="A423" s="1">
        <v>54594</v>
      </c>
      <c r="B423" s="1">
        <v>2009</v>
      </c>
      <c r="C423" s="1">
        <v>5</v>
      </c>
      <c r="D423" s="1">
        <v>21</v>
      </c>
      <c r="E423" s="1">
        <v>14</v>
      </c>
      <c r="F423" s="1">
        <v>2</v>
      </c>
      <c r="G423" s="1" t="s">
        <v>17</v>
      </c>
      <c r="H423" s="1">
        <v>10</v>
      </c>
      <c r="I423" s="1">
        <v>6</v>
      </c>
      <c r="J423" s="3">
        <f t="shared" si="26"/>
        <v>39954</v>
      </c>
      <c r="K423" s="5">
        <v>422</v>
      </c>
      <c r="L423">
        <f>MATCH(J423,[1]Sheet4!$D$1:$D$65536,0)</f>
        <v>142</v>
      </c>
      <c r="M423" s="6">
        <f t="shared" si="27"/>
        <v>2</v>
      </c>
      <c r="N423">
        <f>INDEX([1]Sheet4!$A$1:$C$65536,$L423,M423)</f>
        <v>72.696478314139682</v>
      </c>
      <c r="O423">
        <f t="shared" si="24"/>
        <v>0</v>
      </c>
      <c r="P423">
        <f t="shared" si="25"/>
        <v>0</v>
      </c>
    </row>
    <row r="424" spans="1:16" x14ac:dyDescent="0.15">
      <c r="A424" s="1">
        <v>54594</v>
      </c>
      <c r="B424" s="1">
        <v>2009</v>
      </c>
      <c r="C424" s="1">
        <v>5</v>
      </c>
      <c r="D424" s="1">
        <v>21</v>
      </c>
      <c r="E424" s="1">
        <v>20</v>
      </c>
      <c r="F424" s="1">
        <v>1.8</v>
      </c>
      <c r="G424" s="1" t="s">
        <v>26</v>
      </c>
      <c r="H424" s="1">
        <v>10</v>
      </c>
      <c r="I424" s="1">
        <v>10</v>
      </c>
      <c r="J424" s="3">
        <f t="shared" si="26"/>
        <v>39954</v>
      </c>
      <c r="K424" s="5">
        <v>423</v>
      </c>
      <c r="L424">
        <f>MATCH(J424,[1]Sheet4!$D$1:$D$65536,0)</f>
        <v>142</v>
      </c>
      <c r="M424" s="6">
        <f t="shared" si="27"/>
        <v>3</v>
      </c>
      <c r="N424">
        <f>INDEX([1]Sheet4!$A$1:$C$65536,$L424,M424)</f>
        <v>-0.7836155814031539</v>
      </c>
      <c r="O424">
        <f t="shared" si="24"/>
        <v>0</v>
      </c>
      <c r="P424">
        <f t="shared" si="25"/>
        <v>0</v>
      </c>
    </row>
    <row r="425" spans="1:16" x14ac:dyDescent="0.15">
      <c r="A425" s="1">
        <v>54594</v>
      </c>
      <c r="B425" s="1">
        <v>2009</v>
      </c>
      <c r="C425" s="1">
        <v>5</v>
      </c>
      <c r="D425" s="1">
        <v>22</v>
      </c>
      <c r="E425" s="1">
        <v>8</v>
      </c>
      <c r="F425" s="1">
        <v>0.8</v>
      </c>
      <c r="G425" s="1" t="s">
        <v>24</v>
      </c>
      <c r="H425" s="1">
        <v>2</v>
      </c>
      <c r="I425" s="1">
        <v>0</v>
      </c>
      <c r="J425" s="3">
        <f t="shared" si="26"/>
        <v>39955</v>
      </c>
      <c r="K425" s="5">
        <v>424</v>
      </c>
      <c r="L425">
        <f>MATCH(J425,[1]Sheet4!$D$1:$D$65536,0)</f>
        <v>143</v>
      </c>
      <c r="M425" s="6">
        <f t="shared" si="27"/>
        <v>1</v>
      </c>
      <c r="N425">
        <f>INDEX([1]Sheet4!$A$1:$C$65536,$L425,M425)</f>
        <v>39.10335704631521</v>
      </c>
      <c r="O425">
        <f t="shared" si="24"/>
        <v>0</v>
      </c>
      <c r="P425">
        <f t="shared" si="25"/>
        <v>0</v>
      </c>
    </row>
    <row r="426" spans="1:16" x14ac:dyDescent="0.15">
      <c r="A426" s="1">
        <v>54594</v>
      </c>
      <c r="B426" s="1">
        <v>2009</v>
      </c>
      <c r="C426" s="1">
        <v>5</v>
      </c>
      <c r="D426" s="1">
        <v>22</v>
      </c>
      <c r="E426" s="1">
        <v>14</v>
      </c>
      <c r="F426" s="1">
        <v>2.5</v>
      </c>
      <c r="G426" s="1" t="s">
        <v>15</v>
      </c>
      <c r="H426" s="1">
        <v>0</v>
      </c>
      <c r="I426" s="1">
        <v>0</v>
      </c>
      <c r="J426" s="3">
        <f t="shared" si="26"/>
        <v>39955</v>
      </c>
      <c r="K426" s="5">
        <v>425</v>
      </c>
      <c r="L426">
        <f>MATCH(J426,[1]Sheet4!$D$1:$D$65536,0)</f>
        <v>143</v>
      </c>
      <c r="M426" s="6">
        <f t="shared" si="27"/>
        <v>2</v>
      </c>
      <c r="N426">
        <f>INDEX([1]Sheet4!$A$1:$C$65536,$L426,M426)</f>
        <v>73.118331006784075</v>
      </c>
      <c r="O426">
        <f t="shared" si="24"/>
        <v>0</v>
      </c>
      <c r="P426">
        <f t="shared" si="25"/>
        <v>0</v>
      </c>
    </row>
    <row r="427" spans="1:16" x14ac:dyDescent="0.15">
      <c r="A427" s="1">
        <v>54594</v>
      </c>
      <c r="B427" s="1">
        <v>2009</v>
      </c>
      <c r="C427" s="1">
        <v>5</v>
      </c>
      <c r="D427" s="1">
        <v>22</v>
      </c>
      <c r="E427" s="1">
        <v>20</v>
      </c>
      <c r="F427" s="1">
        <v>1.2</v>
      </c>
      <c r="G427" s="1" t="s">
        <v>10</v>
      </c>
      <c r="H427" s="1">
        <v>0</v>
      </c>
      <c r="I427" s="1">
        <v>0</v>
      </c>
      <c r="J427" s="3">
        <f t="shared" si="26"/>
        <v>39955</v>
      </c>
      <c r="K427" s="5">
        <v>426</v>
      </c>
      <c r="L427">
        <f>MATCH(J427,[1]Sheet4!$D$1:$D$65536,0)</f>
        <v>143</v>
      </c>
      <c r="M427" s="6">
        <f t="shared" si="27"/>
        <v>3</v>
      </c>
      <c r="N427">
        <f>INDEX([1]Sheet4!$A$1:$C$65536,$L427,M427)</f>
        <v>-0.58664026519744517</v>
      </c>
      <c r="O427">
        <f t="shared" si="24"/>
        <v>0</v>
      </c>
      <c r="P427">
        <f t="shared" si="25"/>
        <v>0</v>
      </c>
    </row>
    <row r="428" spans="1:16" x14ac:dyDescent="0.15">
      <c r="A428" s="1">
        <v>54594</v>
      </c>
      <c r="B428" s="1">
        <v>2009</v>
      </c>
      <c r="C428" s="1">
        <v>5</v>
      </c>
      <c r="D428" s="1">
        <v>23</v>
      </c>
      <c r="E428" s="1">
        <v>8</v>
      </c>
      <c r="F428" s="1">
        <v>1</v>
      </c>
      <c r="G428" s="1" t="s">
        <v>28</v>
      </c>
      <c r="H428" s="1">
        <v>0</v>
      </c>
      <c r="I428" s="1">
        <v>0</v>
      </c>
      <c r="J428" s="3">
        <f t="shared" si="26"/>
        <v>39956</v>
      </c>
      <c r="K428" s="5">
        <v>427</v>
      </c>
      <c r="L428">
        <f>MATCH(J428,[1]Sheet4!$D$1:$D$65536,0)</f>
        <v>144</v>
      </c>
      <c r="M428" s="6">
        <f t="shared" si="27"/>
        <v>1</v>
      </c>
      <c r="N428">
        <f>INDEX([1]Sheet4!$A$1:$C$65536,$L428,M428)</f>
        <v>39.289346472635671</v>
      </c>
      <c r="O428">
        <f t="shared" si="24"/>
        <v>0</v>
      </c>
      <c r="P428">
        <f t="shared" si="25"/>
        <v>0</v>
      </c>
    </row>
    <row r="429" spans="1:16" x14ac:dyDescent="0.15">
      <c r="A429" s="1">
        <v>54594</v>
      </c>
      <c r="B429" s="1">
        <v>2009</v>
      </c>
      <c r="C429" s="1">
        <v>5</v>
      </c>
      <c r="D429" s="1">
        <v>23</v>
      </c>
      <c r="E429" s="1">
        <v>14</v>
      </c>
      <c r="F429" s="1">
        <v>1.7</v>
      </c>
      <c r="G429" s="1" t="s">
        <v>10</v>
      </c>
      <c r="H429" s="1">
        <v>0</v>
      </c>
      <c r="I429" s="1">
        <v>0</v>
      </c>
      <c r="J429" s="3">
        <f t="shared" si="26"/>
        <v>39956</v>
      </c>
      <c r="K429" s="5">
        <v>428</v>
      </c>
      <c r="L429">
        <f>MATCH(J429,[1]Sheet4!$D$1:$D$65536,0)</f>
        <v>144</v>
      </c>
      <c r="M429" s="6">
        <f t="shared" si="27"/>
        <v>2</v>
      </c>
      <c r="N429">
        <f>INDEX([1]Sheet4!$A$1:$C$65536,$L429,M429)</f>
        <v>73.536035562133591</v>
      </c>
      <c r="O429">
        <f t="shared" si="24"/>
        <v>0</v>
      </c>
      <c r="P429">
        <f t="shared" si="25"/>
        <v>0</v>
      </c>
    </row>
    <row r="430" spans="1:16" x14ac:dyDescent="0.15">
      <c r="A430" s="1">
        <v>54594</v>
      </c>
      <c r="B430" s="1">
        <v>2009</v>
      </c>
      <c r="C430" s="1">
        <v>5</v>
      </c>
      <c r="D430" s="1">
        <v>23</v>
      </c>
      <c r="E430" s="1">
        <v>20</v>
      </c>
      <c r="F430" s="1">
        <v>1.6</v>
      </c>
      <c r="G430" s="1" t="s">
        <v>10</v>
      </c>
      <c r="H430" s="1">
        <v>0</v>
      </c>
      <c r="I430" s="1">
        <v>0</v>
      </c>
      <c r="J430" s="3">
        <f t="shared" si="26"/>
        <v>39956</v>
      </c>
      <c r="K430" s="5">
        <v>429</v>
      </c>
      <c r="L430">
        <f>MATCH(J430,[1]Sheet4!$D$1:$D$65536,0)</f>
        <v>144</v>
      </c>
      <c r="M430" s="6">
        <f t="shared" si="27"/>
        <v>3</v>
      </c>
      <c r="N430">
        <f>INDEX([1]Sheet4!$A$1:$C$65536,$L430,M430)</f>
        <v>-0.39517094352273985</v>
      </c>
      <c r="O430">
        <f t="shared" si="24"/>
        <v>0</v>
      </c>
      <c r="P430">
        <f t="shared" si="25"/>
        <v>0</v>
      </c>
    </row>
    <row r="431" spans="1:16" x14ac:dyDescent="0.15">
      <c r="A431" s="1">
        <v>54594</v>
      </c>
      <c r="B431" s="1">
        <v>2009</v>
      </c>
      <c r="C431" s="1">
        <v>5</v>
      </c>
      <c r="D431" s="1">
        <v>24</v>
      </c>
      <c r="E431" s="1">
        <v>8</v>
      </c>
      <c r="F431" s="1">
        <v>1.9</v>
      </c>
      <c r="G431" s="1" t="s">
        <v>16</v>
      </c>
      <c r="H431" s="1">
        <v>1</v>
      </c>
      <c r="I431" s="1">
        <v>0</v>
      </c>
      <c r="J431" s="3">
        <f t="shared" si="26"/>
        <v>39957</v>
      </c>
      <c r="K431" s="5">
        <v>430</v>
      </c>
      <c r="L431">
        <f>MATCH(J431,[1]Sheet4!$D$1:$D$65536,0)</f>
        <v>145</v>
      </c>
      <c r="M431" s="6">
        <f t="shared" si="27"/>
        <v>1</v>
      </c>
      <c r="N431">
        <f>INDEX([1]Sheet4!$A$1:$C$65536,$L431,M431)</f>
        <v>39.469850521757223</v>
      </c>
      <c r="O431">
        <f t="shared" si="24"/>
        <v>0</v>
      </c>
      <c r="P431">
        <f t="shared" si="25"/>
        <v>0</v>
      </c>
    </row>
    <row r="432" spans="1:16" x14ac:dyDescent="0.15">
      <c r="A432" s="1">
        <v>54594</v>
      </c>
      <c r="B432" s="1">
        <v>2009</v>
      </c>
      <c r="C432" s="1">
        <v>5</v>
      </c>
      <c r="D432" s="1">
        <v>24</v>
      </c>
      <c r="E432" s="1">
        <v>14</v>
      </c>
      <c r="F432" s="1">
        <v>2.2999999999999998</v>
      </c>
      <c r="G432" s="1" t="s">
        <v>30</v>
      </c>
      <c r="H432" s="1">
        <v>10</v>
      </c>
      <c r="I432" s="1">
        <v>0</v>
      </c>
      <c r="J432" s="3">
        <f t="shared" si="26"/>
        <v>39957</v>
      </c>
      <c r="K432" s="5">
        <v>431</v>
      </c>
      <c r="L432">
        <f>MATCH(J432,[1]Sheet4!$D$1:$D$65536,0)</f>
        <v>145</v>
      </c>
      <c r="M432" s="6">
        <f t="shared" si="27"/>
        <v>2</v>
      </c>
      <c r="N432">
        <f>INDEX([1]Sheet4!$A$1:$C$65536,$L432,M432)</f>
        <v>73.949354689944528</v>
      </c>
      <c r="O432">
        <f t="shared" si="24"/>
        <v>0</v>
      </c>
      <c r="P432">
        <f t="shared" si="25"/>
        <v>0</v>
      </c>
    </row>
    <row r="433" spans="1:16" x14ac:dyDescent="0.15">
      <c r="A433" s="1">
        <v>54594</v>
      </c>
      <c r="B433" s="1">
        <v>2009</v>
      </c>
      <c r="C433" s="1">
        <v>5</v>
      </c>
      <c r="D433" s="1">
        <v>24</v>
      </c>
      <c r="E433" s="1">
        <v>20</v>
      </c>
      <c r="F433" s="1">
        <v>0.8</v>
      </c>
      <c r="G433" s="1" t="s">
        <v>30</v>
      </c>
      <c r="H433" s="1">
        <v>10</v>
      </c>
      <c r="I433" s="1">
        <v>0</v>
      </c>
      <c r="J433" s="3">
        <f t="shared" si="26"/>
        <v>39957</v>
      </c>
      <c r="K433" s="5">
        <v>432</v>
      </c>
      <c r="L433">
        <f>MATCH(J433,[1]Sheet4!$D$1:$D$65536,0)</f>
        <v>145</v>
      </c>
      <c r="M433" s="6">
        <f t="shared" si="27"/>
        <v>3</v>
      </c>
      <c r="N433">
        <f>INDEX([1]Sheet4!$A$1:$C$65536,$L433,M433)</f>
        <v>-0.20927418673943213</v>
      </c>
      <c r="O433">
        <f t="shared" si="24"/>
        <v>0</v>
      </c>
      <c r="P433">
        <f t="shared" si="25"/>
        <v>0</v>
      </c>
    </row>
    <row r="434" spans="1:16" x14ac:dyDescent="0.15">
      <c r="A434" s="1">
        <v>54594</v>
      </c>
      <c r="B434" s="1">
        <v>2009</v>
      </c>
      <c r="C434" s="1">
        <v>5</v>
      </c>
      <c r="D434" s="1">
        <v>25</v>
      </c>
      <c r="E434" s="1">
        <v>8</v>
      </c>
      <c r="F434" s="1">
        <v>1</v>
      </c>
      <c r="G434" s="1" t="s">
        <v>14</v>
      </c>
      <c r="H434" s="1">
        <v>10</v>
      </c>
      <c r="I434" s="1">
        <v>0</v>
      </c>
      <c r="J434" s="3">
        <f t="shared" si="26"/>
        <v>39958</v>
      </c>
      <c r="K434" s="5">
        <v>433</v>
      </c>
      <c r="L434">
        <f>MATCH(J434,[1]Sheet4!$D$1:$D$65536,0)</f>
        <v>146</v>
      </c>
      <c r="M434" s="6">
        <f t="shared" si="27"/>
        <v>1</v>
      </c>
      <c r="N434">
        <f>INDEX([1]Sheet4!$A$1:$C$65536,$L434,M434)</f>
        <v>39.644811860224472</v>
      </c>
      <c r="O434">
        <f t="shared" si="24"/>
        <v>0</v>
      </c>
      <c r="P434">
        <f t="shared" si="25"/>
        <v>0</v>
      </c>
    </row>
    <row r="435" spans="1:16" x14ac:dyDescent="0.15">
      <c r="A435" s="1">
        <v>54594</v>
      </c>
      <c r="B435" s="1">
        <v>2009</v>
      </c>
      <c r="C435" s="1">
        <v>5</v>
      </c>
      <c r="D435" s="1">
        <v>25</v>
      </c>
      <c r="E435" s="1">
        <v>14</v>
      </c>
      <c r="F435" s="1">
        <v>3.5</v>
      </c>
      <c r="G435" s="1" t="s">
        <v>12</v>
      </c>
      <c r="H435" s="1">
        <v>7</v>
      </c>
      <c r="I435" s="1">
        <v>0</v>
      </c>
      <c r="J435" s="3">
        <f t="shared" si="26"/>
        <v>39958</v>
      </c>
      <c r="K435" s="5">
        <v>434</v>
      </c>
      <c r="L435">
        <f>MATCH(J435,[1]Sheet4!$D$1:$D$65536,0)</f>
        <v>146</v>
      </c>
      <c r="M435" s="6">
        <f t="shared" si="27"/>
        <v>2</v>
      </c>
      <c r="N435">
        <f>INDEX([1]Sheet4!$A$1:$C$65536,$L435,M435)</f>
        <v>74.358029742497223</v>
      </c>
      <c r="O435">
        <f t="shared" si="24"/>
        <v>0</v>
      </c>
      <c r="P435">
        <f t="shared" si="25"/>
        <v>0</v>
      </c>
    </row>
    <row r="436" spans="1:16" x14ac:dyDescent="0.15">
      <c r="A436" s="1">
        <v>54594</v>
      </c>
      <c r="B436" s="1">
        <v>2009</v>
      </c>
      <c r="C436" s="1">
        <v>5</v>
      </c>
      <c r="D436" s="1">
        <v>25</v>
      </c>
      <c r="E436" s="1">
        <v>20</v>
      </c>
      <c r="F436" s="1">
        <v>0.9</v>
      </c>
      <c r="G436" s="1" t="s">
        <v>10</v>
      </c>
      <c r="H436" s="1">
        <v>10</v>
      </c>
      <c r="I436" s="1">
        <v>0</v>
      </c>
      <c r="J436" s="3">
        <f t="shared" si="26"/>
        <v>39958</v>
      </c>
      <c r="K436" s="5">
        <v>435</v>
      </c>
      <c r="L436">
        <f>MATCH(J436,[1]Sheet4!$D$1:$D$65536,0)</f>
        <v>146</v>
      </c>
      <c r="M436" s="6">
        <f t="shared" si="27"/>
        <v>3</v>
      </c>
      <c r="N436">
        <f>INDEX([1]Sheet4!$A$1:$C$65536,$L436,M436)</f>
        <v>-2.9015026734969168E-2</v>
      </c>
      <c r="O436">
        <f t="shared" si="24"/>
        <v>0</v>
      </c>
      <c r="P436">
        <f t="shared" si="25"/>
        <v>0</v>
      </c>
    </row>
    <row r="437" spans="1:16" x14ac:dyDescent="0.15">
      <c r="A437" s="1">
        <v>54594</v>
      </c>
      <c r="B437" s="1">
        <v>2009</v>
      </c>
      <c r="C437" s="1">
        <v>5</v>
      </c>
      <c r="D437" s="1">
        <v>26</v>
      </c>
      <c r="E437" s="1">
        <v>8</v>
      </c>
      <c r="F437" s="1">
        <v>1</v>
      </c>
      <c r="G437" s="1" t="s">
        <v>30</v>
      </c>
      <c r="H437" s="1">
        <v>0</v>
      </c>
      <c r="I437" s="1">
        <v>0</v>
      </c>
      <c r="J437" s="3">
        <f t="shared" si="26"/>
        <v>39959</v>
      </c>
      <c r="K437" s="5">
        <v>436</v>
      </c>
      <c r="L437">
        <f>MATCH(J437,[1]Sheet4!$D$1:$D$65536,0)</f>
        <v>147</v>
      </c>
      <c r="M437" s="6">
        <f t="shared" si="27"/>
        <v>1</v>
      </c>
      <c r="N437">
        <f>INDEX([1]Sheet4!$A$1:$C$65536,$L437,M437)</f>
        <v>39.814174712362679</v>
      </c>
      <c r="O437">
        <f t="shared" si="24"/>
        <v>0</v>
      </c>
      <c r="P437">
        <f t="shared" si="25"/>
        <v>0</v>
      </c>
    </row>
    <row r="438" spans="1:16" x14ac:dyDescent="0.15">
      <c r="A438" s="1">
        <v>54594</v>
      </c>
      <c r="B438" s="1">
        <v>2009</v>
      </c>
      <c r="C438" s="1">
        <v>5</v>
      </c>
      <c r="D438" s="1">
        <v>26</v>
      </c>
      <c r="E438" s="1">
        <v>14</v>
      </c>
      <c r="F438" s="1">
        <v>3</v>
      </c>
      <c r="G438" s="1" t="s">
        <v>17</v>
      </c>
      <c r="H438" s="1">
        <v>1</v>
      </c>
      <c r="I438" s="1">
        <v>1</v>
      </c>
      <c r="J438" s="3">
        <f t="shared" si="26"/>
        <v>39959</v>
      </c>
      <c r="K438" s="5">
        <v>437</v>
      </c>
      <c r="L438">
        <f>MATCH(J438,[1]Sheet4!$D$1:$D$65536,0)</f>
        <v>147</v>
      </c>
      <c r="M438" s="6">
        <f t="shared" si="27"/>
        <v>2</v>
      </c>
      <c r="N438">
        <f>INDEX([1]Sheet4!$A$1:$C$65536,$L438,M438)</f>
        <v>74.761778348469889</v>
      </c>
      <c r="O438">
        <f t="shared" si="24"/>
        <v>0</v>
      </c>
      <c r="P438">
        <f t="shared" si="25"/>
        <v>0</v>
      </c>
    </row>
    <row r="439" spans="1:16" x14ac:dyDescent="0.15">
      <c r="A439" s="1">
        <v>54594</v>
      </c>
      <c r="B439" s="1">
        <v>2009</v>
      </c>
      <c r="C439" s="1">
        <v>5</v>
      </c>
      <c r="D439" s="1">
        <v>26</v>
      </c>
      <c r="E439" s="1">
        <v>20</v>
      </c>
      <c r="F439" s="1">
        <v>1</v>
      </c>
      <c r="G439" s="1" t="s">
        <v>9</v>
      </c>
      <c r="H439" s="1">
        <v>5</v>
      </c>
      <c r="I439" s="1">
        <v>0</v>
      </c>
      <c r="J439" s="3">
        <f t="shared" si="26"/>
        <v>39959</v>
      </c>
      <c r="K439" s="5">
        <v>438</v>
      </c>
      <c r="L439">
        <f>MATCH(J439,[1]Sheet4!$D$1:$D$65536,0)</f>
        <v>147</v>
      </c>
      <c r="M439" s="6">
        <f t="shared" si="27"/>
        <v>3</v>
      </c>
      <c r="N439">
        <f>INDEX([1]Sheet4!$A$1:$C$65536,$L439,M439)</f>
        <v>0.14554310274236618</v>
      </c>
      <c r="O439">
        <f t="shared" si="24"/>
        <v>0</v>
      </c>
      <c r="P439">
        <f t="shared" si="25"/>
        <v>0</v>
      </c>
    </row>
    <row r="440" spans="1:16" x14ac:dyDescent="0.15">
      <c r="A440" s="1">
        <v>54594</v>
      </c>
      <c r="B440" s="1">
        <v>2009</v>
      </c>
      <c r="C440" s="1">
        <v>5</v>
      </c>
      <c r="D440" s="1">
        <v>27</v>
      </c>
      <c r="E440" s="1">
        <v>8</v>
      </c>
      <c r="F440" s="1">
        <v>0.9</v>
      </c>
      <c r="G440" s="1" t="s">
        <v>15</v>
      </c>
      <c r="H440" s="1">
        <v>0</v>
      </c>
      <c r="I440" s="1">
        <v>0</v>
      </c>
      <c r="J440" s="3">
        <f t="shared" si="26"/>
        <v>39960</v>
      </c>
      <c r="K440" s="5">
        <v>439</v>
      </c>
      <c r="L440">
        <f>MATCH(J440,[1]Sheet4!$D$1:$D$65536,0)</f>
        <v>148</v>
      </c>
      <c r="M440" s="6">
        <f t="shared" si="27"/>
        <v>1</v>
      </c>
      <c r="N440">
        <f>INDEX([1]Sheet4!$A$1:$C$65536,$L440,M440)</f>
        <v>39.9778849032948</v>
      </c>
      <c r="O440">
        <f t="shared" si="24"/>
        <v>0</v>
      </c>
      <c r="P440">
        <f t="shared" si="25"/>
        <v>0</v>
      </c>
    </row>
    <row r="441" spans="1:16" x14ac:dyDescent="0.15">
      <c r="A441" s="1">
        <v>54594</v>
      </c>
      <c r="B441" s="1">
        <v>2009</v>
      </c>
      <c r="C441" s="1">
        <v>5</v>
      </c>
      <c r="D441" s="1">
        <v>27</v>
      </c>
      <c r="E441" s="1">
        <v>14</v>
      </c>
      <c r="F441" s="1">
        <v>2</v>
      </c>
      <c r="G441" s="1" t="s">
        <v>17</v>
      </c>
      <c r="H441" s="1">
        <v>10</v>
      </c>
      <c r="I441" s="1">
        <v>0</v>
      </c>
      <c r="J441" s="3">
        <f t="shared" si="26"/>
        <v>39960</v>
      </c>
      <c r="K441" s="5">
        <v>440</v>
      </c>
      <c r="L441">
        <f>MATCH(J441,[1]Sheet4!$D$1:$D$65536,0)</f>
        <v>148</v>
      </c>
      <c r="M441" s="6">
        <f t="shared" si="27"/>
        <v>2</v>
      </c>
      <c r="N441">
        <f>INDEX([1]Sheet4!$A$1:$C$65536,$L441,M441)</f>
        <v>75.160291816653626</v>
      </c>
      <c r="O441">
        <f t="shared" si="24"/>
        <v>0</v>
      </c>
      <c r="P441">
        <f t="shared" si="25"/>
        <v>0</v>
      </c>
    </row>
    <row r="442" spans="1:16" x14ac:dyDescent="0.15">
      <c r="A442" s="1">
        <v>54594</v>
      </c>
      <c r="B442" s="1">
        <v>2009</v>
      </c>
      <c r="C442" s="1">
        <v>5</v>
      </c>
      <c r="D442" s="1">
        <v>27</v>
      </c>
      <c r="E442" s="1">
        <v>20</v>
      </c>
      <c r="F442" s="1">
        <v>1.4</v>
      </c>
      <c r="G442" s="1" t="s">
        <v>15</v>
      </c>
      <c r="H442" s="1">
        <v>10</v>
      </c>
      <c r="I442" s="1">
        <v>0</v>
      </c>
      <c r="J442" s="3">
        <f t="shared" si="26"/>
        <v>39960</v>
      </c>
      <c r="K442" s="5">
        <v>441</v>
      </c>
      <c r="L442">
        <f>MATCH(J442,[1]Sheet4!$D$1:$D$65536,0)</f>
        <v>148</v>
      </c>
      <c r="M442" s="6">
        <f t="shared" si="27"/>
        <v>3</v>
      </c>
      <c r="N442">
        <f>INDEX([1]Sheet4!$A$1:$C$65536,$L442,M442)</f>
        <v>0.31433842531092232</v>
      </c>
      <c r="O442">
        <f t="shared" si="24"/>
        <v>0</v>
      </c>
      <c r="P442">
        <f t="shared" si="25"/>
        <v>0</v>
      </c>
    </row>
    <row r="443" spans="1:16" x14ac:dyDescent="0.15">
      <c r="A443" s="1">
        <v>54594</v>
      </c>
      <c r="B443" s="1">
        <v>2009</v>
      </c>
      <c r="C443" s="1">
        <v>5</v>
      </c>
      <c r="D443" s="1">
        <v>28</v>
      </c>
      <c r="E443" s="1">
        <v>8</v>
      </c>
      <c r="F443" s="1">
        <v>1.8</v>
      </c>
      <c r="G443" s="1" t="s">
        <v>10</v>
      </c>
      <c r="H443" s="1">
        <v>10</v>
      </c>
      <c r="I443" s="1">
        <v>10</v>
      </c>
      <c r="J443" s="3">
        <f t="shared" si="26"/>
        <v>39961</v>
      </c>
      <c r="K443" s="5">
        <v>442</v>
      </c>
      <c r="L443">
        <f>MATCH(J443,[1]Sheet4!$D$1:$D$65536,0)</f>
        <v>149</v>
      </c>
      <c r="M443" s="6">
        <f t="shared" si="27"/>
        <v>1</v>
      </c>
      <c r="N443">
        <f>INDEX([1]Sheet4!$A$1:$C$65536,$L443,M443)</f>
        <v>40.135889900977993</v>
      </c>
      <c r="O443">
        <f t="shared" si="24"/>
        <v>0</v>
      </c>
      <c r="P443">
        <f t="shared" si="25"/>
        <v>0</v>
      </c>
    </row>
    <row r="444" spans="1:16" x14ac:dyDescent="0.15">
      <c r="A444" s="1">
        <v>54594</v>
      </c>
      <c r="B444" s="1">
        <v>2009</v>
      </c>
      <c r="C444" s="1">
        <v>5</v>
      </c>
      <c r="D444" s="1">
        <v>28</v>
      </c>
      <c r="E444" s="1">
        <v>14</v>
      </c>
      <c r="F444" s="1">
        <v>1.8</v>
      </c>
      <c r="G444" s="1" t="s">
        <v>9</v>
      </c>
      <c r="H444" s="1">
        <v>10</v>
      </c>
      <c r="I444" s="1">
        <v>6</v>
      </c>
      <c r="J444" s="3">
        <f t="shared" si="26"/>
        <v>39961</v>
      </c>
      <c r="K444" s="5">
        <v>443</v>
      </c>
      <c r="L444">
        <f>MATCH(J444,[1]Sheet4!$D$1:$D$65536,0)</f>
        <v>149</v>
      </c>
      <c r="M444" s="6">
        <f t="shared" si="27"/>
        <v>2</v>
      </c>
      <c r="N444">
        <f>INDEX([1]Sheet4!$A$1:$C$65536,$L444,M444)</f>
        <v>75.553232299879738</v>
      </c>
      <c r="O444">
        <f t="shared" si="24"/>
        <v>0</v>
      </c>
      <c r="P444">
        <f t="shared" si="25"/>
        <v>0</v>
      </c>
    </row>
    <row r="445" spans="1:16" x14ac:dyDescent="0.15">
      <c r="A445" s="1">
        <v>54594</v>
      </c>
      <c r="B445" s="1">
        <v>2009</v>
      </c>
      <c r="C445" s="1">
        <v>5</v>
      </c>
      <c r="D445" s="1">
        <v>28</v>
      </c>
      <c r="E445" s="1">
        <v>20</v>
      </c>
      <c r="F445" s="1">
        <v>0.7</v>
      </c>
      <c r="G445" s="1" t="s">
        <v>12</v>
      </c>
      <c r="H445" s="1">
        <v>10</v>
      </c>
      <c r="I445" s="1">
        <v>0</v>
      </c>
      <c r="J445" s="3">
        <f t="shared" si="26"/>
        <v>39961</v>
      </c>
      <c r="K445" s="5">
        <v>444</v>
      </c>
      <c r="L445">
        <f>MATCH(J445,[1]Sheet4!$D$1:$D$65536,0)</f>
        <v>149</v>
      </c>
      <c r="M445" s="6">
        <f t="shared" si="27"/>
        <v>3</v>
      </c>
      <c r="N445">
        <f>INDEX([1]Sheet4!$A$1:$C$65536,$L445,M445)</f>
        <v>0.47731088060199661</v>
      </c>
      <c r="O445">
        <f t="shared" si="24"/>
        <v>0</v>
      </c>
      <c r="P445">
        <f t="shared" si="25"/>
        <v>0</v>
      </c>
    </row>
    <row r="446" spans="1:16" x14ac:dyDescent="0.15">
      <c r="A446" s="1">
        <v>54594</v>
      </c>
      <c r="B446" s="1">
        <v>2009</v>
      </c>
      <c r="C446" s="1">
        <v>5</v>
      </c>
      <c r="D446" s="1">
        <v>29</v>
      </c>
      <c r="E446" s="1">
        <v>8</v>
      </c>
      <c r="F446" s="1">
        <v>0.7</v>
      </c>
      <c r="G446" s="1" t="s">
        <v>10</v>
      </c>
      <c r="H446" s="1">
        <v>4</v>
      </c>
      <c r="I446" s="1">
        <v>0</v>
      </c>
      <c r="J446" s="3">
        <f t="shared" si="26"/>
        <v>39962</v>
      </c>
      <c r="K446" s="5">
        <v>445</v>
      </c>
      <c r="L446">
        <f>MATCH(J446,[1]Sheet4!$D$1:$D$65536,0)</f>
        <v>150</v>
      </c>
      <c r="M446" s="6">
        <f t="shared" si="27"/>
        <v>1</v>
      </c>
      <c r="N446">
        <f>INDEX([1]Sheet4!$A$1:$C$65536,$L446,M446)</f>
        <v>40.288138857175262</v>
      </c>
      <c r="O446">
        <f t="shared" si="24"/>
        <v>0</v>
      </c>
      <c r="P446">
        <f t="shared" si="25"/>
        <v>0</v>
      </c>
    </row>
    <row r="447" spans="1:16" x14ac:dyDescent="0.15">
      <c r="A447" s="1">
        <v>54594</v>
      </c>
      <c r="B447" s="1">
        <v>2009</v>
      </c>
      <c r="C447" s="1">
        <v>5</v>
      </c>
      <c r="D447" s="1">
        <v>29</v>
      </c>
      <c r="E447" s="1">
        <v>14</v>
      </c>
      <c r="F447" s="1">
        <v>4</v>
      </c>
      <c r="G447" s="1" t="s">
        <v>29</v>
      </c>
      <c r="H447" s="1">
        <v>4</v>
      </c>
      <c r="I447" s="1">
        <v>1</v>
      </c>
      <c r="J447" s="3">
        <f t="shared" si="26"/>
        <v>39962</v>
      </c>
      <c r="K447" s="5">
        <v>446</v>
      </c>
      <c r="L447">
        <f>MATCH(J447,[1]Sheet4!$D$1:$D$65536,0)</f>
        <v>150</v>
      </c>
      <c r="M447" s="6">
        <f t="shared" si="27"/>
        <v>2</v>
      </c>
      <c r="N447">
        <f>INDEX([1]Sheet4!$A$1:$C$65536,$L447,M447)</f>
        <v>75.940229714628444</v>
      </c>
      <c r="O447">
        <f t="shared" si="24"/>
        <v>0</v>
      </c>
      <c r="P447">
        <f t="shared" si="25"/>
        <v>0</v>
      </c>
    </row>
    <row r="448" spans="1:16" x14ac:dyDescent="0.15">
      <c r="A448" s="1">
        <v>54594</v>
      </c>
      <c r="B448" s="1">
        <v>2009</v>
      </c>
      <c r="C448" s="1">
        <v>5</v>
      </c>
      <c r="D448" s="1">
        <v>29</v>
      </c>
      <c r="E448" s="1">
        <v>20</v>
      </c>
      <c r="F448" s="1">
        <v>1.2</v>
      </c>
      <c r="G448" s="1" t="s">
        <v>29</v>
      </c>
      <c r="H448" s="1">
        <v>5</v>
      </c>
      <c r="I448" s="1">
        <v>0</v>
      </c>
      <c r="J448" s="3">
        <f t="shared" si="26"/>
        <v>39962</v>
      </c>
      <c r="K448" s="5">
        <v>447</v>
      </c>
      <c r="L448">
        <f>MATCH(J448,[1]Sheet4!$D$1:$D$65536,0)</f>
        <v>150</v>
      </c>
      <c r="M448" s="6">
        <f t="shared" si="27"/>
        <v>3</v>
      </c>
      <c r="N448">
        <f>INDEX([1]Sheet4!$A$1:$C$65536,$L448,M448)</f>
        <v>0.6344021821830389</v>
      </c>
      <c r="O448">
        <f t="shared" si="24"/>
        <v>0</v>
      </c>
      <c r="P448">
        <f t="shared" si="25"/>
        <v>0</v>
      </c>
    </row>
    <row r="449" spans="1:16" x14ac:dyDescent="0.15">
      <c r="A449" s="1">
        <v>54594</v>
      </c>
      <c r="B449" s="1">
        <v>2009</v>
      </c>
      <c r="C449" s="1">
        <v>5</v>
      </c>
      <c r="D449" s="1">
        <v>30</v>
      </c>
      <c r="E449" s="1">
        <v>8</v>
      </c>
      <c r="F449" s="1">
        <v>0.6</v>
      </c>
      <c r="G449" s="1" t="s">
        <v>10</v>
      </c>
      <c r="H449" s="1">
        <v>0</v>
      </c>
      <c r="I449" s="1">
        <v>0</v>
      </c>
      <c r="J449" s="3">
        <f t="shared" si="26"/>
        <v>39963</v>
      </c>
      <c r="K449" s="5">
        <v>448</v>
      </c>
      <c r="L449">
        <f>MATCH(J449,[1]Sheet4!$D$1:$D$65536,0)</f>
        <v>151</v>
      </c>
      <c r="M449" s="6">
        <f t="shared" si="27"/>
        <v>1</v>
      </c>
      <c r="N449">
        <f>INDEX([1]Sheet4!$A$1:$C$65536,$L449,M449)</f>
        <v>40.434582647283612</v>
      </c>
      <c r="O449">
        <f t="shared" si="24"/>
        <v>0</v>
      </c>
      <c r="P449">
        <f t="shared" si="25"/>
        <v>0</v>
      </c>
    </row>
    <row r="450" spans="1:16" x14ac:dyDescent="0.15">
      <c r="A450" s="1">
        <v>54594</v>
      </c>
      <c r="B450" s="1">
        <v>2009</v>
      </c>
      <c r="C450" s="1">
        <v>5</v>
      </c>
      <c r="D450" s="1">
        <v>30</v>
      </c>
      <c r="E450" s="1">
        <v>14</v>
      </c>
      <c r="F450" s="1">
        <v>3.3</v>
      </c>
      <c r="G450" s="1" t="s">
        <v>29</v>
      </c>
      <c r="H450" s="1">
        <v>0</v>
      </c>
      <c r="I450" s="1">
        <v>0</v>
      </c>
      <c r="J450" s="3">
        <f t="shared" si="26"/>
        <v>39963</v>
      </c>
      <c r="K450" s="5">
        <v>449</v>
      </c>
      <c r="L450">
        <f>MATCH(J450,[1]Sheet4!$D$1:$D$65536,0)</f>
        <v>151</v>
      </c>
      <c r="M450" s="6">
        <f t="shared" si="27"/>
        <v>2</v>
      </c>
      <c r="N450">
        <f>INDEX([1]Sheet4!$A$1:$C$65536,$L450,M450)</f>
        <v>76.320878419477197</v>
      </c>
      <c r="O450">
        <f t="shared" ref="O450:O513" si="28">SUM(R450:AP450)</f>
        <v>0</v>
      </c>
      <c r="P450">
        <f t="shared" ref="P450:P513" si="29">25-COUNTIF(R450:AP450,"")</f>
        <v>0</v>
      </c>
    </row>
    <row r="451" spans="1:16" x14ac:dyDescent="0.15">
      <c r="A451" s="1">
        <v>54594</v>
      </c>
      <c r="B451" s="1">
        <v>2009</v>
      </c>
      <c r="C451" s="1">
        <v>5</v>
      </c>
      <c r="D451" s="1">
        <v>30</v>
      </c>
      <c r="E451" s="1">
        <v>20</v>
      </c>
      <c r="F451" s="1">
        <v>0.2</v>
      </c>
      <c r="G451" s="1" t="s">
        <v>13</v>
      </c>
      <c r="H451" s="1">
        <v>0</v>
      </c>
      <c r="I451" s="1">
        <v>0</v>
      </c>
      <c r="J451" s="3">
        <f t="shared" ref="J451:J514" si="30">DATE(B451,C451,D451)</f>
        <v>39963</v>
      </c>
      <c r="K451" s="5">
        <v>450</v>
      </c>
      <c r="L451">
        <f>MATCH(J451,[1]Sheet4!$D$1:$D$65536,0)</f>
        <v>151</v>
      </c>
      <c r="M451" s="6">
        <f t="shared" si="27"/>
        <v>3</v>
      </c>
      <c r="N451">
        <f>INDEX([1]Sheet4!$A$1:$C$65536,$L451,M451)</f>
        <v>0.78555587461714638</v>
      </c>
      <c r="O451">
        <f t="shared" si="28"/>
        <v>0</v>
      </c>
      <c r="P451">
        <f t="shared" si="29"/>
        <v>0</v>
      </c>
    </row>
    <row r="452" spans="1:16" x14ac:dyDescent="0.15">
      <c r="A452" s="1">
        <v>54594</v>
      </c>
      <c r="B452" s="1">
        <v>2009</v>
      </c>
      <c r="C452" s="1">
        <v>5</v>
      </c>
      <c r="D452" s="1">
        <v>31</v>
      </c>
      <c r="E452" s="1">
        <v>8</v>
      </c>
      <c r="F452" s="1">
        <v>1</v>
      </c>
      <c r="G452" s="1" t="s">
        <v>11</v>
      </c>
      <c r="H452" s="1">
        <v>0</v>
      </c>
      <c r="I452" s="1">
        <v>0</v>
      </c>
      <c r="J452" s="3">
        <f t="shared" si="30"/>
        <v>39964</v>
      </c>
      <c r="K452" s="5">
        <v>451</v>
      </c>
      <c r="L452">
        <f>MATCH(J452,[1]Sheet4!$D$1:$D$65536,0)</f>
        <v>152</v>
      </c>
      <c r="M452" s="6">
        <f t="shared" si="27"/>
        <v>1</v>
      </c>
      <c r="N452">
        <f>INDEX([1]Sheet4!$A$1:$C$65536,$L452,M452)</f>
        <v>40.575173908945878</v>
      </c>
      <c r="O452">
        <f t="shared" si="28"/>
        <v>0</v>
      </c>
      <c r="P452">
        <f t="shared" si="29"/>
        <v>0</v>
      </c>
    </row>
    <row r="453" spans="1:16" x14ac:dyDescent="0.15">
      <c r="A453" s="1">
        <v>54594</v>
      </c>
      <c r="B453" s="1">
        <v>2009</v>
      </c>
      <c r="C453" s="1">
        <v>5</v>
      </c>
      <c r="D453" s="1">
        <v>31</v>
      </c>
      <c r="E453" s="1">
        <v>14</v>
      </c>
      <c r="F453" s="1">
        <v>3.1</v>
      </c>
      <c r="G453" s="1" t="s">
        <v>17</v>
      </c>
      <c r="H453" s="1">
        <v>0</v>
      </c>
      <c r="I453" s="1">
        <v>0</v>
      </c>
      <c r="J453" s="3">
        <f t="shared" si="30"/>
        <v>39964</v>
      </c>
      <c r="K453" s="5">
        <v>452</v>
      </c>
      <c r="L453">
        <f>MATCH(J453,[1]Sheet4!$D$1:$D$65536,0)</f>
        <v>152</v>
      </c>
      <c r="M453" s="6">
        <f t="shared" ref="M453:M516" si="31">IF(MOD(K453,3)=0,3,MOD(K453,3))</f>
        <v>2</v>
      </c>
      <c r="N453">
        <f>INDEX([1]Sheet4!$A$1:$C$65536,$L453,M453)</f>
        <v>76.694733666659729</v>
      </c>
      <c r="O453">
        <f t="shared" si="28"/>
        <v>0</v>
      </c>
      <c r="P453">
        <f t="shared" si="29"/>
        <v>0</v>
      </c>
    </row>
    <row r="454" spans="1:16" x14ac:dyDescent="0.15">
      <c r="A454" s="1">
        <v>54594</v>
      </c>
      <c r="B454" s="1">
        <v>2009</v>
      </c>
      <c r="C454" s="1">
        <v>5</v>
      </c>
      <c r="D454" s="1">
        <v>31</v>
      </c>
      <c r="E454" s="1">
        <v>20</v>
      </c>
      <c r="F454" s="1">
        <v>1.7</v>
      </c>
      <c r="G454" s="1" t="s">
        <v>10</v>
      </c>
      <c r="H454" s="1">
        <v>0</v>
      </c>
      <c r="I454" s="1">
        <v>0</v>
      </c>
      <c r="J454" s="3">
        <f t="shared" si="30"/>
        <v>39964</v>
      </c>
      <c r="K454" s="5">
        <v>453</v>
      </c>
      <c r="L454">
        <f>MATCH(J454,[1]Sheet4!$D$1:$D$65536,0)</f>
        <v>152</v>
      </c>
      <c r="M454" s="6">
        <f t="shared" si="31"/>
        <v>3</v>
      </c>
      <c r="N454">
        <f>INDEX([1]Sheet4!$A$1:$C$65536,$L454,M454)</f>
        <v>0.93071738952007166</v>
      </c>
      <c r="O454">
        <f t="shared" si="28"/>
        <v>0</v>
      </c>
      <c r="P454">
        <f t="shared" si="29"/>
        <v>0</v>
      </c>
    </row>
    <row r="455" spans="1:16" x14ac:dyDescent="0.15">
      <c r="A455" s="1">
        <v>54594</v>
      </c>
      <c r="B455" s="1">
        <v>2009</v>
      </c>
      <c r="C455" s="1">
        <v>6</v>
      </c>
      <c r="D455" s="1">
        <v>1</v>
      </c>
      <c r="E455" s="1">
        <v>8</v>
      </c>
      <c r="F455" s="1">
        <v>0.7</v>
      </c>
      <c r="G455" s="1" t="s">
        <v>27</v>
      </c>
      <c r="H455" s="1">
        <v>0</v>
      </c>
      <c r="I455" s="1">
        <v>0</v>
      </c>
      <c r="J455" s="3">
        <f t="shared" si="30"/>
        <v>39965</v>
      </c>
      <c r="K455" s="5">
        <v>454</v>
      </c>
      <c r="L455">
        <f>MATCH(J455,[1]Sheet4!$D$1:$D$65536,0)</f>
        <v>153</v>
      </c>
      <c r="M455" s="6">
        <f t="shared" si="31"/>
        <v>1</v>
      </c>
      <c r="N455">
        <f>INDEX([1]Sheet4!$A$1:$C$65536,$L455,M455)</f>
        <v>40.709867079379407</v>
      </c>
      <c r="O455">
        <f t="shared" si="28"/>
        <v>0</v>
      </c>
      <c r="P455">
        <f t="shared" si="29"/>
        <v>0</v>
      </c>
    </row>
    <row r="456" spans="1:16" x14ac:dyDescent="0.15">
      <c r="A456" s="1">
        <v>54594</v>
      </c>
      <c r="B456" s="1">
        <v>2009</v>
      </c>
      <c r="C456" s="1">
        <v>6</v>
      </c>
      <c r="D456" s="1">
        <v>1</v>
      </c>
      <c r="E456" s="1">
        <v>14</v>
      </c>
      <c r="F456" s="1">
        <v>2.2000000000000002</v>
      </c>
      <c r="G456" s="1" t="s">
        <v>28</v>
      </c>
      <c r="H456" s="1">
        <v>8</v>
      </c>
      <c r="I456" s="1">
        <v>8</v>
      </c>
      <c r="J456" s="3">
        <f t="shared" si="30"/>
        <v>39965</v>
      </c>
      <c r="K456" s="5">
        <v>455</v>
      </c>
      <c r="L456">
        <f>MATCH(J456,[1]Sheet4!$D$1:$D$65536,0)</f>
        <v>153</v>
      </c>
      <c r="M456" s="6">
        <f t="shared" si="31"/>
        <v>2</v>
      </c>
      <c r="N456">
        <f>INDEX([1]Sheet4!$A$1:$C$65536,$L456,M456)</f>
        <v>77.061307856564085</v>
      </c>
      <c r="O456">
        <f t="shared" si="28"/>
        <v>0</v>
      </c>
      <c r="P456">
        <f t="shared" si="29"/>
        <v>0</v>
      </c>
    </row>
    <row r="457" spans="1:16" x14ac:dyDescent="0.15">
      <c r="A457" s="1">
        <v>54594</v>
      </c>
      <c r="B457" s="1">
        <v>2009</v>
      </c>
      <c r="C457" s="1">
        <v>6</v>
      </c>
      <c r="D457" s="1">
        <v>1</v>
      </c>
      <c r="E457" s="1">
        <v>20</v>
      </c>
      <c r="F457" s="1">
        <v>0.6</v>
      </c>
      <c r="G457" s="1" t="s">
        <v>10</v>
      </c>
      <c r="H457" s="1">
        <v>6</v>
      </c>
      <c r="I457" s="1">
        <v>4</v>
      </c>
      <c r="J457" s="3">
        <f t="shared" si="30"/>
        <v>39965</v>
      </c>
      <c r="K457" s="5">
        <v>456</v>
      </c>
      <c r="L457">
        <f>MATCH(J457,[1]Sheet4!$D$1:$D$65536,0)</f>
        <v>153</v>
      </c>
      <c r="M457" s="6">
        <f t="shared" si="31"/>
        <v>3</v>
      </c>
      <c r="N457">
        <f>INDEX([1]Sheet4!$A$1:$C$65536,$L457,M457)</f>
        <v>1.0698341004780261</v>
      </c>
      <c r="O457">
        <f t="shared" si="28"/>
        <v>0</v>
      </c>
      <c r="P457">
        <f t="shared" si="29"/>
        <v>0</v>
      </c>
    </row>
    <row r="458" spans="1:16" x14ac:dyDescent="0.15">
      <c r="A458" s="1">
        <v>54594</v>
      </c>
      <c r="B458" s="1">
        <v>2009</v>
      </c>
      <c r="C458" s="1">
        <v>6</v>
      </c>
      <c r="D458" s="1">
        <v>2</v>
      </c>
      <c r="E458" s="1">
        <v>8</v>
      </c>
      <c r="F458" s="1">
        <v>2.2000000000000002</v>
      </c>
      <c r="G458" s="1" t="s">
        <v>25</v>
      </c>
      <c r="H458" s="1">
        <v>0</v>
      </c>
      <c r="I458" s="1">
        <v>0</v>
      </c>
      <c r="J458" s="3">
        <f t="shared" si="30"/>
        <v>39966</v>
      </c>
      <c r="K458" s="5">
        <v>457</v>
      </c>
      <c r="L458">
        <f>MATCH(J458,[1]Sheet4!$D$1:$D$65536,0)</f>
        <v>154</v>
      </c>
      <c r="M458" s="6">
        <f t="shared" si="31"/>
        <v>1</v>
      </c>
      <c r="N458">
        <f>INDEX([1]Sheet4!$A$1:$C$65536,$L458,M458)</f>
        <v>40.838618431360395</v>
      </c>
      <c r="O458">
        <f t="shared" si="28"/>
        <v>0</v>
      </c>
      <c r="P458">
        <f t="shared" si="29"/>
        <v>0</v>
      </c>
    </row>
    <row r="459" spans="1:16" x14ac:dyDescent="0.15">
      <c r="A459" s="1">
        <v>54594</v>
      </c>
      <c r="B459" s="1">
        <v>2009</v>
      </c>
      <c r="C459" s="1">
        <v>6</v>
      </c>
      <c r="D459" s="1">
        <v>2</v>
      </c>
      <c r="E459" s="1">
        <v>14</v>
      </c>
      <c r="F459" s="1">
        <v>3.1</v>
      </c>
      <c r="G459" s="1" t="s">
        <v>27</v>
      </c>
      <c r="H459" s="1">
        <v>2</v>
      </c>
      <c r="I459" s="1">
        <v>0</v>
      </c>
      <c r="J459" s="3">
        <f t="shared" si="30"/>
        <v>39966</v>
      </c>
      <c r="K459" s="5">
        <v>458</v>
      </c>
      <c r="L459">
        <f>MATCH(J459,[1]Sheet4!$D$1:$D$65536,0)</f>
        <v>154</v>
      </c>
      <c r="M459" s="6">
        <f t="shared" si="31"/>
        <v>2</v>
      </c>
      <c r="N459">
        <f>INDEX([1]Sheet4!$A$1:$C$65536,$L459,M459)</f>
        <v>77.420066646198308</v>
      </c>
      <c r="O459">
        <f t="shared" si="28"/>
        <v>0</v>
      </c>
      <c r="P459">
        <f t="shared" si="29"/>
        <v>0</v>
      </c>
    </row>
    <row r="460" spans="1:16" x14ac:dyDescent="0.15">
      <c r="A460" s="1">
        <v>54594</v>
      </c>
      <c r="B460" s="1">
        <v>2009</v>
      </c>
      <c r="C460" s="1">
        <v>6</v>
      </c>
      <c r="D460" s="1">
        <v>2</v>
      </c>
      <c r="E460" s="1">
        <v>20</v>
      </c>
      <c r="F460" s="1">
        <v>2.9</v>
      </c>
      <c r="G460" s="1" t="s">
        <v>30</v>
      </c>
      <c r="H460" s="1">
        <v>3</v>
      </c>
      <c r="I460" s="1">
        <v>1</v>
      </c>
      <c r="J460" s="3">
        <f t="shared" si="30"/>
        <v>39966</v>
      </c>
      <c r="K460" s="5">
        <v>459</v>
      </c>
      <c r="L460">
        <f>MATCH(J460,[1]Sheet4!$D$1:$D$65536,0)</f>
        <v>154</v>
      </c>
      <c r="M460" s="6">
        <f t="shared" si="31"/>
        <v>3</v>
      </c>
      <c r="N460">
        <f>INDEX([1]Sheet4!$A$1:$C$65536,$L460,M460)</f>
        <v>1.2028553766919565</v>
      </c>
      <c r="O460">
        <f t="shared" si="28"/>
        <v>0</v>
      </c>
      <c r="P460">
        <f t="shared" si="29"/>
        <v>0</v>
      </c>
    </row>
    <row r="461" spans="1:16" x14ac:dyDescent="0.15">
      <c r="A461" s="1">
        <v>54594</v>
      </c>
      <c r="B461" s="1">
        <v>2009</v>
      </c>
      <c r="C461" s="1">
        <v>6</v>
      </c>
      <c r="D461" s="1">
        <v>3</v>
      </c>
      <c r="E461" s="1">
        <v>8</v>
      </c>
      <c r="F461" s="1">
        <v>0.7</v>
      </c>
      <c r="G461" s="1" t="s">
        <v>9</v>
      </c>
      <c r="H461" s="1">
        <v>0</v>
      </c>
      <c r="I461" s="1">
        <v>0</v>
      </c>
      <c r="J461" s="3">
        <f t="shared" si="30"/>
        <v>39967</v>
      </c>
      <c r="K461" s="5">
        <v>460</v>
      </c>
      <c r="L461">
        <f>MATCH(J461,[1]Sheet4!$D$1:$D$65536,0)</f>
        <v>155</v>
      </c>
      <c r="M461" s="6">
        <f t="shared" si="31"/>
        <v>1</v>
      </c>
      <c r="N461">
        <f>INDEX([1]Sheet4!$A$1:$C$65536,$L461,M461)</f>
        <v>40.961386107808877</v>
      </c>
      <c r="O461">
        <f t="shared" si="28"/>
        <v>0</v>
      </c>
      <c r="P461">
        <f t="shared" si="29"/>
        <v>0</v>
      </c>
    </row>
    <row r="462" spans="1:16" x14ac:dyDescent="0.15">
      <c r="A462" s="1">
        <v>54594</v>
      </c>
      <c r="B462" s="1">
        <v>2009</v>
      </c>
      <c r="C462" s="1">
        <v>6</v>
      </c>
      <c r="D462" s="1">
        <v>3</v>
      </c>
      <c r="E462" s="1">
        <v>14</v>
      </c>
      <c r="F462" s="1">
        <v>1.7</v>
      </c>
      <c r="G462" s="1" t="s">
        <v>30</v>
      </c>
      <c r="H462" s="1">
        <v>6</v>
      </c>
      <c r="I462" s="1">
        <v>0</v>
      </c>
      <c r="J462" s="3">
        <f t="shared" si="30"/>
        <v>39967</v>
      </c>
      <c r="K462" s="5">
        <v>461</v>
      </c>
      <c r="L462">
        <f>MATCH(J462,[1]Sheet4!$D$1:$D$65536,0)</f>
        <v>155</v>
      </c>
      <c r="M462" s="6">
        <f t="shared" si="31"/>
        <v>2</v>
      </c>
      <c r="N462">
        <f>INDEX([1]Sheet4!$A$1:$C$65536,$L462,M462)</f>
        <v>77.770424990847417</v>
      </c>
      <c r="O462">
        <f t="shared" si="28"/>
        <v>0</v>
      </c>
      <c r="P462">
        <f t="shared" si="29"/>
        <v>0</v>
      </c>
    </row>
    <row r="463" spans="1:16" x14ac:dyDescent="0.15">
      <c r="A463" s="1">
        <v>54594</v>
      </c>
      <c r="B463" s="1">
        <v>2009</v>
      </c>
      <c r="C463" s="1">
        <v>6</v>
      </c>
      <c r="D463" s="1">
        <v>3</v>
      </c>
      <c r="E463" s="1">
        <v>20</v>
      </c>
      <c r="F463" s="1">
        <v>1.3</v>
      </c>
      <c r="G463" s="1" t="s">
        <v>9</v>
      </c>
      <c r="H463" s="1">
        <v>0</v>
      </c>
      <c r="I463" s="1">
        <v>0</v>
      </c>
      <c r="J463" s="3">
        <f t="shared" si="30"/>
        <v>39967</v>
      </c>
      <c r="K463" s="5">
        <v>462</v>
      </c>
      <c r="L463">
        <f>MATCH(J463,[1]Sheet4!$D$1:$D$65536,0)</f>
        <v>155</v>
      </c>
      <c r="M463" s="6">
        <f t="shared" si="31"/>
        <v>3</v>
      </c>
      <c r="N463">
        <f>INDEX([1]Sheet4!$A$1:$C$65536,$L463,M463)</f>
        <v>1.3297326352166816</v>
      </c>
      <c r="O463">
        <f t="shared" si="28"/>
        <v>0</v>
      </c>
      <c r="P463">
        <f t="shared" si="29"/>
        <v>0</v>
      </c>
    </row>
    <row r="464" spans="1:16" x14ac:dyDescent="0.15">
      <c r="A464" s="1">
        <v>54594</v>
      </c>
      <c r="B464" s="1">
        <v>2009</v>
      </c>
      <c r="C464" s="1">
        <v>6</v>
      </c>
      <c r="D464" s="1">
        <v>4</v>
      </c>
      <c r="E464" s="1">
        <v>8</v>
      </c>
      <c r="F464" s="1">
        <v>0.9</v>
      </c>
      <c r="G464" s="1" t="s">
        <v>11</v>
      </c>
      <c r="H464" s="1">
        <v>0</v>
      </c>
      <c r="I464" s="1">
        <v>0</v>
      </c>
      <c r="J464" s="3">
        <f t="shared" si="30"/>
        <v>39968</v>
      </c>
      <c r="K464" s="5">
        <v>463</v>
      </c>
      <c r="L464">
        <f>MATCH(J464,[1]Sheet4!$D$1:$D$65536,0)</f>
        <v>156</v>
      </c>
      <c r="M464" s="6">
        <f t="shared" si="31"/>
        <v>1</v>
      </c>
      <c r="N464">
        <f>INDEX([1]Sheet4!$A$1:$C$65536,$L464,M464)</f>
        <v>41.078130154924466</v>
      </c>
      <c r="O464">
        <f t="shared" si="28"/>
        <v>0</v>
      </c>
      <c r="P464">
        <f t="shared" si="29"/>
        <v>0</v>
      </c>
    </row>
    <row r="465" spans="1:16" x14ac:dyDescent="0.15">
      <c r="A465" s="1">
        <v>54594</v>
      </c>
      <c r="B465" s="1">
        <v>2009</v>
      </c>
      <c r="C465" s="1">
        <v>6</v>
      </c>
      <c r="D465" s="1">
        <v>4</v>
      </c>
      <c r="E465" s="1">
        <v>14</v>
      </c>
      <c r="F465" s="1">
        <v>1.8</v>
      </c>
      <c r="G465" s="1" t="s">
        <v>12</v>
      </c>
      <c r="H465" s="1">
        <v>2</v>
      </c>
      <c r="I465" s="1">
        <v>1</v>
      </c>
      <c r="J465" s="3">
        <f t="shared" si="30"/>
        <v>39968</v>
      </c>
      <c r="K465" s="5">
        <v>464</v>
      </c>
      <c r="L465">
        <f>MATCH(J465,[1]Sheet4!$D$1:$D$65536,0)</f>
        <v>156</v>
      </c>
      <c r="M465" s="6">
        <f t="shared" si="31"/>
        <v>2</v>
      </c>
      <c r="N465">
        <f>INDEX([1]Sheet4!$A$1:$C$65536,$L465,M465)</f>
        <v>78.111743234752524</v>
      </c>
      <c r="O465">
        <f t="shared" si="28"/>
        <v>0</v>
      </c>
      <c r="P465">
        <f t="shared" si="29"/>
        <v>0</v>
      </c>
    </row>
    <row r="466" spans="1:16" x14ac:dyDescent="0.15">
      <c r="A466" s="1">
        <v>54594</v>
      </c>
      <c r="B466" s="1">
        <v>2009</v>
      </c>
      <c r="C466" s="1">
        <v>6</v>
      </c>
      <c r="D466" s="1">
        <v>4</v>
      </c>
      <c r="E466" s="1">
        <v>20</v>
      </c>
      <c r="F466" s="1">
        <v>0.6</v>
      </c>
      <c r="G466" s="1" t="s">
        <v>11</v>
      </c>
      <c r="H466" s="1">
        <v>10</v>
      </c>
      <c r="I466" s="1">
        <v>10</v>
      </c>
      <c r="J466" s="3">
        <f t="shared" si="30"/>
        <v>39968</v>
      </c>
      <c r="K466" s="5">
        <v>465</v>
      </c>
      <c r="L466">
        <f>MATCH(J466,[1]Sheet4!$D$1:$D$65536,0)</f>
        <v>156</v>
      </c>
      <c r="M466" s="6">
        <f t="shared" si="31"/>
        <v>3</v>
      </c>
      <c r="N466">
        <f>INDEX([1]Sheet4!$A$1:$C$65536,$L466,M466)</f>
        <v>1.4504193916666717</v>
      </c>
      <c r="O466">
        <f t="shared" si="28"/>
        <v>0</v>
      </c>
      <c r="P466">
        <f t="shared" si="29"/>
        <v>0</v>
      </c>
    </row>
    <row r="467" spans="1:16" x14ac:dyDescent="0.15">
      <c r="A467" s="1">
        <v>54594</v>
      </c>
      <c r="B467" s="1">
        <v>2009</v>
      </c>
      <c r="C467" s="1">
        <v>6</v>
      </c>
      <c r="D467" s="1">
        <v>5</v>
      </c>
      <c r="E467" s="1">
        <v>8</v>
      </c>
      <c r="F467" s="1">
        <v>2.2000000000000002</v>
      </c>
      <c r="G467" s="1" t="s">
        <v>27</v>
      </c>
      <c r="H467" s="1">
        <v>0</v>
      </c>
      <c r="I467" s="1">
        <v>0</v>
      </c>
      <c r="J467" s="3">
        <f t="shared" si="30"/>
        <v>39969</v>
      </c>
      <c r="K467" s="5">
        <v>466</v>
      </c>
      <c r="L467">
        <f>MATCH(J467,[1]Sheet4!$D$1:$D$65536,0)</f>
        <v>157</v>
      </c>
      <c r="M467" s="6">
        <f t="shared" si="31"/>
        <v>1</v>
      </c>
      <c r="N467">
        <f>INDEX([1]Sheet4!$A$1:$C$65536,$L467,M467)</f>
        <v>41.188812553829322</v>
      </c>
      <c r="O467">
        <f t="shared" si="28"/>
        <v>0</v>
      </c>
      <c r="P467">
        <f t="shared" si="29"/>
        <v>0</v>
      </c>
    </row>
    <row r="468" spans="1:16" x14ac:dyDescent="0.15">
      <c r="A468" s="1">
        <v>54594</v>
      </c>
      <c r="B468" s="1">
        <v>2009</v>
      </c>
      <c r="C468" s="1">
        <v>6</v>
      </c>
      <c r="D468" s="1">
        <v>5</v>
      </c>
      <c r="E468" s="1">
        <v>14</v>
      </c>
      <c r="F468" s="1">
        <v>1.4</v>
      </c>
      <c r="G468" s="1" t="s">
        <v>27</v>
      </c>
      <c r="H468" s="1">
        <v>0</v>
      </c>
      <c r="I468" s="1">
        <v>0</v>
      </c>
      <c r="J468" s="3">
        <f t="shared" si="30"/>
        <v>39969</v>
      </c>
      <c r="K468" s="5">
        <v>467</v>
      </c>
      <c r="L468">
        <f>MATCH(J468,[1]Sheet4!$D$1:$D$65536,0)</f>
        <v>157</v>
      </c>
      <c r="M468" s="6">
        <f t="shared" si="31"/>
        <v>2</v>
      </c>
      <c r="N468">
        <f>INDEX([1]Sheet4!$A$1:$C$65536,$L468,M468)</f>
        <v>78.443323412978344</v>
      </c>
      <c r="O468">
        <f t="shared" si="28"/>
        <v>0</v>
      </c>
      <c r="P468">
        <f t="shared" si="29"/>
        <v>0</v>
      </c>
    </row>
    <row r="469" spans="1:16" x14ac:dyDescent="0.15">
      <c r="A469" s="1">
        <v>54594</v>
      </c>
      <c r="B469" s="1">
        <v>2009</v>
      </c>
      <c r="C469" s="1">
        <v>6</v>
      </c>
      <c r="D469" s="1">
        <v>5</v>
      </c>
      <c r="E469" s="1">
        <v>20</v>
      </c>
      <c r="F469" s="1">
        <v>5.0999999999999996</v>
      </c>
      <c r="G469" s="1" t="s">
        <v>15</v>
      </c>
      <c r="H469" s="1">
        <v>10</v>
      </c>
      <c r="I469" s="1">
        <v>0</v>
      </c>
      <c r="J469" s="3">
        <f t="shared" si="30"/>
        <v>39969</v>
      </c>
      <c r="K469" s="5">
        <v>468</v>
      </c>
      <c r="L469">
        <f>MATCH(J469,[1]Sheet4!$D$1:$D$65536,0)</f>
        <v>157</v>
      </c>
      <c r="M469" s="6">
        <f t="shared" si="31"/>
        <v>3</v>
      </c>
      <c r="N469">
        <f>INDEX([1]Sheet4!$A$1:$C$65536,$L469,M469)</f>
        <v>1.5648713092634365</v>
      </c>
      <c r="O469">
        <f t="shared" si="28"/>
        <v>0</v>
      </c>
      <c r="P469">
        <f t="shared" si="29"/>
        <v>0</v>
      </c>
    </row>
    <row r="470" spans="1:16" x14ac:dyDescent="0.15">
      <c r="A470" s="1">
        <v>54594</v>
      </c>
      <c r="B470" s="1">
        <v>2009</v>
      </c>
      <c r="C470" s="1">
        <v>6</v>
      </c>
      <c r="D470" s="1">
        <v>6</v>
      </c>
      <c r="E470" s="1">
        <v>8</v>
      </c>
      <c r="F470" s="1">
        <v>0.6</v>
      </c>
      <c r="G470" s="1" t="s">
        <v>30</v>
      </c>
      <c r="H470" s="1">
        <v>10</v>
      </c>
      <c r="I470" s="1">
        <v>10</v>
      </c>
      <c r="J470" s="3">
        <f t="shared" si="30"/>
        <v>39970</v>
      </c>
      <c r="K470" s="5">
        <v>469</v>
      </c>
      <c r="L470">
        <f>MATCH(J470,[1]Sheet4!$D$1:$D$65536,0)</f>
        <v>158</v>
      </c>
      <c r="M470" s="6">
        <f t="shared" si="31"/>
        <v>1</v>
      </c>
      <c r="N470">
        <f>INDEX([1]Sheet4!$A$1:$C$65536,$L470,M470)</f>
        <v>41.293397250679369</v>
      </c>
      <c r="O470">
        <f t="shared" si="28"/>
        <v>0</v>
      </c>
      <c r="P470">
        <f t="shared" si="29"/>
        <v>0</v>
      </c>
    </row>
    <row r="471" spans="1:16" x14ac:dyDescent="0.15">
      <c r="A471" s="1">
        <v>54594</v>
      </c>
      <c r="B471" s="1">
        <v>2009</v>
      </c>
      <c r="C471" s="1">
        <v>6</v>
      </c>
      <c r="D471" s="1">
        <v>6</v>
      </c>
      <c r="E471" s="1">
        <v>14</v>
      </c>
      <c r="F471" s="1">
        <v>1.9</v>
      </c>
      <c r="G471" s="1" t="s">
        <v>15</v>
      </c>
      <c r="H471" s="1">
        <v>10</v>
      </c>
      <c r="I471" s="1">
        <v>10</v>
      </c>
      <c r="J471" s="3">
        <f t="shared" si="30"/>
        <v>39970</v>
      </c>
      <c r="K471" s="5">
        <v>470</v>
      </c>
      <c r="L471">
        <f>MATCH(J471,[1]Sheet4!$D$1:$D$65536,0)</f>
        <v>158</v>
      </c>
      <c r="M471" s="6">
        <f t="shared" si="31"/>
        <v>2</v>
      </c>
      <c r="N471">
        <f>INDEX([1]Sheet4!$A$1:$C$65536,$L471,M471)</f>
        <v>78.764405983616058</v>
      </c>
      <c r="O471">
        <f t="shared" si="28"/>
        <v>0</v>
      </c>
      <c r="P471">
        <f t="shared" si="29"/>
        <v>0</v>
      </c>
    </row>
    <row r="472" spans="1:16" x14ac:dyDescent="0.15">
      <c r="A472" s="1">
        <v>54594</v>
      </c>
      <c r="B472" s="1">
        <v>2009</v>
      </c>
      <c r="C472" s="1">
        <v>6</v>
      </c>
      <c r="D472" s="1">
        <v>6</v>
      </c>
      <c r="E472" s="1">
        <v>20</v>
      </c>
      <c r="F472" s="1">
        <v>0.7</v>
      </c>
      <c r="G472" s="1" t="s">
        <v>15</v>
      </c>
      <c r="H472" s="1">
        <v>10</v>
      </c>
      <c r="I472" s="1">
        <v>0</v>
      </c>
      <c r="J472" s="3">
        <f t="shared" si="30"/>
        <v>39970</v>
      </c>
      <c r="K472" s="5">
        <v>471</v>
      </c>
      <c r="L472">
        <f>MATCH(J472,[1]Sheet4!$D$1:$D$65536,0)</f>
        <v>158</v>
      </c>
      <c r="M472" s="6">
        <f t="shared" si="31"/>
        <v>3</v>
      </c>
      <c r="N472">
        <f>INDEX([1]Sheet4!$A$1:$C$65536,$L472,M472)</f>
        <v>1.6730462461034745</v>
      </c>
      <c r="O472">
        <f t="shared" si="28"/>
        <v>0</v>
      </c>
      <c r="P472">
        <f t="shared" si="29"/>
        <v>0</v>
      </c>
    </row>
    <row r="473" spans="1:16" x14ac:dyDescent="0.15">
      <c r="A473" s="1">
        <v>54594</v>
      </c>
      <c r="B473" s="1">
        <v>2009</v>
      </c>
      <c r="C473" s="1">
        <v>6</v>
      </c>
      <c r="D473" s="1">
        <v>7</v>
      </c>
      <c r="E473" s="1">
        <v>8</v>
      </c>
      <c r="F473" s="1">
        <v>1.1000000000000001</v>
      </c>
      <c r="G473" s="1" t="s">
        <v>28</v>
      </c>
      <c r="H473" s="1">
        <v>10</v>
      </c>
      <c r="I473" s="1">
        <v>4</v>
      </c>
      <c r="J473" s="3">
        <f t="shared" si="30"/>
        <v>39971</v>
      </c>
      <c r="K473" s="5">
        <v>472</v>
      </c>
      <c r="L473">
        <f>MATCH(J473,[1]Sheet4!$D$1:$D$65536,0)</f>
        <v>159</v>
      </c>
      <c r="M473" s="6">
        <f t="shared" si="31"/>
        <v>1</v>
      </c>
      <c r="N473">
        <f>INDEX([1]Sheet4!$A$1:$C$65536,$L473,M473)</f>
        <v>41.391850185210366</v>
      </c>
      <c r="O473">
        <f t="shared" si="28"/>
        <v>0</v>
      </c>
      <c r="P473">
        <f t="shared" si="29"/>
        <v>0</v>
      </c>
    </row>
    <row r="474" spans="1:16" x14ac:dyDescent="0.15">
      <c r="A474" s="1">
        <v>54594</v>
      </c>
      <c r="B474" s="1">
        <v>2009</v>
      </c>
      <c r="C474" s="1">
        <v>6</v>
      </c>
      <c r="D474" s="1">
        <v>7</v>
      </c>
      <c r="E474" s="1">
        <v>14</v>
      </c>
      <c r="F474" s="1">
        <v>2.9</v>
      </c>
      <c r="G474" s="1" t="s">
        <v>12</v>
      </c>
      <c r="H474" s="1">
        <v>6</v>
      </c>
      <c r="I474" s="1">
        <v>6</v>
      </c>
      <c r="J474" s="3">
        <f t="shared" si="30"/>
        <v>39971</v>
      </c>
      <c r="K474" s="5">
        <v>473</v>
      </c>
      <c r="L474">
        <f>MATCH(J474,[1]Sheet4!$D$1:$D$65536,0)</f>
        <v>159</v>
      </c>
      <c r="M474" s="6">
        <f t="shared" si="31"/>
        <v>2</v>
      </c>
      <c r="N474">
        <f>INDEX([1]Sheet4!$A$1:$C$65536,$L474,M474)</f>
        <v>79.07416727716388</v>
      </c>
      <c r="O474">
        <f t="shared" si="28"/>
        <v>0</v>
      </c>
      <c r="P474">
        <f t="shared" si="29"/>
        <v>0</v>
      </c>
    </row>
    <row r="475" spans="1:16" x14ac:dyDescent="0.15">
      <c r="A475" s="1">
        <v>54594</v>
      </c>
      <c r="B475" s="1">
        <v>2009</v>
      </c>
      <c r="C475" s="1">
        <v>6</v>
      </c>
      <c r="D475" s="1">
        <v>7</v>
      </c>
      <c r="E475" s="1">
        <v>20</v>
      </c>
      <c r="F475" s="1">
        <v>0.6</v>
      </c>
      <c r="G475" s="1" t="s">
        <v>24</v>
      </c>
      <c r="H475" s="1">
        <v>10</v>
      </c>
      <c r="I475" s="1">
        <v>0</v>
      </c>
      <c r="J475" s="3">
        <f t="shared" si="30"/>
        <v>39971</v>
      </c>
      <c r="K475" s="5">
        <v>474</v>
      </c>
      <c r="L475">
        <f>MATCH(J475,[1]Sheet4!$D$1:$D$65536,0)</f>
        <v>159</v>
      </c>
      <c r="M475" s="6">
        <f t="shared" si="31"/>
        <v>3</v>
      </c>
      <c r="N475">
        <f>INDEX([1]Sheet4!$A$1:$C$65536,$L475,M475)</f>
        <v>1.7749043005297547</v>
      </c>
      <c r="O475">
        <f t="shared" si="28"/>
        <v>0</v>
      </c>
      <c r="P475">
        <f t="shared" si="29"/>
        <v>0</v>
      </c>
    </row>
    <row r="476" spans="1:16" x14ac:dyDescent="0.15">
      <c r="A476" s="1">
        <v>54594</v>
      </c>
      <c r="B476" s="1">
        <v>2009</v>
      </c>
      <c r="C476" s="1">
        <v>6</v>
      </c>
      <c r="D476" s="1">
        <v>8</v>
      </c>
      <c r="E476" s="1">
        <v>8</v>
      </c>
      <c r="F476" s="1">
        <v>3.4</v>
      </c>
      <c r="G476" s="1" t="s">
        <v>27</v>
      </c>
      <c r="H476" s="1">
        <v>10</v>
      </c>
      <c r="I476" s="1">
        <v>10</v>
      </c>
      <c r="J476" s="3">
        <f t="shared" si="30"/>
        <v>39972</v>
      </c>
      <c r="K476" s="5">
        <v>475</v>
      </c>
      <c r="L476">
        <f>MATCH(J476,[1]Sheet4!$D$1:$D$65536,0)</f>
        <v>160</v>
      </c>
      <c r="M476" s="6">
        <f t="shared" si="31"/>
        <v>1</v>
      </c>
      <c r="N476">
        <f>INDEX([1]Sheet4!$A$1:$C$65536,$L476,M476)</f>
        <v>41.484139317690143</v>
      </c>
      <c r="O476">
        <f t="shared" si="28"/>
        <v>0</v>
      </c>
      <c r="P476">
        <f t="shared" si="29"/>
        <v>0</v>
      </c>
    </row>
    <row r="477" spans="1:16" x14ac:dyDescent="0.15">
      <c r="A477" s="1">
        <v>54594</v>
      </c>
      <c r="B477" s="1">
        <v>2009</v>
      </c>
      <c r="C477" s="1">
        <v>6</v>
      </c>
      <c r="D477" s="1">
        <v>8</v>
      </c>
      <c r="E477" s="1">
        <v>14</v>
      </c>
      <c r="F477" s="1">
        <v>2.4</v>
      </c>
      <c r="G477" s="1" t="s">
        <v>27</v>
      </c>
      <c r="H477" s="1">
        <v>10</v>
      </c>
      <c r="I477" s="1">
        <v>10</v>
      </c>
      <c r="J477" s="3">
        <f t="shared" si="30"/>
        <v>39972</v>
      </c>
      <c r="K477" s="5">
        <v>476</v>
      </c>
      <c r="L477">
        <f>MATCH(J477,[1]Sheet4!$D$1:$D$65536,0)</f>
        <v>160</v>
      </c>
      <c r="M477" s="6">
        <f t="shared" si="31"/>
        <v>2</v>
      </c>
      <c r="N477">
        <f>INDEX([1]Sheet4!$A$1:$C$65536,$L477,M477)</f>
        <v>79.371718026878966</v>
      </c>
      <c r="O477">
        <f t="shared" si="28"/>
        <v>0</v>
      </c>
      <c r="P477">
        <f t="shared" si="29"/>
        <v>0</v>
      </c>
    </row>
    <row r="478" spans="1:16" x14ac:dyDescent="0.15">
      <c r="A478" s="1">
        <v>54594</v>
      </c>
      <c r="B478" s="1">
        <v>2009</v>
      </c>
      <c r="C478" s="1">
        <v>6</v>
      </c>
      <c r="D478" s="1">
        <v>8</v>
      </c>
      <c r="E478" s="1">
        <v>20</v>
      </c>
      <c r="F478" s="1">
        <v>1.6</v>
      </c>
      <c r="G478" s="1" t="s">
        <v>16</v>
      </c>
      <c r="H478" s="1">
        <v>10</v>
      </c>
      <c r="I478" s="1">
        <v>10</v>
      </c>
      <c r="J478" s="3">
        <f t="shared" si="30"/>
        <v>39972</v>
      </c>
      <c r="K478" s="5">
        <v>477</v>
      </c>
      <c r="L478">
        <f>MATCH(J478,[1]Sheet4!$D$1:$D$65536,0)</f>
        <v>160</v>
      </c>
      <c r="M478" s="6">
        <f t="shared" si="31"/>
        <v>3</v>
      </c>
      <c r="N478">
        <f>INDEX([1]Sheet4!$A$1:$C$65536,$L478,M478)</f>
        <v>1.8704078544941198</v>
      </c>
      <c r="O478">
        <f t="shared" si="28"/>
        <v>0</v>
      </c>
      <c r="P478">
        <f t="shared" si="29"/>
        <v>0</v>
      </c>
    </row>
    <row r="479" spans="1:16" x14ac:dyDescent="0.15">
      <c r="A479" s="1">
        <v>54594</v>
      </c>
      <c r="B479" s="1">
        <v>2009</v>
      </c>
      <c r="C479" s="1">
        <v>6</v>
      </c>
      <c r="D479" s="1">
        <v>9</v>
      </c>
      <c r="E479" s="1">
        <v>8</v>
      </c>
      <c r="F479" s="1">
        <v>1.2</v>
      </c>
      <c r="G479" s="1" t="s">
        <v>10</v>
      </c>
      <c r="H479" s="1">
        <v>0</v>
      </c>
      <c r="I479" s="1">
        <v>0</v>
      </c>
      <c r="J479" s="3">
        <f t="shared" si="30"/>
        <v>39973</v>
      </c>
      <c r="K479" s="5">
        <v>478</v>
      </c>
      <c r="L479">
        <f>MATCH(J479,[1]Sheet4!$D$1:$D$65536,0)</f>
        <v>161</v>
      </c>
      <c r="M479" s="6">
        <f t="shared" si="31"/>
        <v>1</v>
      </c>
      <c r="N479">
        <f>INDEX([1]Sheet4!$A$1:$C$65536,$L479,M479)</f>
        <v>41.570234654252644</v>
      </c>
      <c r="O479">
        <f t="shared" si="28"/>
        <v>0</v>
      </c>
      <c r="P479">
        <f t="shared" si="29"/>
        <v>0</v>
      </c>
    </row>
    <row r="480" spans="1:16" x14ac:dyDescent="0.15">
      <c r="A480" s="1">
        <v>54594</v>
      </c>
      <c r="B480" s="1">
        <v>2009</v>
      </c>
      <c r="C480" s="1">
        <v>6</v>
      </c>
      <c r="D480" s="1">
        <v>9</v>
      </c>
      <c r="E480" s="1">
        <v>14</v>
      </c>
      <c r="F480" s="1">
        <v>2.2000000000000002</v>
      </c>
      <c r="G480" s="1" t="s">
        <v>24</v>
      </c>
      <c r="H480" s="1">
        <v>4</v>
      </c>
      <c r="I480" s="1">
        <v>4</v>
      </c>
      <c r="J480" s="3">
        <f t="shared" si="30"/>
        <v>39973</v>
      </c>
      <c r="K480" s="5">
        <v>479</v>
      </c>
      <c r="L480">
        <f>MATCH(J480,[1]Sheet4!$D$1:$D$65536,0)</f>
        <v>161</v>
      </c>
      <c r="M480" s="6">
        <f t="shared" si="31"/>
        <v>2</v>
      </c>
      <c r="N480">
        <f>INDEX([1]Sheet4!$A$1:$C$65536,$L480,M480)</f>
        <v>79.656103426216831</v>
      </c>
      <c r="O480">
        <f t="shared" si="28"/>
        <v>0</v>
      </c>
      <c r="P480">
        <f t="shared" si="29"/>
        <v>0</v>
      </c>
    </row>
    <row r="481" spans="1:16" x14ac:dyDescent="0.15">
      <c r="A481" s="1">
        <v>54594</v>
      </c>
      <c r="B481" s="1">
        <v>2009</v>
      </c>
      <c r="C481" s="1">
        <v>6</v>
      </c>
      <c r="D481" s="1">
        <v>9</v>
      </c>
      <c r="E481" s="1">
        <v>20</v>
      </c>
      <c r="F481" s="1">
        <v>1.8</v>
      </c>
      <c r="G481" s="1" t="s">
        <v>24</v>
      </c>
      <c r="H481" s="1">
        <v>2</v>
      </c>
      <c r="I481" s="1">
        <v>2</v>
      </c>
      <c r="J481" s="3">
        <f t="shared" si="30"/>
        <v>39973</v>
      </c>
      <c r="K481" s="5">
        <v>480</v>
      </c>
      <c r="L481">
        <f>MATCH(J481,[1]Sheet4!$D$1:$D$65536,0)</f>
        <v>161</v>
      </c>
      <c r="M481" s="6">
        <f t="shared" si="31"/>
        <v>3</v>
      </c>
      <c r="N481">
        <f>INDEX([1]Sheet4!$A$1:$C$65536,$L481,M481)</f>
        <v>1.9595216148027412</v>
      </c>
      <c r="O481">
        <f t="shared" si="28"/>
        <v>0</v>
      </c>
      <c r="P481">
        <f t="shared" si="29"/>
        <v>0</v>
      </c>
    </row>
    <row r="482" spans="1:16" x14ac:dyDescent="0.15">
      <c r="A482" s="1">
        <v>54594</v>
      </c>
      <c r="B482" s="1">
        <v>2009</v>
      </c>
      <c r="C482" s="1">
        <v>6</v>
      </c>
      <c r="D482" s="1">
        <v>10</v>
      </c>
      <c r="E482" s="1">
        <v>8</v>
      </c>
      <c r="F482" s="1">
        <v>1.7</v>
      </c>
      <c r="G482" s="1" t="s">
        <v>24</v>
      </c>
      <c r="H482" s="1">
        <v>0</v>
      </c>
      <c r="I482" s="1">
        <v>0</v>
      </c>
      <c r="J482" s="3">
        <f t="shared" si="30"/>
        <v>39974</v>
      </c>
      <c r="K482" s="5">
        <v>481</v>
      </c>
      <c r="L482">
        <f>MATCH(J482,[1]Sheet4!$D$1:$D$65536,0)</f>
        <v>162</v>
      </c>
      <c r="M482" s="6">
        <f t="shared" si="31"/>
        <v>1</v>
      </c>
      <c r="N482">
        <f>INDEX([1]Sheet4!$A$1:$C$65536,$L482,M482)</f>
        <v>41.650108270593421</v>
      </c>
      <c r="O482">
        <f t="shared" si="28"/>
        <v>0</v>
      </c>
      <c r="P482">
        <f t="shared" si="29"/>
        <v>0</v>
      </c>
    </row>
    <row r="483" spans="1:16" x14ac:dyDescent="0.15">
      <c r="A483" s="1">
        <v>54594</v>
      </c>
      <c r="B483" s="1">
        <v>2009</v>
      </c>
      <c r="C483" s="1">
        <v>6</v>
      </c>
      <c r="D483" s="1">
        <v>10</v>
      </c>
      <c r="E483" s="1">
        <v>14</v>
      </c>
      <c r="F483" s="1">
        <v>1.2</v>
      </c>
      <c r="G483" s="1" t="s">
        <v>24</v>
      </c>
      <c r="H483" s="1">
        <v>2</v>
      </c>
      <c r="I483" s="1">
        <v>2</v>
      </c>
      <c r="J483" s="3">
        <f t="shared" si="30"/>
        <v>39974</v>
      </c>
      <c r="K483" s="5">
        <v>482</v>
      </c>
      <c r="L483">
        <f>MATCH(J483,[1]Sheet4!$D$1:$D$65536,0)</f>
        <v>162</v>
      </c>
      <c r="M483" s="6">
        <f t="shared" si="31"/>
        <v>2</v>
      </c>
      <c r="N483">
        <f>INDEX([1]Sheet4!$A$1:$C$65536,$L483,M483)</f>
        <v>79.926305239781499</v>
      </c>
      <c r="O483">
        <f t="shared" si="28"/>
        <v>0</v>
      </c>
      <c r="P483">
        <f t="shared" si="29"/>
        <v>0</v>
      </c>
    </row>
    <row r="484" spans="1:16" x14ac:dyDescent="0.15">
      <c r="A484" s="1">
        <v>54594</v>
      </c>
      <c r="B484" s="1">
        <v>2009</v>
      </c>
      <c r="C484" s="1">
        <v>6</v>
      </c>
      <c r="D484" s="1">
        <v>10</v>
      </c>
      <c r="E484" s="1">
        <v>20</v>
      </c>
      <c r="F484" s="1">
        <v>1.1000000000000001</v>
      </c>
      <c r="G484" s="1" t="s">
        <v>11</v>
      </c>
      <c r="H484" s="1">
        <v>0</v>
      </c>
      <c r="I484" s="1">
        <v>0</v>
      </c>
      <c r="J484" s="3">
        <f t="shared" si="30"/>
        <v>39974</v>
      </c>
      <c r="K484" s="5">
        <v>483</v>
      </c>
      <c r="L484">
        <f>MATCH(J484,[1]Sheet4!$D$1:$D$65536,0)</f>
        <v>162</v>
      </c>
      <c r="M484" s="6">
        <f t="shared" si="31"/>
        <v>3</v>
      </c>
      <c r="N484">
        <f>INDEX([1]Sheet4!$A$1:$C$65536,$L484,M484)</f>
        <v>2.0422126521416168</v>
      </c>
      <c r="O484">
        <f t="shared" si="28"/>
        <v>0</v>
      </c>
      <c r="P484">
        <f t="shared" si="29"/>
        <v>0</v>
      </c>
    </row>
    <row r="485" spans="1:16" x14ac:dyDescent="0.15">
      <c r="A485" s="1">
        <v>54594</v>
      </c>
      <c r="B485" s="1">
        <v>2009</v>
      </c>
      <c r="C485" s="1">
        <v>6</v>
      </c>
      <c r="D485" s="1">
        <v>11</v>
      </c>
      <c r="E485" s="1">
        <v>8</v>
      </c>
      <c r="F485" s="1">
        <v>2.7</v>
      </c>
      <c r="G485" s="1" t="s">
        <v>14</v>
      </c>
      <c r="H485" s="1">
        <v>3</v>
      </c>
      <c r="I485" s="1">
        <v>0</v>
      </c>
      <c r="J485" s="3">
        <f t="shared" si="30"/>
        <v>39975</v>
      </c>
      <c r="K485" s="5">
        <v>484</v>
      </c>
      <c r="L485">
        <f>MATCH(J485,[1]Sheet4!$D$1:$D$65536,0)</f>
        <v>163</v>
      </c>
      <c r="M485" s="6">
        <f t="shared" si="31"/>
        <v>1</v>
      </c>
      <c r="N485">
        <f>INDEX([1]Sheet4!$A$1:$C$65536,$L485,M485)</f>
        <v>41.723734334010494</v>
      </c>
      <c r="O485">
        <f t="shared" si="28"/>
        <v>0</v>
      </c>
      <c r="P485">
        <f t="shared" si="29"/>
        <v>0</v>
      </c>
    </row>
    <row r="486" spans="1:16" x14ac:dyDescent="0.15">
      <c r="A486" s="1">
        <v>54594</v>
      </c>
      <c r="B486" s="1">
        <v>2009</v>
      </c>
      <c r="C486" s="1">
        <v>6</v>
      </c>
      <c r="D486" s="1">
        <v>11</v>
      </c>
      <c r="E486" s="1">
        <v>14</v>
      </c>
      <c r="F486" s="1">
        <v>1</v>
      </c>
      <c r="G486" s="1" t="s">
        <v>30</v>
      </c>
      <c r="H486" s="1">
        <v>5</v>
      </c>
      <c r="I486" s="1">
        <v>5</v>
      </c>
      <c r="J486" s="3">
        <f t="shared" si="30"/>
        <v>39975</v>
      </c>
      <c r="K486" s="5">
        <v>485</v>
      </c>
      <c r="L486">
        <f>MATCH(J486,[1]Sheet4!$D$1:$D$65536,0)</f>
        <v>163</v>
      </c>
      <c r="M486" s="6">
        <f t="shared" si="31"/>
        <v>2</v>
      </c>
      <c r="N486">
        <f>INDEX([1]Sheet4!$A$1:$C$65536,$L486,M486)</f>
        <v>80.181246560469987</v>
      </c>
      <c r="O486">
        <f t="shared" si="28"/>
        <v>0</v>
      </c>
      <c r="P486">
        <f t="shared" si="29"/>
        <v>0</v>
      </c>
    </row>
    <row r="487" spans="1:16" x14ac:dyDescent="0.15">
      <c r="A487" s="1">
        <v>54594</v>
      </c>
      <c r="B487" s="1">
        <v>2009</v>
      </c>
      <c r="C487" s="1">
        <v>6</v>
      </c>
      <c r="D487" s="1">
        <v>11</v>
      </c>
      <c r="E487" s="1">
        <v>20</v>
      </c>
      <c r="F487" s="1">
        <v>2.2999999999999998</v>
      </c>
      <c r="G487" s="1" t="s">
        <v>14</v>
      </c>
      <c r="H487" s="1">
        <v>4</v>
      </c>
      <c r="I487" s="1">
        <v>0</v>
      </c>
      <c r="J487" s="3">
        <f t="shared" si="30"/>
        <v>39975</v>
      </c>
      <c r="K487" s="5">
        <v>486</v>
      </c>
      <c r="L487">
        <f>MATCH(J487,[1]Sheet4!$D$1:$D$65536,0)</f>
        <v>163</v>
      </c>
      <c r="M487" s="6">
        <f t="shared" si="31"/>
        <v>3</v>
      </c>
      <c r="N487">
        <f>INDEX([1]Sheet4!$A$1:$C$65536,$L487,M487)</f>
        <v>2.1184504377842992</v>
      </c>
      <c r="O487">
        <f t="shared" si="28"/>
        <v>0</v>
      </c>
      <c r="P487">
        <f t="shared" si="29"/>
        <v>0</v>
      </c>
    </row>
    <row r="488" spans="1:16" x14ac:dyDescent="0.15">
      <c r="A488" s="1">
        <v>54594</v>
      </c>
      <c r="B488" s="1">
        <v>2009</v>
      </c>
      <c r="C488" s="1">
        <v>6</v>
      </c>
      <c r="D488" s="1">
        <v>12</v>
      </c>
      <c r="E488" s="1">
        <v>8</v>
      </c>
      <c r="F488" s="1">
        <v>1</v>
      </c>
      <c r="G488" s="1" t="s">
        <v>29</v>
      </c>
      <c r="H488" s="1">
        <v>0</v>
      </c>
      <c r="I488" s="1">
        <v>0</v>
      </c>
      <c r="J488" s="3">
        <f t="shared" si="30"/>
        <v>39976</v>
      </c>
      <c r="K488" s="5">
        <v>487</v>
      </c>
      <c r="L488">
        <f>MATCH(J488,[1]Sheet4!$D$1:$D$65536,0)</f>
        <v>164</v>
      </c>
      <c r="M488" s="6">
        <f t="shared" si="31"/>
        <v>1</v>
      </c>
      <c r="N488">
        <f>INDEX([1]Sheet4!$A$1:$C$65536,$L488,M488)</f>
        <v>41.791089123776914</v>
      </c>
      <c r="O488">
        <f t="shared" si="28"/>
        <v>0</v>
      </c>
      <c r="P488">
        <f t="shared" si="29"/>
        <v>0</v>
      </c>
    </row>
    <row r="489" spans="1:16" x14ac:dyDescent="0.15">
      <c r="A489" s="1">
        <v>54594</v>
      </c>
      <c r="B489" s="1">
        <v>2009</v>
      </c>
      <c r="C489" s="1">
        <v>6</v>
      </c>
      <c r="D489" s="1">
        <v>12</v>
      </c>
      <c r="E489" s="1">
        <v>14</v>
      </c>
      <c r="F489" s="1">
        <v>1.4</v>
      </c>
      <c r="G489" s="1" t="s">
        <v>16</v>
      </c>
      <c r="H489" s="1">
        <v>0</v>
      </c>
      <c r="I489" s="1">
        <v>0</v>
      </c>
      <c r="J489" s="3">
        <f t="shared" si="30"/>
        <v>39976</v>
      </c>
      <c r="K489" s="5">
        <v>488</v>
      </c>
      <c r="L489">
        <f>MATCH(J489,[1]Sheet4!$D$1:$D$65536,0)</f>
        <v>164</v>
      </c>
      <c r="M489" s="6">
        <f t="shared" si="31"/>
        <v>2</v>
      </c>
      <c r="N489">
        <f>INDEX([1]Sheet4!$A$1:$C$65536,$L489,M489)</f>
        <v>80.419799840218786</v>
      </c>
      <c r="O489">
        <f t="shared" si="28"/>
        <v>0</v>
      </c>
      <c r="P489">
        <f t="shared" si="29"/>
        <v>0</v>
      </c>
    </row>
    <row r="490" spans="1:16" x14ac:dyDescent="0.15">
      <c r="A490" s="1">
        <v>54594</v>
      </c>
      <c r="B490" s="1">
        <v>2009</v>
      </c>
      <c r="C490" s="1">
        <v>6</v>
      </c>
      <c r="D490" s="1">
        <v>12</v>
      </c>
      <c r="E490" s="1">
        <v>20</v>
      </c>
      <c r="F490" s="1">
        <v>0.4</v>
      </c>
      <c r="G490" s="1" t="s">
        <v>17</v>
      </c>
      <c r="H490" s="1">
        <v>4</v>
      </c>
      <c r="I490" s="1">
        <v>4</v>
      </c>
      <c r="J490" s="3">
        <f t="shared" si="30"/>
        <v>39976</v>
      </c>
      <c r="K490" s="5">
        <v>489</v>
      </c>
      <c r="L490">
        <f>MATCH(J490,[1]Sheet4!$D$1:$D$65536,0)</f>
        <v>164</v>
      </c>
      <c r="M490" s="6">
        <f t="shared" si="31"/>
        <v>3</v>
      </c>
      <c r="N490">
        <f>INDEX([1]Sheet4!$A$1:$C$65536,$L490,M490)</f>
        <v>2.188206877889789</v>
      </c>
      <c r="O490">
        <f t="shared" si="28"/>
        <v>0</v>
      </c>
      <c r="P490">
        <f t="shared" si="29"/>
        <v>0</v>
      </c>
    </row>
    <row r="491" spans="1:16" x14ac:dyDescent="0.15">
      <c r="A491" s="1">
        <v>54594</v>
      </c>
      <c r="B491" s="1">
        <v>2009</v>
      </c>
      <c r="C491" s="1">
        <v>6</v>
      </c>
      <c r="D491" s="1">
        <v>13</v>
      </c>
      <c r="E491" s="1">
        <v>8</v>
      </c>
      <c r="F491" s="1">
        <v>1.5</v>
      </c>
      <c r="G491" s="1" t="s">
        <v>28</v>
      </c>
      <c r="H491" s="1">
        <v>0</v>
      </c>
      <c r="I491" s="1">
        <v>0</v>
      </c>
      <c r="J491" s="3">
        <f t="shared" si="30"/>
        <v>39977</v>
      </c>
      <c r="K491" s="5">
        <v>490</v>
      </c>
      <c r="L491">
        <f>MATCH(J491,[1]Sheet4!$D$1:$D$65536,0)</f>
        <v>165</v>
      </c>
      <c r="M491" s="6">
        <f t="shared" si="31"/>
        <v>1</v>
      </c>
      <c r="N491">
        <f>INDEX([1]Sheet4!$A$1:$C$65536,$L491,M491)</f>
        <v>41.85215104983498</v>
      </c>
      <c r="O491">
        <f t="shared" si="28"/>
        <v>0</v>
      </c>
      <c r="P491">
        <f t="shared" si="29"/>
        <v>0</v>
      </c>
    </row>
    <row r="492" spans="1:16" x14ac:dyDescent="0.15">
      <c r="A492" s="1">
        <v>54594</v>
      </c>
      <c r="B492" s="1">
        <v>2009</v>
      </c>
      <c r="C492" s="1">
        <v>6</v>
      </c>
      <c r="D492" s="1">
        <v>13</v>
      </c>
      <c r="E492" s="1">
        <v>14</v>
      </c>
      <c r="F492" s="1">
        <v>1.3</v>
      </c>
      <c r="G492" s="1" t="s">
        <v>16</v>
      </c>
      <c r="H492" s="1">
        <v>4</v>
      </c>
      <c r="I492" s="1">
        <v>3</v>
      </c>
      <c r="J492" s="3">
        <f t="shared" si="30"/>
        <v>39977</v>
      </c>
      <c r="K492" s="5">
        <v>491</v>
      </c>
      <c r="L492">
        <f>MATCH(J492,[1]Sheet4!$D$1:$D$65536,0)</f>
        <v>165</v>
      </c>
      <c r="M492" s="6">
        <f t="shared" si="31"/>
        <v>2</v>
      </c>
      <c r="N492">
        <f>INDEX([1]Sheet4!$A$1:$C$65536,$L492,M492)</f>
        <v>80.640798802000432</v>
      </c>
      <c r="O492">
        <f t="shared" si="28"/>
        <v>0</v>
      </c>
      <c r="P492">
        <f t="shared" si="29"/>
        <v>0</v>
      </c>
    </row>
    <row r="493" spans="1:16" x14ac:dyDescent="0.15">
      <c r="A493" s="1">
        <v>54594</v>
      </c>
      <c r="B493" s="1">
        <v>2009</v>
      </c>
      <c r="C493" s="1">
        <v>6</v>
      </c>
      <c r="D493" s="1">
        <v>13</v>
      </c>
      <c r="E493" s="1">
        <v>20</v>
      </c>
      <c r="F493" s="1">
        <v>5.2</v>
      </c>
      <c r="G493" s="1" t="s">
        <v>27</v>
      </c>
      <c r="H493" s="1">
        <v>10</v>
      </c>
      <c r="I493" s="1">
        <v>4</v>
      </c>
      <c r="J493" s="3">
        <f t="shared" si="30"/>
        <v>39977</v>
      </c>
      <c r="K493" s="5">
        <v>492</v>
      </c>
      <c r="L493">
        <f>MATCH(J493,[1]Sheet4!$D$1:$D$65536,0)</f>
        <v>165</v>
      </c>
      <c r="M493" s="6">
        <f t="shared" si="31"/>
        <v>3</v>
      </c>
      <c r="N493">
        <f>INDEX([1]Sheet4!$A$1:$C$65536,$L493,M493)</f>
        <v>2.2514563453035938</v>
      </c>
      <c r="O493">
        <f t="shared" si="28"/>
        <v>0</v>
      </c>
      <c r="P493">
        <f t="shared" si="29"/>
        <v>0</v>
      </c>
    </row>
    <row r="494" spans="1:16" x14ac:dyDescent="0.15">
      <c r="A494" s="1">
        <v>54594</v>
      </c>
      <c r="B494" s="1">
        <v>2009</v>
      </c>
      <c r="C494" s="1">
        <v>6</v>
      </c>
      <c r="D494" s="1">
        <v>14</v>
      </c>
      <c r="E494" s="1">
        <v>8</v>
      </c>
      <c r="F494" s="1">
        <v>0.7</v>
      </c>
      <c r="G494" s="1" t="s">
        <v>12</v>
      </c>
      <c r="H494" s="1">
        <v>6</v>
      </c>
      <c r="I494" s="1">
        <v>0</v>
      </c>
      <c r="J494" s="3">
        <f t="shared" si="30"/>
        <v>39978</v>
      </c>
      <c r="K494" s="5">
        <v>493</v>
      </c>
      <c r="L494">
        <f>MATCH(J494,[1]Sheet4!$D$1:$D$65536,0)</f>
        <v>166</v>
      </c>
      <c r="M494" s="6">
        <f t="shared" si="31"/>
        <v>1</v>
      </c>
      <c r="N494">
        <f>INDEX([1]Sheet4!$A$1:$C$65536,$L494,M494)</f>
        <v>41.906900669804216</v>
      </c>
      <c r="O494">
        <f t="shared" si="28"/>
        <v>0</v>
      </c>
      <c r="P494">
        <f t="shared" si="29"/>
        <v>0</v>
      </c>
    </row>
    <row r="495" spans="1:16" x14ac:dyDescent="0.15">
      <c r="A495" s="1">
        <v>54594</v>
      </c>
      <c r="B495" s="1">
        <v>2009</v>
      </c>
      <c r="C495" s="1">
        <v>6</v>
      </c>
      <c r="D495" s="1">
        <v>14</v>
      </c>
      <c r="E495" s="1">
        <v>14</v>
      </c>
      <c r="F495" s="1">
        <v>3.1</v>
      </c>
      <c r="G495" s="1" t="s">
        <v>15</v>
      </c>
      <c r="H495" s="1">
        <v>10</v>
      </c>
      <c r="I495" s="1">
        <v>0</v>
      </c>
      <c r="J495" s="3">
        <f t="shared" si="30"/>
        <v>39978</v>
      </c>
      <c r="K495" s="5">
        <v>494</v>
      </c>
      <c r="L495">
        <f>MATCH(J495,[1]Sheet4!$D$1:$D$65536,0)</f>
        <v>166</v>
      </c>
      <c r="M495" s="6">
        <f t="shared" si="31"/>
        <v>2</v>
      </c>
      <c r="N495">
        <f>INDEX([1]Sheet4!$A$1:$C$65536,$L495,M495)</f>
        <v>80.843054739710198</v>
      </c>
      <c r="O495">
        <f t="shared" si="28"/>
        <v>0</v>
      </c>
      <c r="P495">
        <f t="shared" si="29"/>
        <v>0</v>
      </c>
    </row>
    <row r="496" spans="1:16" x14ac:dyDescent="0.15">
      <c r="A496" s="1">
        <v>54594</v>
      </c>
      <c r="B496" s="1">
        <v>2009</v>
      </c>
      <c r="C496" s="1">
        <v>6</v>
      </c>
      <c r="D496" s="1">
        <v>14</v>
      </c>
      <c r="E496" s="1">
        <v>20</v>
      </c>
      <c r="F496" s="1">
        <v>0.1</v>
      </c>
      <c r="G496" s="1" t="s">
        <v>13</v>
      </c>
      <c r="H496" s="1">
        <v>10</v>
      </c>
      <c r="I496" s="1">
        <v>0</v>
      </c>
      <c r="J496" s="3">
        <f t="shared" si="30"/>
        <v>39978</v>
      </c>
      <c r="K496" s="5">
        <v>495</v>
      </c>
      <c r="L496">
        <f>MATCH(J496,[1]Sheet4!$D$1:$D$65536,0)</f>
        <v>166</v>
      </c>
      <c r="M496" s="6">
        <f t="shared" si="31"/>
        <v>3</v>
      </c>
      <c r="N496">
        <f>INDEX([1]Sheet4!$A$1:$C$65536,$L496,M496)</f>
        <v>2.3081757087816852</v>
      </c>
      <c r="O496">
        <f t="shared" si="28"/>
        <v>0</v>
      </c>
      <c r="P496">
        <f t="shared" si="29"/>
        <v>0</v>
      </c>
    </row>
    <row r="497" spans="1:16" x14ac:dyDescent="0.15">
      <c r="A497" s="1">
        <v>54594</v>
      </c>
      <c r="B497" s="1">
        <v>2009</v>
      </c>
      <c r="C497" s="1">
        <v>6</v>
      </c>
      <c r="D497" s="1">
        <v>15</v>
      </c>
      <c r="E497" s="1">
        <v>8</v>
      </c>
      <c r="F497" s="1">
        <v>1.8</v>
      </c>
      <c r="G497" s="1" t="s">
        <v>14</v>
      </c>
      <c r="H497" s="1">
        <v>0</v>
      </c>
      <c r="I497" s="1">
        <v>0</v>
      </c>
      <c r="J497" s="3">
        <f t="shared" si="30"/>
        <v>39979</v>
      </c>
      <c r="K497" s="5">
        <v>496</v>
      </c>
      <c r="L497">
        <f>MATCH(J497,[1]Sheet4!$D$1:$D$65536,0)</f>
        <v>167</v>
      </c>
      <c r="M497" s="6">
        <f t="shared" si="31"/>
        <v>1</v>
      </c>
      <c r="N497">
        <f>INDEX([1]Sheet4!$A$1:$C$65536,$L497,M497)</f>
        <v>41.955320704297037</v>
      </c>
      <c r="O497">
        <f t="shared" si="28"/>
        <v>0</v>
      </c>
      <c r="P497">
        <f t="shared" si="29"/>
        <v>0</v>
      </c>
    </row>
    <row r="498" spans="1:16" x14ac:dyDescent="0.15">
      <c r="A498" s="1">
        <v>54594</v>
      </c>
      <c r="B498" s="1">
        <v>2009</v>
      </c>
      <c r="C498" s="1">
        <v>6</v>
      </c>
      <c r="D498" s="1">
        <v>15</v>
      </c>
      <c r="E498" s="1">
        <v>14</v>
      </c>
      <c r="F498" s="1">
        <v>3.1</v>
      </c>
      <c r="G498" s="1" t="s">
        <v>12</v>
      </c>
      <c r="H498" s="1">
        <v>0</v>
      </c>
      <c r="I498" s="1">
        <v>0</v>
      </c>
      <c r="J498" s="3">
        <f t="shared" si="30"/>
        <v>39979</v>
      </c>
      <c r="K498" s="5">
        <v>497</v>
      </c>
      <c r="L498">
        <f>MATCH(J498,[1]Sheet4!$D$1:$D$65536,0)</f>
        <v>167</v>
      </c>
      <c r="M498" s="6">
        <f t="shared" si="31"/>
        <v>2</v>
      </c>
      <c r="N498">
        <f>INDEX([1]Sheet4!$A$1:$C$65536,$L498,M498)</f>
        <v>81.025377503883604</v>
      </c>
      <c r="O498">
        <f t="shared" si="28"/>
        <v>0</v>
      </c>
      <c r="P498">
        <f t="shared" si="29"/>
        <v>0</v>
      </c>
    </row>
    <row r="499" spans="1:16" x14ac:dyDescent="0.15">
      <c r="A499" s="1">
        <v>54594</v>
      </c>
      <c r="B499" s="1">
        <v>2009</v>
      </c>
      <c r="C499" s="1">
        <v>6</v>
      </c>
      <c r="D499" s="1">
        <v>15</v>
      </c>
      <c r="E499" s="1">
        <v>20</v>
      </c>
      <c r="F499" s="1">
        <v>3.4</v>
      </c>
      <c r="G499" s="1" t="s">
        <v>27</v>
      </c>
      <c r="H499" s="1">
        <v>0</v>
      </c>
      <c r="I499" s="1">
        <v>0</v>
      </c>
      <c r="J499" s="3">
        <f t="shared" si="30"/>
        <v>39979</v>
      </c>
      <c r="K499" s="5">
        <v>498</v>
      </c>
      <c r="L499">
        <f>MATCH(J499,[1]Sheet4!$D$1:$D$65536,0)</f>
        <v>167</v>
      </c>
      <c r="M499" s="6">
        <f t="shared" si="31"/>
        <v>3</v>
      </c>
      <c r="N499">
        <f>INDEX([1]Sheet4!$A$1:$C$65536,$L499,M499)</f>
        <v>2.3583443595622962</v>
      </c>
      <c r="O499">
        <f t="shared" si="28"/>
        <v>0</v>
      </c>
      <c r="P499">
        <f t="shared" si="29"/>
        <v>0</v>
      </c>
    </row>
    <row r="500" spans="1:16" x14ac:dyDescent="0.15">
      <c r="A500" s="1">
        <v>54594</v>
      </c>
      <c r="B500" s="1">
        <v>2009</v>
      </c>
      <c r="C500" s="1">
        <v>6</v>
      </c>
      <c r="D500" s="1">
        <v>16</v>
      </c>
      <c r="E500" s="1">
        <v>8</v>
      </c>
      <c r="F500" s="1">
        <v>2.5</v>
      </c>
      <c r="G500" s="1" t="s">
        <v>27</v>
      </c>
      <c r="H500" s="1">
        <v>10</v>
      </c>
      <c r="I500" s="1">
        <v>4</v>
      </c>
      <c r="J500" s="3">
        <f t="shared" si="30"/>
        <v>39980</v>
      </c>
      <c r="K500" s="5">
        <v>499</v>
      </c>
      <c r="L500">
        <f>MATCH(J500,[1]Sheet4!$D$1:$D$65536,0)</f>
        <v>168</v>
      </c>
      <c r="M500" s="6">
        <f t="shared" si="31"/>
        <v>1</v>
      </c>
      <c r="N500">
        <f>INDEX([1]Sheet4!$A$1:$C$65536,$L500,M500)</f>
        <v>41.997396050538057</v>
      </c>
      <c r="O500">
        <f t="shared" si="28"/>
        <v>0</v>
      </c>
      <c r="P500">
        <f t="shared" si="29"/>
        <v>0</v>
      </c>
    </row>
    <row r="501" spans="1:16" x14ac:dyDescent="0.15">
      <c r="A501" s="1">
        <v>54594</v>
      </c>
      <c r="B501" s="1">
        <v>2009</v>
      </c>
      <c r="C501" s="1">
        <v>6</v>
      </c>
      <c r="D501" s="1">
        <v>16</v>
      </c>
      <c r="E501" s="1">
        <v>14</v>
      </c>
      <c r="F501" s="1">
        <v>2</v>
      </c>
      <c r="G501" s="1" t="s">
        <v>28</v>
      </c>
      <c r="H501" s="1">
        <v>10</v>
      </c>
      <c r="I501" s="1">
        <v>10</v>
      </c>
      <c r="J501" s="3">
        <f t="shared" si="30"/>
        <v>39980</v>
      </c>
      <c r="K501" s="5">
        <v>500</v>
      </c>
      <c r="L501">
        <f>MATCH(J501,[1]Sheet4!$D$1:$D$65536,0)</f>
        <v>168</v>
      </c>
      <c r="M501" s="6">
        <f t="shared" si="31"/>
        <v>2</v>
      </c>
      <c r="N501">
        <f>INDEX([1]Sheet4!$A$1:$C$65536,$L501,M501)</f>
        <v>81.186601135874326</v>
      </c>
      <c r="O501">
        <f t="shared" si="28"/>
        <v>0</v>
      </c>
      <c r="P501">
        <f t="shared" si="29"/>
        <v>0</v>
      </c>
    </row>
    <row r="502" spans="1:16" x14ac:dyDescent="0.15">
      <c r="A502" s="1">
        <v>54594</v>
      </c>
      <c r="B502" s="1">
        <v>2009</v>
      </c>
      <c r="C502" s="1">
        <v>6</v>
      </c>
      <c r="D502" s="1">
        <v>16</v>
      </c>
      <c r="E502" s="1">
        <v>20</v>
      </c>
      <c r="F502" s="1">
        <v>1.3</v>
      </c>
      <c r="G502" s="1" t="s">
        <v>14</v>
      </c>
      <c r="H502" s="1">
        <v>10</v>
      </c>
      <c r="I502" s="1">
        <v>10</v>
      </c>
      <c r="J502" s="3">
        <f t="shared" si="30"/>
        <v>39980</v>
      </c>
      <c r="K502" s="5">
        <v>501</v>
      </c>
      <c r="L502">
        <f>MATCH(J502,[1]Sheet4!$D$1:$D$65536,0)</f>
        <v>168</v>
      </c>
      <c r="M502" s="6">
        <f t="shared" si="31"/>
        <v>3</v>
      </c>
      <c r="N502">
        <f>INDEX([1]Sheet4!$A$1:$C$65536,$L502,M502)</f>
        <v>2.401944235217417</v>
      </c>
      <c r="O502">
        <f t="shared" si="28"/>
        <v>0</v>
      </c>
      <c r="P502">
        <f t="shared" si="29"/>
        <v>0</v>
      </c>
    </row>
    <row r="503" spans="1:16" x14ac:dyDescent="0.15">
      <c r="A503" s="1">
        <v>54594</v>
      </c>
      <c r="B503" s="1">
        <v>2009</v>
      </c>
      <c r="C503" s="1">
        <v>6</v>
      </c>
      <c r="D503" s="1">
        <v>17</v>
      </c>
      <c r="E503" s="1">
        <v>8</v>
      </c>
      <c r="F503" s="1">
        <v>0.8</v>
      </c>
      <c r="G503" s="1" t="s">
        <v>16</v>
      </c>
      <c r="H503" s="1">
        <v>10</v>
      </c>
      <c r="I503" s="1">
        <v>8</v>
      </c>
      <c r="J503" s="3">
        <f t="shared" si="30"/>
        <v>39981</v>
      </c>
      <c r="K503" s="5">
        <v>502</v>
      </c>
      <c r="L503">
        <f>MATCH(J503,[1]Sheet4!$D$1:$D$65536,0)</f>
        <v>169</v>
      </c>
      <c r="M503" s="6">
        <f t="shared" si="31"/>
        <v>1</v>
      </c>
      <c r="N503">
        <f>INDEX([1]Sheet4!$A$1:$C$65536,$L503,M503)</f>
        <v>42.033113794284162</v>
      </c>
      <c r="O503">
        <f t="shared" si="28"/>
        <v>0</v>
      </c>
      <c r="P503">
        <f t="shared" si="29"/>
        <v>0</v>
      </c>
    </row>
    <row r="504" spans="1:16" x14ac:dyDescent="0.15">
      <c r="A504" s="1">
        <v>54594</v>
      </c>
      <c r="B504" s="1">
        <v>2009</v>
      </c>
      <c r="C504" s="1">
        <v>6</v>
      </c>
      <c r="D504" s="1">
        <v>17</v>
      </c>
      <c r="E504" s="1">
        <v>14</v>
      </c>
      <c r="F504" s="1">
        <v>2</v>
      </c>
      <c r="G504" s="1" t="s">
        <v>15</v>
      </c>
      <c r="H504" s="1">
        <v>10</v>
      </c>
      <c r="I504" s="1">
        <v>8</v>
      </c>
      <c r="J504" s="3">
        <f t="shared" si="30"/>
        <v>39981</v>
      </c>
      <c r="K504" s="5">
        <v>503</v>
      </c>
      <c r="L504">
        <f>MATCH(J504,[1]Sheet4!$D$1:$D$65536,0)</f>
        <v>169</v>
      </c>
      <c r="M504" s="6">
        <f t="shared" si="31"/>
        <v>2</v>
      </c>
      <c r="N504">
        <f>INDEX([1]Sheet4!$A$1:$C$65536,$L504,M504)</f>
        <v>81.325613649836001</v>
      </c>
      <c r="O504">
        <f t="shared" si="28"/>
        <v>0</v>
      </c>
      <c r="P504">
        <f t="shared" si="29"/>
        <v>0</v>
      </c>
    </row>
    <row r="505" spans="1:16" x14ac:dyDescent="0.15">
      <c r="A505" s="1">
        <v>54594</v>
      </c>
      <c r="B505" s="1">
        <v>2009</v>
      </c>
      <c r="C505" s="1">
        <v>6</v>
      </c>
      <c r="D505" s="1">
        <v>17</v>
      </c>
      <c r="E505" s="1">
        <v>20</v>
      </c>
      <c r="F505" s="1">
        <v>0</v>
      </c>
      <c r="G505" s="1" t="s">
        <v>13</v>
      </c>
      <c r="H505" s="1">
        <v>10</v>
      </c>
      <c r="I505" s="1">
        <v>0</v>
      </c>
      <c r="J505" s="3">
        <f t="shared" si="30"/>
        <v>39981</v>
      </c>
      <c r="K505" s="5">
        <v>504</v>
      </c>
      <c r="L505">
        <f>MATCH(J505,[1]Sheet4!$D$1:$D$65536,0)</f>
        <v>169</v>
      </c>
      <c r="M505" s="6">
        <f t="shared" si="31"/>
        <v>3</v>
      </c>
      <c r="N505">
        <f>INDEX([1]Sheet4!$A$1:$C$65536,$L505,M505)</f>
        <v>2.4389598407220974</v>
      </c>
      <c r="O505">
        <f t="shared" si="28"/>
        <v>0</v>
      </c>
      <c r="P505">
        <f t="shared" si="29"/>
        <v>0</v>
      </c>
    </row>
    <row r="506" spans="1:16" x14ac:dyDescent="0.15">
      <c r="A506" s="1">
        <v>54594</v>
      </c>
      <c r="B506" s="1">
        <v>2009</v>
      </c>
      <c r="C506" s="1">
        <v>6</v>
      </c>
      <c r="D506" s="1">
        <v>18</v>
      </c>
      <c r="E506" s="1">
        <v>8</v>
      </c>
      <c r="F506" s="1">
        <v>2.4</v>
      </c>
      <c r="G506" s="1" t="s">
        <v>14</v>
      </c>
      <c r="H506" s="1">
        <v>10</v>
      </c>
      <c r="I506" s="1">
        <v>6</v>
      </c>
      <c r="J506" s="3">
        <f t="shared" si="30"/>
        <v>39982</v>
      </c>
      <c r="K506" s="5">
        <v>505</v>
      </c>
      <c r="L506">
        <f>MATCH(J506,[1]Sheet4!$D$1:$D$65536,0)</f>
        <v>170</v>
      </c>
      <c r="M506" s="6">
        <f t="shared" si="31"/>
        <v>1</v>
      </c>
      <c r="N506">
        <f>INDEX([1]Sheet4!$A$1:$C$65536,$L506,M506)</f>
        <v>42.062463220042481</v>
      </c>
      <c r="O506">
        <f t="shared" si="28"/>
        <v>0</v>
      </c>
      <c r="P506">
        <f t="shared" si="29"/>
        <v>0</v>
      </c>
    </row>
    <row r="507" spans="1:16" x14ac:dyDescent="0.15">
      <c r="A507" s="1">
        <v>54594</v>
      </c>
      <c r="B507" s="1">
        <v>2009</v>
      </c>
      <c r="C507" s="1">
        <v>6</v>
      </c>
      <c r="D507" s="1">
        <v>18</v>
      </c>
      <c r="E507" s="1">
        <v>14</v>
      </c>
      <c r="F507" s="1">
        <v>1.4</v>
      </c>
      <c r="G507" s="1" t="s">
        <v>28</v>
      </c>
      <c r="H507" s="1">
        <v>10</v>
      </c>
      <c r="I507" s="1">
        <v>0</v>
      </c>
      <c r="J507" s="3">
        <f t="shared" si="30"/>
        <v>39982</v>
      </c>
      <c r="K507" s="5">
        <v>506</v>
      </c>
      <c r="L507">
        <f>MATCH(J507,[1]Sheet4!$D$1:$D$65536,0)</f>
        <v>170</v>
      </c>
      <c r="M507" s="6">
        <f t="shared" si="31"/>
        <v>2</v>
      </c>
      <c r="N507">
        <f>INDEX([1]Sheet4!$A$1:$C$65536,$L507,M507)</f>
        <v>81.441389897683152</v>
      </c>
      <c r="O507">
        <f t="shared" si="28"/>
        <v>0</v>
      </c>
      <c r="P507">
        <f t="shared" si="29"/>
        <v>0</v>
      </c>
    </row>
    <row r="508" spans="1:16" x14ac:dyDescent="0.15">
      <c r="A508" s="1">
        <v>54594</v>
      </c>
      <c r="B508" s="1">
        <v>2009</v>
      </c>
      <c r="C508" s="1">
        <v>6</v>
      </c>
      <c r="D508" s="1">
        <v>18</v>
      </c>
      <c r="E508" s="1">
        <v>20</v>
      </c>
      <c r="F508" s="1">
        <v>0.7</v>
      </c>
      <c r="G508" s="1" t="s">
        <v>24</v>
      </c>
      <c r="H508" s="1">
        <v>10</v>
      </c>
      <c r="I508" s="1">
        <v>10</v>
      </c>
      <c r="J508" s="3">
        <f t="shared" si="30"/>
        <v>39982</v>
      </c>
      <c r="K508" s="5">
        <v>507</v>
      </c>
      <c r="L508">
        <f>MATCH(J508,[1]Sheet4!$D$1:$D$65536,0)</f>
        <v>170</v>
      </c>
      <c r="M508" s="6">
        <f t="shared" si="31"/>
        <v>3</v>
      </c>
      <c r="N508">
        <f>INDEX([1]Sheet4!$A$1:$C$65536,$L508,M508)</f>
        <v>2.4693782666860113</v>
      </c>
      <c r="O508">
        <f t="shared" si="28"/>
        <v>0</v>
      </c>
      <c r="P508">
        <f t="shared" si="29"/>
        <v>0</v>
      </c>
    </row>
    <row r="509" spans="1:16" x14ac:dyDescent="0.15">
      <c r="A509" s="1">
        <v>54594</v>
      </c>
      <c r="B509" s="1">
        <v>2009</v>
      </c>
      <c r="C509" s="1">
        <v>6</v>
      </c>
      <c r="D509" s="1">
        <v>19</v>
      </c>
      <c r="E509" s="1">
        <v>8</v>
      </c>
      <c r="F509" s="1">
        <v>0.6</v>
      </c>
      <c r="G509" s="1" t="s">
        <v>9</v>
      </c>
      <c r="H509" s="1">
        <v>10</v>
      </c>
      <c r="I509" s="1">
        <v>0</v>
      </c>
      <c r="J509" s="3">
        <f t="shared" si="30"/>
        <v>39983</v>
      </c>
      <c r="K509" s="5">
        <v>508</v>
      </c>
      <c r="L509">
        <f>MATCH(J509,[1]Sheet4!$D$1:$D$65536,0)</f>
        <v>171</v>
      </c>
      <c r="M509" s="6">
        <f t="shared" si="31"/>
        <v>1</v>
      </c>
      <c r="N509">
        <f>INDEX([1]Sheet4!$A$1:$C$65536,$L509,M509)</f>
        <v>42.085435819585562</v>
      </c>
      <c r="O509">
        <f t="shared" si="28"/>
        <v>0</v>
      </c>
      <c r="P509">
        <f t="shared" si="29"/>
        <v>0</v>
      </c>
    </row>
    <row r="510" spans="1:16" x14ac:dyDescent="0.15">
      <c r="A510" s="1">
        <v>54594</v>
      </c>
      <c r="B510" s="1">
        <v>2009</v>
      </c>
      <c r="C510" s="1">
        <v>6</v>
      </c>
      <c r="D510" s="1">
        <v>19</v>
      </c>
      <c r="E510" s="1">
        <v>14</v>
      </c>
      <c r="F510" s="1">
        <v>2.4</v>
      </c>
      <c r="G510" s="1" t="s">
        <v>29</v>
      </c>
      <c r="H510" s="1">
        <v>10</v>
      </c>
      <c r="I510" s="1">
        <v>0</v>
      </c>
      <c r="J510" s="3">
        <f t="shared" si="30"/>
        <v>39983</v>
      </c>
      <c r="K510" s="5">
        <v>509</v>
      </c>
      <c r="L510">
        <f>MATCH(J510,[1]Sheet4!$D$1:$D$65536,0)</f>
        <v>171</v>
      </c>
      <c r="M510" s="6">
        <f t="shared" si="31"/>
        <v>2</v>
      </c>
      <c r="N510">
        <f>INDEX([1]Sheet4!$A$1:$C$65536,$L510,M510)</f>
        <v>81.533025850702685</v>
      </c>
      <c r="O510">
        <f t="shared" si="28"/>
        <v>0</v>
      </c>
      <c r="P510">
        <f t="shared" si="29"/>
        <v>0</v>
      </c>
    </row>
    <row r="511" spans="1:16" x14ac:dyDescent="0.15">
      <c r="A511" s="1">
        <v>54594</v>
      </c>
      <c r="B511" s="1">
        <v>2009</v>
      </c>
      <c r="C511" s="1">
        <v>6</v>
      </c>
      <c r="D511" s="1">
        <v>19</v>
      </c>
      <c r="E511" s="1">
        <v>20</v>
      </c>
      <c r="F511" s="1">
        <v>0.6</v>
      </c>
      <c r="G511" s="1" t="s">
        <v>10</v>
      </c>
      <c r="H511" s="1">
        <v>0</v>
      </c>
      <c r="I511" s="1">
        <v>0</v>
      </c>
      <c r="J511" s="3">
        <f t="shared" si="30"/>
        <v>39983</v>
      </c>
      <c r="K511" s="5">
        <v>510</v>
      </c>
      <c r="L511">
        <f>MATCH(J511,[1]Sheet4!$D$1:$D$65536,0)</f>
        <v>171</v>
      </c>
      <c r="M511" s="6">
        <f t="shared" si="31"/>
        <v>3</v>
      </c>
      <c r="N511">
        <f>INDEX([1]Sheet4!$A$1:$C$65536,$L511,M511)</f>
        <v>2.4931892046988349</v>
      </c>
      <c r="O511">
        <f t="shared" si="28"/>
        <v>0</v>
      </c>
      <c r="P511">
        <f t="shared" si="29"/>
        <v>0</v>
      </c>
    </row>
    <row r="512" spans="1:16" x14ac:dyDescent="0.15">
      <c r="A512" s="1">
        <v>54594</v>
      </c>
      <c r="B512" s="1">
        <v>2009</v>
      </c>
      <c r="C512" s="1">
        <v>6</v>
      </c>
      <c r="D512" s="1">
        <v>20</v>
      </c>
      <c r="E512" s="1">
        <v>8</v>
      </c>
      <c r="F512" s="1">
        <v>0.5</v>
      </c>
      <c r="G512" s="1" t="s">
        <v>14</v>
      </c>
      <c r="H512" s="1">
        <v>0</v>
      </c>
      <c r="I512" s="1">
        <v>0</v>
      </c>
      <c r="J512" s="3">
        <f t="shared" si="30"/>
        <v>39984</v>
      </c>
      <c r="K512" s="5">
        <v>511</v>
      </c>
      <c r="L512">
        <f>MATCH(J512,[1]Sheet4!$D$1:$D$65536,0)</f>
        <v>172</v>
      </c>
      <c r="M512" s="6">
        <f t="shared" si="31"/>
        <v>1</v>
      </c>
      <c r="N512">
        <f>INDEX([1]Sheet4!$A$1:$C$65536,$L512,M512)</f>
        <v>42.102025298761355</v>
      </c>
      <c r="O512">
        <f t="shared" si="28"/>
        <v>0</v>
      </c>
      <c r="P512">
        <f t="shared" si="29"/>
        <v>0</v>
      </c>
    </row>
    <row r="513" spans="1:16" x14ac:dyDescent="0.15">
      <c r="A513" s="1">
        <v>54594</v>
      </c>
      <c r="B513" s="1">
        <v>2009</v>
      </c>
      <c r="C513" s="1">
        <v>6</v>
      </c>
      <c r="D513" s="1">
        <v>20</v>
      </c>
      <c r="E513" s="1">
        <v>14</v>
      </c>
      <c r="F513" s="1">
        <v>2.7</v>
      </c>
      <c r="G513" s="1" t="s">
        <v>17</v>
      </c>
      <c r="H513" s="1">
        <v>0</v>
      </c>
      <c r="I513" s="1">
        <v>0</v>
      </c>
      <c r="J513" s="3">
        <f t="shared" si="30"/>
        <v>39984</v>
      </c>
      <c r="K513" s="5">
        <v>512</v>
      </c>
      <c r="L513">
        <f>MATCH(J513,[1]Sheet4!$D$1:$D$65536,0)</f>
        <v>172</v>
      </c>
      <c r="M513" s="6">
        <f t="shared" si="31"/>
        <v>2</v>
      </c>
      <c r="N513">
        <f>INDEX([1]Sheet4!$A$1:$C$65536,$L513,M513)</f>
        <v>81.599772092228605</v>
      </c>
      <c r="O513">
        <f t="shared" si="28"/>
        <v>0</v>
      </c>
      <c r="P513">
        <f t="shared" si="29"/>
        <v>0</v>
      </c>
    </row>
    <row r="514" spans="1:16" x14ac:dyDescent="0.15">
      <c r="A514" s="1">
        <v>54594</v>
      </c>
      <c r="B514" s="1">
        <v>2009</v>
      </c>
      <c r="C514" s="1">
        <v>6</v>
      </c>
      <c r="D514" s="1">
        <v>20</v>
      </c>
      <c r="E514" s="1">
        <v>20</v>
      </c>
      <c r="F514" s="1">
        <v>2</v>
      </c>
      <c r="G514" s="1" t="s">
        <v>9</v>
      </c>
      <c r="H514" s="1">
        <v>3</v>
      </c>
      <c r="I514" s="1">
        <v>0</v>
      </c>
      <c r="J514" s="3">
        <f t="shared" si="30"/>
        <v>39984</v>
      </c>
      <c r="K514" s="5">
        <v>513</v>
      </c>
      <c r="L514">
        <f>MATCH(J514,[1]Sheet4!$D$1:$D$65536,0)</f>
        <v>172</v>
      </c>
      <c r="M514" s="6">
        <f t="shared" si="31"/>
        <v>3</v>
      </c>
      <c r="N514">
        <f>INDEX([1]Sheet4!$A$1:$C$65536,$L514,M514)</f>
        <v>2.5103849597475909</v>
      </c>
      <c r="O514">
        <f t="shared" ref="O514:O577" si="32">SUM(R514:AP514)</f>
        <v>0</v>
      </c>
      <c r="P514">
        <f t="shared" ref="P514:P577" si="33">25-COUNTIF(R514:AP514,"")</f>
        <v>0</v>
      </c>
    </row>
    <row r="515" spans="1:16" x14ac:dyDescent="0.15">
      <c r="A515" s="1">
        <v>54594</v>
      </c>
      <c r="B515" s="1">
        <v>2009</v>
      </c>
      <c r="C515" s="1">
        <v>6</v>
      </c>
      <c r="D515" s="1">
        <v>21</v>
      </c>
      <c r="E515" s="1">
        <v>8</v>
      </c>
      <c r="F515" s="1">
        <v>1</v>
      </c>
      <c r="G515" s="1" t="s">
        <v>28</v>
      </c>
      <c r="H515" s="1">
        <v>10</v>
      </c>
      <c r="I515" s="1">
        <v>0</v>
      </c>
      <c r="J515" s="3">
        <f t="shared" ref="J515:J578" si="34">DATE(B515,C515,D515)</f>
        <v>39985</v>
      </c>
      <c r="K515" s="5">
        <v>514</v>
      </c>
      <c r="L515">
        <f>MATCH(J515,[1]Sheet4!$D$1:$D$65536,0)</f>
        <v>173</v>
      </c>
      <c r="M515" s="6">
        <f t="shared" si="31"/>
        <v>1</v>
      </c>
      <c r="N515">
        <f>INDEX([1]Sheet4!$A$1:$C$65536,$L515,M515)</f>
        <v>42.112227582597058</v>
      </c>
      <c r="O515">
        <f t="shared" si="32"/>
        <v>0</v>
      </c>
      <c r="P515">
        <f t="shared" si="33"/>
        <v>0</v>
      </c>
    </row>
    <row r="516" spans="1:16" x14ac:dyDescent="0.15">
      <c r="A516" s="1">
        <v>54594</v>
      </c>
      <c r="B516" s="1">
        <v>2009</v>
      </c>
      <c r="C516" s="1">
        <v>6</v>
      </c>
      <c r="D516" s="1">
        <v>21</v>
      </c>
      <c r="E516" s="1">
        <v>14</v>
      </c>
      <c r="F516" s="1">
        <v>1.6</v>
      </c>
      <c r="G516" s="1" t="s">
        <v>30</v>
      </c>
      <c r="H516" s="1">
        <v>10</v>
      </c>
      <c r="I516" s="1">
        <v>0</v>
      </c>
      <c r="J516" s="3">
        <f t="shared" si="34"/>
        <v>39985</v>
      </c>
      <c r="K516" s="5">
        <v>515</v>
      </c>
      <c r="L516">
        <f>MATCH(J516,[1]Sheet4!$D$1:$D$65536,0)</f>
        <v>173</v>
      </c>
      <c r="M516" s="6">
        <f t="shared" si="31"/>
        <v>2</v>
      </c>
      <c r="N516">
        <f>INDEX([1]Sheet4!$A$1:$C$65536,$L516,M516)</f>
        <v>81.64106396077571</v>
      </c>
      <c r="O516">
        <f t="shared" si="32"/>
        <v>0</v>
      </c>
      <c r="P516">
        <f t="shared" si="33"/>
        <v>0</v>
      </c>
    </row>
    <row r="517" spans="1:16" x14ac:dyDescent="0.15">
      <c r="A517" s="1">
        <v>54594</v>
      </c>
      <c r="B517" s="1">
        <v>2009</v>
      </c>
      <c r="C517" s="1">
        <v>6</v>
      </c>
      <c r="D517" s="1">
        <v>21</v>
      </c>
      <c r="E517" s="1">
        <v>20</v>
      </c>
      <c r="F517" s="1">
        <v>3.3</v>
      </c>
      <c r="G517" s="1" t="s">
        <v>26</v>
      </c>
      <c r="H517" s="1">
        <v>6</v>
      </c>
      <c r="I517" s="1">
        <v>0</v>
      </c>
      <c r="J517" s="3">
        <f t="shared" si="34"/>
        <v>39985</v>
      </c>
      <c r="K517" s="5">
        <v>516</v>
      </c>
      <c r="L517">
        <f>MATCH(J517,[1]Sheet4!$D$1:$D$65536,0)</f>
        <v>173</v>
      </c>
      <c r="M517" s="6">
        <f t="shared" ref="M517:M580" si="35">IF(MOD(K517,3)=0,3,MOD(K517,3))</f>
        <v>3</v>
      </c>
      <c r="N517">
        <f>INDEX([1]Sheet4!$A$1:$C$65536,$L517,M517)</f>
        <v>2.5209604596711359</v>
      </c>
      <c r="O517">
        <f t="shared" si="32"/>
        <v>0</v>
      </c>
      <c r="P517">
        <f t="shared" si="33"/>
        <v>0</v>
      </c>
    </row>
    <row r="518" spans="1:16" x14ac:dyDescent="0.15">
      <c r="A518" s="1">
        <v>54594</v>
      </c>
      <c r="B518" s="1">
        <v>2009</v>
      </c>
      <c r="C518" s="1">
        <v>6</v>
      </c>
      <c r="D518" s="1">
        <v>22</v>
      </c>
      <c r="E518" s="1">
        <v>8</v>
      </c>
      <c r="F518" s="1">
        <v>1.2</v>
      </c>
      <c r="G518" s="1" t="s">
        <v>24</v>
      </c>
      <c r="H518" s="1">
        <v>0</v>
      </c>
      <c r="I518" s="1">
        <v>0</v>
      </c>
      <c r="J518" s="3">
        <f t="shared" si="34"/>
        <v>39986</v>
      </c>
      <c r="K518" s="5">
        <v>517</v>
      </c>
      <c r="L518">
        <f>MATCH(J518,[1]Sheet4!$D$1:$D$65536,0)</f>
        <v>174</v>
      </c>
      <c r="M518" s="6">
        <f t="shared" si="35"/>
        <v>1</v>
      </c>
      <c r="N518">
        <f>INDEX([1]Sheet4!$A$1:$C$65536,$L518,M518)</f>
        <v>42.116040818694607</v>
      </c>
      <c r="O518">
        <f t="shared" si="32"/>
        <v>0</v>
      </c>
      <c r="P518">
        <f t="shared" si="33"/>
        <v>0</v>
      </c>
    </row>
    <row r="519" spans="1:16" x14ac:dyDescent="0.15">
      <c r="A519" s="1">
        <v>54594</v>
      </c>
      <c r="B519" s="1">
        <v>2009</v>
      </c>
      <c r="C519" s="1">
        <v>6</v>
      </c>
      <c r="D519" s="1">
        <v>22</v>
      </c>
      <c r="E519" s="1">
        <v>14</v>
      </c>
      <c r="F519" s="1">
        <v>1.4</v>
      </c>
      <c r="G519" s="1" t="s">
        <v>25</v>
      </c>
      <c r="H519" s="1">
        <v>0</v>
      </c>
      <c r="I519" s="1">
        <v>0</v>
      </c>
      <c r="J519" s="3">
        <f t="shared" si="34"/>
        <v>39986</v>
      </c>
      <c r="K519" s="5">
        <v>518</v>
      </c>
      <c r="L519">
        <f>MATCH(J519,[1]Sheet4!$D$1:$D$65536,0)</f>
        <v>174</v>
      </c>
      <c r="M519" s="6">
        <f t="shared" si="35"/>
        <v>2</v>
      </c>
      <c r="N519">
        <f>INDEX([1]Sheet4!$A$1:$C$65536,$L519,M519)</f>
        <v>81.656545728605593</v>
      </c>
      <c r="O519">
        <f t="shared" si="32"/>
        <v>0</v>
      </c>
      <c r="P519">
        <f t="shared" si="33"/>
        <v>0</v>
      </c>
    </row>
    <row r="520" spans="1:16" x14ac:dyDescent="0.15">
      <c r="A520" s="1">
        <v>54594</v>
      </c>
      <c r="B520" s="1">
        <v>2009</v>
      </c>
      <c r="C520" s="1">
        <v>6</v>
      </c>
      <c r="D520" s="1">
        <v>22</v>
      </c>
      <c r="E520" s="1">
        <v>20</v>
      </c>
      <c r="F520" s="1">
        <v>1.9</v>
      </c>
      <c r="G520" s="1" t="s">
        <v>30</v>
      </c>
      <c r="H520" s="1">
        <v>10</v>
      </c>
      <c r="I520" s="1">
        <v>0</v>
      </c>
      <c r="J520" s="3">
        <f t="shared" si="34"/>
        <v>39986</v>
      </c>
      <c r="K520" s="5">
        <v>519</v>
      </c>
      <c r="L520">
        <f>MATCH(J520,[1]Sheet4!$D$1:$D$65536,0)</f>
        <v>174</v>
      </c>
      <c r="M520" s="6">
        <f t="shared" si="35"/>
        <v>3</v>
      </c>
      <c r="N520">
        <f>INDEX([1]Sheet4!$A$1:$C$65536,$L520,M520)</f>
        <v>2.5249132616239143</v>
      </c>
      <c r="O520">
        <f t="shared" si="32"/>
        <v>0</v>
      </c>
      <c r="P520">
        <f t="shared" si="33"/>
        <v>0</v>
      </c>
    </row>
    <row r="521" spans="1:16" x14ac:dyDescent="0.15">
      <c r="A521" s="1">
        <v>54594</v>
      </c>
      <c r="B521" s="1">
        <v>2009</v>
      </c>
      <c r="C521" s="1">
        <v>6</v>
      </c>
      <c r="D521" s="1">
        <v>23</v>
      </c>
      <c r="E521" s="1">
        <v>8</v>
      </c>
      <c r="F521" s="1">
        <v>0.7</v>
      </c>
      <c r="G521" s="1" t="s">
        <v>9</v>
      </c>
      <c r="H521" s="1">
        <v>9</v>
      </c>
      <c r="I521" s="1">
        <v>9</v>
      </c>
      <c r="J521" s="3">
        <f t="shared" si="34"/>
        <v>39987</v>
      </c>
      <c r="K521" s="5">
        <v>520</v>
      </c>
      <c r="L521">
        <f>MATCH(J521,[1]Sheet4!$D$1:$D$65536,0)</f>
        <v>175</v>
      </c>
      <c r="M521" s="6">
        <f t="shared" si="35"/>
        <v>1</v>
      </c>
      <c r="N521">
        <f>INDEX([1]Sheet4!$A$1:$C$65536,$L521,M521)</f>
        <v>42.113465378915663</v>
      </c>
      <c r="O521">
        <f t="shared" si="32"/>
        <v>0</v>
      </c>
      <c r="P521">
        <f t="shared" si="33"/>
        <v>0</v>
      </c>
    </row>
    <row r="522" spans="1:16" x14ac:dyDescent="0.15">
      <c r="A522" s="1">
        <v>54594</v>
      </c>
      <c r="B522" s="1">
        <v>2009</v>
      </c>
      <c r="C522" s="1">
        <v>6</v>
      </c>
      <c r="D522" s="1">
        <v>23</v>
      </c>
      <c r="E522" s="1">
        <v>14</v>
      </c>
      <c r="F522" s="1">
        <v>1.2</v>
      </c>
      <c r="G522" s="1" t="s">
        <v>12</v>
      </c>
      <c r="H522" s="1">
        <v>1</v>
      </c>
      <c r="I522" s="1">
        <v>1</v>
      </c>
      <c r="J522" s="3">
        <f t="shared" si="34"/>
        <v>39987</v>
      </c>
      <c r="K522" s="5">
        <v>521</v>
      </c>
      <c r="L522">
        <f>MATCH(J522,[1]Sheet4!$D$1:$D$65536,0)</f>
        <v>175</v>
      </c>
      <c r="M522" s="6">
        <f t="shared" si="35"/>
        <v>2</v>
      </c>
      <c r="N522">
        <f>INDEX([1]Sheet4!$A$1:$C$65536,$L522,M522)</f>
        <v>81.64608652067902</v>
      </c>
      <c r="O522">
        <f t="shared" si="32"/>
        <v>0</v>
      </c>
      <c r="P522">
        <f t="shared" si="33"/>
        <v>0</v>
      </c>
    </row>
    <row r="523" spans="1:16" x14ac:dyDescent="0.15">
      <c r="A523" s="1">
        <v>54594</v>
      </c>
      <c r="B523" s="1">
        <v>2009</v>
      </c>
      <c r="C523" s="1">
        <v>6</v>
      </c>
      <c r="D523" s="1">
        <v>23</v>
      </c>
      <c r="E523" s="1">
        <v>20</v>
      </c>
      <c r="F523" s="1">
        <v>0.6</v>
      </c>
      <c r="G523" s="1" t="s">
        <v>17</v>
      </c>
      <c r="H523" s="1">
        <v>0</v>
      </c>
      <c r="I523" s="1">
        <v>0</v>
      </c>
      <c r="J523" s="3">
        <f t="shared" si="34"/>
        <v>39987</v>
      </c>
      <c r="K523" s="5">
        <v>522</v>
      </c>
      <c r="L523">
        <f>MATCH(J523,[1]Sheet4!$D$1:$D$65536,0)</f>
        <v>175</v>
      </c>
      <c r="M523" s="6">
        <f t="shared" si="35"/>
        <v>3</v>
      </c>
      <c r="N523">
        <f>INDEX([1]Sheet4!$A$1:$C$65536,$L523,M523)</f>
        <v>2.5222435555284086</v>
      </c>
      <c r="O523">
        <f t="shared" si="32"/>
        <v>0</v>
      </c>
      <c r="P523">
        <f t="shared" si="33"/>
        <v>0</v>
      </c>
    </row>
    <row r="524" spans="1:16" x14ac:dyDescent="0.15">
      <c r="A524" s="1">
        <v>54594</v>
      </c>
      <c r="B524" s="1">
        <v>2009</v>
      </c>
      <c r="C524" s="1">
        <v>6</v>
      </c>
      <c r="D524" s="1">
        <v>24</v>
      </c>
      <c r="E524" s="1">
        <v>8</v>
      </c>
      <c r="F524" s="1">
        <v>0.7</v>
      </c>
      <c r="G524" s="1" t="s">
        <v>11</v>
      </c>
      <c r="H524" s="1">
        <v>0</v>
      </c>
      <c r="I524" s="1">
        <v>0</v>
      </c>
      <c r="J524" s="3">
        <f t="shared" si="34"/>
        <v>39988</v>
      </c>
      <c r="K524" s="5">
        <v>523</v>
      </c>
      <c r="L524">
        <f>MATCH(J524,[1]Sheet4!$D$1:$D$65536,0)</f>
        <v>176</v>
      </c>
      <c r="M524" s="6">
        <f t="shared" si="35"/>
        <v>1</v>
      </c>
      <c r="N524">
        <f>INDEX([1]Sheet4!$A$1:$C$65536,$L524,M524)</f>
        <v>42.104503859353258</v>
      </c>
      <c r="O524">
        <f t="shared" si="32"/>
        <v>0</v>
      </c>
      <c r="P524">
        <f t="shared" si="33"/>
        <v>0</v>
      </c>
    </row>
    <row r="525" spans="1:16" x14ac:dyDescent="0.15">
      <c r="A525" s="1">
        <v>54594</v>
      </c>
      <c r="B525" s="1">
        <v>2009</v>
      </c>
      <c r="C525" s="1">
        <v>6</v>
      </c>
      <c r="D525" s="1">
        <v>24</v>
      </c>
      <c r="E525" s="1">
        <v>14</v>
      </c>
      <c r="F525" s="1">
        <v>2.7</v>
      </c>
      <c r="G525" s="1" t="s">
        <v>9</v>
      </c>
      <c r="H525" s="1">
        <v>2</v>
      </c>
      <c r="I525" s="1">
        <v>0</v>
      </c>
      <c r="J525" s="3">
        <f t="shared" si="34"/>
        <v>39988</v>
      </c>
      <c r="K525" s="5">
        <v>524</v>
      </c>
      <c r="L525">
        <f>MATCH(J525,[1]Sheet4!$D$1:$D$65536,0)</f>
        <v>176</v>
      </c>
      <c r="M525" s="6">
        <f t="shared" si="35"/>
        <v>2</v>
      </c>
      <c r="N525">
        <f>INDEX([1]Sheet4!$A$1:$C$65536,$L525,M525)</f>
        <v>81.609786371423951</v>
      </c>
      <c r="O525">
        <f t="shared" si="32"/>
        <v>0</v>
      </c>
      <c r="P525">
        <f t="shared" si="33"/>
        <v>0</v>
      </c>
    </row>
    <row r="526" spans="1:16" x14ac:dyDescent="0.15">
      <c r="A526" s="1">
        <v>54594</v>
      </c>
      <c r="B526" s="1">
        <v>2009</v>
      </c>
      <c r="C526" s="1">
        <v>6</v>
      </c>
      <c r="D526" s="1">
        <v>24</v>
      </c>
      <c r="E526" s="1">
        <v>20</v>
      </c>
      <c r="F526" s="1">
        <v>2.2999999999999998</v>
      </c>
      <c r="G526" s="1" t="s">
        <v>15</v>
      </c>
      <c r="H526" s="1">
        <v>3</v>
      </c>
      <c r="I526" s="1">
        <v>0</v>
      </c>
      <c r="J526" s="3">
        <f t="shared" si="34"/>
        <v>39988</v>
      </c>
      <c r="K526" s="5">
        <v>525</v>
      </c>
      <c r="L526">
        <f>MATCH(J526,[1]Sheet4!$D$1:$D$65536,0)</f>
        <v>176</v>
      </c>
      <c r="M526" s="6">
        <f t="shared" si="35"/>
        <v>3</v>
      </c>
      <c r="N526">
        <f>INDEX([1]Sheet4!$A$1:$C$65536,$L526,M526)</f>
        <v>2.5129541645025415</v>
      </c>
      <c r="O526">
        <f t="shared" si="32"/>
        <v>0</v>
      </c>
      <c r="P526">
        <f t="shared" si="33"/>
        <v>0</v>
      </c>
    </row>
    <row r="527" spans="1:16" x14ac:dyDescent="0.15">
      <c r="A527" s="1">
        <v>54594</v>
      </c>
      <c r="B527" s="1">
        <v>2009</v>
      </c>
      <c r="C527" s="1">
        <v>6</v>
      </c>
      <c r="D527" s="1">
        <v>25</v>
      </c>
      <c r="E527" s="1">
        <v>8</v>
      </c>
      <c r="F527" s="1">
        <v>1.4</v>
      </c>
      <c r="G527" s="1" t="s">
        <v>8</v>
      </c>
      <c r="H527" s="1">
        <v>0</v>
      </c>
      <c r="I527" s="1">
        <v>0</v>
      </c>
      <c r="J527" s="3">
        <f t="shared" si="34"/>
        <v>39989</v>
      </c>
      <c r="K527" s="5">
        <v>526</v>
      </c>
      <c r="L527">
        <f>MATCH(J527,[1]Sheet4!$D$1:$D$65536,0)</f>
        <v>177</v>
      </c>
      <c r="M527" s="6">
        <f t="shared" si="35"/>
        <v>1</v>
      </c>
      <c r="N527">
        <f>INDEX([1]Sheet4!$A$1:$C$65536,$L527,M527)</f>
        <v>42.089161078586393</v>
      </c>
      <c r="O527">
        <f t="shared" si="32"/>
        <v>0</v>
      </c>
      <c r="P527">
        <f t="shared" si="33"/>
        <v>0</v>
      </c>
    </row>
    <row r="528" spans="1:16" x14ac:dyDescent="0.15">
      <c r="A528" s="1">
        <v>54594</v>
      </c>
      <c r="B528" s="1">
        <v>2009</v>
      </c>
      <c r="C528" s="1">
        <v>6</v>
      </c>
      <c r="D528" s="1">
        <v>25</v>
      </c>
      <c r="E528" s="1">
        <v>14</v>
      </c>
      <c r="F528" s="1">
        <v>2.2999999999999998</v>
      </c>
      <c r="G528" s="1" t="s">
        <v>14</v>
      </c>
      <c r="H528" s="1">
        <v>1</v>
      </c>
      <c r="I528" s="1">
        <v>0</v>
      </c>
      <c r="J528" s="3">
        <f t="shared" si="34"/>
        <v>39989</v>
      </c>
      <c r="K528" s="5">
        <v>527</v>
      </c>
      <c r="L528">
        <f>MATCH(J528,[1]Sheet4!$D$1:$D$65536,0)</f>
        <v>177</v>
      </c>
      <c r="M528" s="6">
        <f t="shared" si="35"/>
        <v>2</v>
      </c>
      <c r="N528">
        <f>INDEX([1]Sheet4!$A$1:$C$65536,$L528,M528)</f>
        <v>81.547971790025997</v>
      </c>
      <c r="O528">
        <f t="shared" si="32"/>
        <v>0</v>
      </c>
      <c r="P528">
        <f t="shared" si="33"/>
        <v>0</v>
      </c>
    </row>
    <row r="529" spans="1:16" x14ac:dyDescent="0.15">
      <c r="A529" s="1">
        <v>54594</v>
      </c>
      <c r="B529" s="1">
        <v>2009</v>
      </c>
      <c r="C529" s="1">
        <v>6</v>
      </c>
      <c r="D529" s="1">
        <v>25</v>
      </c>
      <c r="E529" s="1">
        <v>20</v>
      </c>
      <c r="F529" s="1">
        <v>4.9000000000000004</v>
      </c>
      <c r="G529" s="1" t="s">
        <v>27</v>
      </c>
      <c r="H529" s="1">
        <v>10</v>
      </c>
      <c r="I529" s="1">
        <v>0</v>
      </c>
      <c r="J529" s="3">
        <f t="shared" si="34"/>
        <v>39989</v>
      </c>
      <c r="K529" s="5">
        <v>528</v>
      </c>
      <c r="L529">
        <f>MATCH(J529,[1]Sheet4!$D$1:$D$65536,0)</f>
        <v>177</v>
      </c>
      <c r="M529" s="6">
        <f t="shared" si="35"/>
        <v>3</v>
      </c>
      <c r="N529">
        <f>INDEX([1]Sheet4!$A$1:$C$65536,$L529,M529)</f>
        <v>2.4970505422559324</v>
      </c>
      <c r="O529">
        <f t="shared" si="32"/>
        <v>0</v>
      </c>
      <c r="P529">
        <f t="shared" si="33"/>
        <v>0</v>
      </c>
    </row>
    <row r="530" spans="1:16" x14ac:dyDescent="0.15">
      <c r="A530" s="1">
        <v>54594</v>
      </c>
      <c r="B530" s="1">
        <v>2009</v>
      </c>
      <c r="C530" s="1">
        <v>6</v>
      </c>
      <c r="D530" s="1">
        <v>26</v>
      </c>
      <c r="E530" s="1">
        <v>8</v>
      </c>
      <c r="F530" s="1">
        <v>2.2999999999999998</v>
      </c>
      <c r="G530" s="1" t="s">
        <v>27</v>
      </c>
      <c r="H530" s="1">
        <v>10</v>
      </c>
      <c r="I530" s="1">
        <v>0</v>
      </c>
      <c r="J530" s="3">
        <f t="shared" si="34"/>
        <v>39990</v>
      </c>
      <c r="K530" s="5">
        <v>529</v>
      </c>
      <c r="L530">
        <f>MATCH(J530,[1]Sheet4!$D$1:$D$65536,0)</f>
        <v>178</v>
      </c>
      <c r="M530" s="6">
        <f t="shared" si="35"/>
        <v>1</v>
      </c>
      <c r="N530">
        <f>INDEX([1]Sheet4!$A$1:$C$65536,$L530,M530)</f>
        <v>42.067444074213746</v>
      </c>
      <c r="O530">
        <f t="shared" si="32"/>
        <v>0</v>
      </c>
      <c r="P530">
        <f t="shared" si="33"/>
        <v>0</v>
      </c>
    </row>
    <row r="531" spans="1:16" x14ac:dyDescent="0.15">
      <c r="A531" s="1">
        <v>54594</v>
      </c>
      <c r="B531" s="1">
        <v>2009</v>
      </c>
      <c r="C531" s="1">
        <v>6</v>
      </c>
      <c r="D531" s="1">
        <v>26</v>
      </c>
      <c r="E531" s="1">
        <v>14</v>
      </c>
      <c r="F531" s="1">
        <v>1.7</v>
      </c>
      <c r="G531" s="1" t="s">
        <v>27</v>
      </c>
      <c r="H531" s="1">
        <v>10</v>
      </c>
      <c r="I531" s="1">
        <v>0</v>
      </c>
      <c r="J531" s="3">
        <f t="shared" si="34"/>
        <v>39990</v>
      </c>
      <c r="K531" s="5">
        <v>530</v>
      </c>
      <c r="L531">
        <f>MATCH(J531,[1]Sheet4!$D$1:$D$65536,0)</f>
        <v>178</v>
      </c>
      <c r="M531" s="6">
        <f t="shared" si="35"/>
        <v>2</v>
      </c>
      <c r="N531">
        <f>INDEX([1]Sheet4!$A$1:$C$65536,$L531,M531)</f>
        <v>81.461181292799097</v>
      </c>
      <c r="O531">
        <f t="shared" si="32"/>
        <v>0</v>
      </c>
      <c r="P531">
        <f t="shared" si="33"/>
        <v>0</v>
      </c>
    </row>
    <row r="532" spans="1:16" x14ac:dyDescent="0.15">
      <c r="A532" s="1">
        <v>54594</v>
      </c>
      <c r="B532" s="1">
        <v>2009</v>
      </c>
      <c r="C532" s="1">
        <v>6</v>
      </c>
      <c r="D532" s="1">
        <v>26</v>
      </c>
      <c r="E532" s="1">
        <v>20</v>
      </c>
      <c r="F532" s="1">
        <v>6.6</v>
      </c>
      <c r="G532" s="1" t="s">
        <v>12</v>
      </c>
      <c r="H532" s="1">
        <v>10</v>
      </c>
      <c r="I532" s="1">
        <v>1</v>
      </c>
      <c r="J532" s="3">
        <f t="shared" si="34"/>
        <v>39990</v>
      </c>
      <c r="K532" s="5">
        <v>531</v>
      </c>
      <c r="L532">
        <f>MATCH(J532,[1]Sheet4!$D$1:$D$65536,0)</f>
        <v>178</v>
      </c>
      <c r="M532" s="6">
        <f t="shared" si="35"/>
        <v>3</v>
      </c>
      <c r="N532">
        <f>INDEX([1]Sheet4!$A$1:$C$65536,$L532,M532)</f>
        <v>2.4745407674556068</v>
      </c>
      <c r="O532">
        <f t="shared" si="32"/>
        <v>0</v>
      </c>
      <c r="P532">
        <f t="shared" si="33"/>
        <v>0</v>
      </c>
    </row>
    <row r="533" spans="1:16" x14ac:dyDescent="0.15">
      <c r="A533" s="1">
        <v>54594</v>
      </c>
      <c r="B533" s="1">
        <v>2009</v>
      </c>
      <c r="C533" s="1">
        <v>6</v>
      </c>
      <c r="D533" s="1">
        <v>27</v>
      </c>
      <c r="E533" s="1">
        <v>8</v>
      </c>
      <c r="F533" s="1">
        <v>0.6</v>
      </c>
      <c r="G533" s="1" t="s">
        <v>30</v>
      </c>
      <c r="H533" s="1">
        <v>10</v>
      </c>
      <c r="I533" s="1">
        <v>6</v>
      </c>
      <c r="J533" s="3">
        <f t="shared" si="34"/>
        <v>39991</v>
      </c>
      <c r="K533" s="5">
        <v>532</v>
      </c>
      <c r="L533">
        <f>MATCH(J533,[1]Sheet4!$D$1:$D$65536,0)</f>
        <v>179</v>
      </c>
      <c r="M533" s="6">
        <f t="shared" si="35"/>
        <v>1</v>
      </c>
      <c r="N533">
        <f>INDEX([1]Sheet4!$A$1:$C$65536,$L533,M533)</f>
        <v>42.039362097661204</v>
      </c>
      <c r="O533">
        <f t="shared" si="32"/>
        <v>0</v>
      </c>
      <c r="P533">
        <f t="shared" si="33"/>
        <v>0</v>
      </c>
    </row>
    <row r="534" spans="1:16" x14ac:dyDescent="0.15">
      <c r="A534" s="1">
        <v>54594</v>
      </c>
      <c r="B534" s="1">
        <v>2009</v>
      </c>
      <c r="C534" s="1">
        <v>6</v>
      </c>
      <c r="D534" s="1">
        <v>27</v>
      </c>
      <c r="E534" s="1">
        <v>14</v>
      </c>
      <c r="F534" s="1">
        <v>1.2</v>
      </c>
      <c r="G534" s="1" t="s">
        <v>17</v>
      </c>
      <c r="H534" s="1">
        <v>10</v>
      </c>
      <c r="I534" s="1">
        <v>0</v>
      </c>
      <c r="J534" s="3">
        <f t="shared" si="34"/>
        <v>39991</v>
      </c>
      <c r="K534" s="5">
        <v>533</v>
      </c>
      <c r="L534">
        <f>MATCH(J534,[1]Sheet4!$D$1:$D$65536,0)</f>
        <v>179</v>
      </c>
      <c r="M534" s="6">
        <f t="shared" si="35"/>
        <v>2</v>
      </c>
      <c r="N534">
        <f>INDEX([1]Sheet4!$A$1:$C$65536,$L534,M534)</f>
        <v>81.350142365587317</v>
      </c>
      <c r="O534">
        <f t="shared" si="32"/>
        <v>0</v>
      </c>
      <c r="P534">
        <f t="shared" si="33"/>
        <v>0</v>
      </c>
    </row>
    <row r="535" spans="1:16" x14ac:dyDescent="0.15">
      <c r="A535" s="1">
        <v>54594</v>
      </c>
      <c r="B535" s="1">
        <v>2009</v>
      </c>
      <c r="C535" s="1">
        <v>6</v>
      </c>
      <c r="D535" s="1">
        <v>27</v>
      </c>
      <c r="E535" s="1">
        <v>20</v>
      </c>
      <c r="F535" s="1">
        <v>1.3</v>
      </c>
      <c r="G535" s="1" t="s">
        <v>27</v>
      </c>
      <c r="H535" s="1">
        <v>10</v>
      </c>
      <c r="I535" s="1">
        <v>0</v>
      </c>
      <c r="J535" s="3">
        <f t="shared" si="34"/>
        <v>39991</v>
      </c>
      <c r="K535" s="5">
        <v>534</v>
      </c>
      <c r="L535">
        <f>MATCH(J535,[1]Sheet4!$D$1:$D$65536,0)</f>
        <v>179</v>
      </c>
      <c r="M535" s="6">
        <f t="shared" si="35"/>
        <v>3</v>
      </c>
      <c r="N535">
        <f>INDEX([1]Sheet4!$A$1:$C$65536,$L535,M535)</f>
        <v>2.4454355350694281</v>
      </c>
      <c r="O535">
        <f t="shared" si="32"/>
        <v>0</v>
      </c>
      <c r="P535">
        <f t="shared" si="33"/>
        <v>0</v>
      </c>
    </row>
    <row r="536" spans="1:16" x14ac:dyDescent="0.15">
      <c r="A536" s="1">
        <v>54594</v>
      </c>
      <c r="B536" s="1">
        <v>2009</v>
      </c>
      <c r="C536" s="1">
        <v>6</v>
      </c>
      <c r="D536" s="1">
        <v>28</v>
      </c>
      <c r="E536" s="1">
        <v>8</v>
      </c>
      <c r="F536" s="1">
        <v>0.6</v>
      </c>
      <c r="G536" s="1" t="s">
        <v>9</v>
      </c>
      <c r="H536" s="1">
        <v>1</v>
      </c>
      <c r="I536" s="1">
        <v>0</v>
      </c>
      <c r="J536" s="3">
        <f t="shared" si="34"/>
        <v>39992</v>
      </c>
      <c r="K536" s="5">
        <v>535</v>
      </c>
      <c r="L536">
        <f>MATCH(J536,[1]Sheet4!$D$1:$D$65536,0)</f>
        <v>180</v>
      </c>
      <c r="M536" s="6">
        <f t="shared" si="35"/>
        <v>1</v>
      </c>
      <c r="N536">
        <f>INDEX([1]Sheet4!$A$1:$C$65536,$L536,M536)</f>
        <v>42.004926607258753</v>
      </c>
      <c r="O536">
        <f t="shared" si="32"/>
        <v>0</v>
      </c>
      <c r="P536">
        <f t="shared" si="33"/>
        <v>0</v>
      </c>
    </row>
    <row r="537" spans="1:16" x14ac:dyDescent="0.15">
      <c r="A537" s="1">
        <v>54594</v>
      </c>
      <c r="B537" s="1">
        <v>2009</v>
      </c>
      <c r="C537" s="1">
        <v>6</v>
      </c>
      <c r="D537" s="1">
        <v>28</v>
      </c>
      <c r="E537" s="1">
        <v>14</v>
      </c>
      <c r="F537" s="1">
        <v>3.5</v>
      </c>
      <c r="G537" s="1" t="s">
        <v>12</v>
      </c>
      <c r="H537" s="1">
        <v>0</v>
      </c>
      <c r="I537" s="1">
        <v>0</v>
      </c>
      <c r="J537" s="3">
        <f t="shared" si="34"/>
        <v>39992</v>
      </c>
      <c r="K537" s="5">
        <v>536</v>
      </c>
      <c r="L537">
        <f>MATCH(J537,[1]Sheet4!$D$1:$D$65536,0)</f>
        <v>180</v>
      </c>
      <c r="M537" s="6">
        <f t="shared" si="35"/>
        <v>2</v>
      </c>
      <c r="N537">
        <f>INDEX([1]Sheet4!$A$1:$C$65536,$L537,M537)</f>
        <v>81.215742065245351</v>
      </c>
      <c r="O537">
        <f t="shared" si="32"/>
        <v>0</v>
      </c>
      <c r="P537">
        <f t="shared" si="33"/>
        <v>0</v>
      </c>
    </row>
    <row r="538" spans="1:16" x14ac:dyDescent="0.15">
      <c r="A538" s="1">
        <v>54594</v>
      </c>
      <c r="B538" s="1">
        <v>2009</v>
      </c>
      <c r="C538" s="1">
        <v>6</v>
      </c>
      <c r="D538" s="1">
        <v>28</v>
      </c>
      <c r="E538" s="1">
        <v>20</v>
      </c>
      <c r="F538" s="1">
        <v>1.5</v>
      </c>
      <c r="G538" s="1" t="s">
        <v>17</v>
      </c>
      <c r="H538" s="1">
        <v>2</v>
      </c>
      <c r="I538" s="1">
        <v>0</v>
      </c>
      <c r="J538" s="3">
        <f t="shared" si="34"/>
        <v>39992</v>
      </c>
      <c r="K538" s="5">
        <v>537</v>
      </c>
      <c r="L538">
        <f>MATCH(J538,[1]Sheet4!$D$1:$D$65536,0)</f>
        <v>180</v>
      </c>
      <c r="M538" s="6">
        <f t="shared" si="35"/>
        <v>3</v>
      </c>
      <c r="N538">
        <f>INDEX([1]Sheet4!$A$1:$C$65536,$L538,M538)</f>
        <v>2.409748144702502</v>
      </c>
      <c r="O538">
        <f t="shared" si="32"/>
        <v>0</v>
      </c>
      <c r="P538">
        <f t="shared" si="33"/>
        <v>0</v>
      </c>
    </row>
    <row r="539" spans="1:16" x14ac:dyDescent="0.15">
      <c r="A539" s="1">
        <v>54594</v>
      </c>
      <c r="B539" s="1">
        <v>2009</v>
      </c>
      <c r="C539" s="1">
        <v>6</v>
      </c>
      <c r="D539" s="1">
        <v>29</v>
      </c>
      <c r="E539" s="1">
        <v>8</v>
      </c>
      <c r="F539" s="1">
        <v>1.5</v>
      </c>
      <c r="G539" s="1" t="s">
        <v>26</v>
      </c>
      <c r="H539" s="1">
        <v>0</v>
      </c>
      <c r="I539" s="1">
        <v>0</v>
      </c>
      <c r="J539" s="3">
        <f t="shared" si="34"/>
        <v>39993</v>
      </c>
      <c r="K539" s="5">
        <v>538</v>
      </c>
      <c r="L539">
        <f>MATCH(J539,[1]Sheet4!$D$1:$D$65536,0)</f>
        <v>181</v>
      </c>
      <c r="M539" s="6">
        <f t="shared" si="35"/>
        <v>1</v>
      </c>
      <c r="N539">
        <f>INDEX([1]Sheet4!$A$1:$C$65536,$L539,M539)</f>
        <v>41.964151259580532</v>
      </c>
      <c r="O539">
        <f t="shared" si="32"/>
        <v>0</v>
      </c>
      <c r="P539">
        <f t="shared" si="33"/>
        <v>0</v>
      </c>
    </row>
    <row r="540" spans="1:16" x14ac:dyDescent="0.15">
      <c r="A540" s="1">
        <v>54594</v>
      </c>
      <c r="B540" s="1">
        <v>2009</v>
      </c>
      <c r="C540" s="1">
        <v>6</v>
      </c>
      <c r="D540" s="1">
        <v>29</v>
      </c>
      <c r="E540" s="1">
        <v>14</v>
      </c>
      <c r="F540" s="1">
        <v>1.7</v>
      </c>
      <c r="G540" s="1" t="s">
        <v>8</v>
      </c>
      <c r="H540" s="1">
        <v>0</v>
      </c>
      <c r="I540" s="1">
        <v>0</v>
      </c>
      <c r="J540" s="3">
        <f t="shared" si="34"/>
        <v>39993</v>
      </c>
      <c r="K540" s="5">
        <v>539</v>
      </c>
      <c r="L540">
        <f>MATCH(J540,[1]Sheet4!$D$1:$D$65536,0)</f>
        <v>181</v>
      </c>
      <c r="M540" s="6">
        <f t="shared" si="35"/>
        <v>2</v>
      </c>
      <c r="N540">
        <f>INDEX([1]Sheet4!$A$1:$C$65536,$L540,M540)</f>
        <v>81.058993851451973</v>
      </c>
      <c r="O540">
        <f t="shared" si="32"/>
        <v>0</v>
      </c>
      <c r="P540">
        <f t="shared" si="33"/>
        <v>0</v>
      </c>
    </row>
    <row r="541" spans="1:16" x14ac:dyDescent="0.15">
      <c r="A541" s="1">
        <v>54594</v>
      </c>
      <c r="B541" s="1">
        <v>2009</v>
      </c>
      <c r="C541" s="1">
        <v>6</v>
      </c>
      <c r="D541" s="1">
        <v>29</v>
      </c>
      <c r="E541" s="1">
        <v>20</v>
      </c>
      <c r="F541" s="1">
        <v>0.6</v>
      </c>
      <c r="G541" s="1" t="s">
        <v>17</v>
      </c>
      <c r="H541" s="1">
        <v>3</v>
      </c>
      <c r="I541" s="1">
        <v>2</v>
      </c>
      <c r="J541" s="3">
        <f t="shared" si="34"/>
        <v>39993</v>
      </c>
      <c r="K541" s="5">
        <v>540</v>
      </c>
      <c r="L541">
        <f>MATCH(J541,[1]Sheet4!$D$1:$D$65536,0)</f>
        <v>181</v>
      </c>
      <c r="M541" s="6">
        <f t="shared" si="35"/>
        <v>3</v>
      </c>
      <c r="N541">
        <f>INDEX([1]Sheet4!$A$1:$C$65536,$L541,M541)</f>
        <v>2.3674944859490905</v>
      </c>
      <c r="O541">
        <f t="shared" si="32"/>
        <v>0</v>
      </c>
      <c r="P541">
        <f t="shared" si="33"/>
        <v>0</v>
      </c>
    </row>
    <row r="542" spans="1:16" x14ac:dyDescent="0.15">
      <c r="A542" s="1">
        <v>54594</v>
      </c>
      <c r="B542" s="1">
        <v>2009</v>
      </c>
      <c r="C542" s="1">
        <v>6</v>
      </c>
      <c r="D542" s="1">
        <v>30</v>
      </c>
      <c r="E542" s="1">
        <v>8</v>
      </c>
      <c r="F542" s="1">
        <v>3.8</v>
      </c>
      <c r="G542" s="1" t="s">
        <v>25</v>
      </c>
      <c r="H542" s="1">
        <v>0</v>
      </c>
      <c r="I542" s="1">
        <v>0</v>
      </c>
      <c r="J542" s="3">
        <f t="shared" si="34"/>
        <v>39994</v>
      </c>
      <c r="K542" s="5">
        <v>541</v>
      </c>
      <c r="L542">
        <f>MATCH(J542,[1]Sheet4!$D$1:$D$65536,0)</f>
        <v>182</v>
      </c>
      <c r="M542" s="6">
        <f t="shared" si="35"/>
        <v>1</v>
      </c>
      <c r="N542">
        <f>INDEX([1]Sheet4!$A$1:$C$65536,$L542,M542)</f>
        <v>41.917051899042818</v>
      </c>
      <c r="O542">
        <f t="shared" si="32"/>
        <v>0</v>
      </c>
      <c r="P542">
        <f t="shared" si="33"/>
        <v>0</v>
      </c>
    </row>
    <row r="543" spans="1:16" x14ac:dyDescent="0.15">
      <c r="A543" s="1">
        <v>54594</v>
      </c>
      <c r="B543" s="1">
        <v>2009</v>
      </c>
      <c r="C543" s="1">
        <v>6</v>
      </c>
      <c r="D543" s="1">
        <v>30</v>
      </c>
      <c r="E543" s="1">
        <v>14</v>
      </c>
      <c r="F543" s="1">
        <v>3</v>
      </c>
      <c r="G543" s="1" t="s">
        <v>29</v>
      </c>
      <c r="H543" s="1">
        <v>6</v>
      </c>
      <c r="I543" s="1">
        <v>6</v>
      </c>
      <c r="J543" s="3">
        <f t="shared" si="34"/>
        <v>39994</v>
      </c>
      <c r="K543" s="5">
        <v>542</v>
      </c>
      <c r="L543">
        <f>MATCH(J543,[1]Sheet4!$D$1:$D$65536,0)</f>
        <v>182</v>
      </c>
      <c r="M543" s="6">
        <f t="shared" si="35"/>
        <v>2</v>
      </c>
      <c r="N543">
        <f>INDEX([1]Sheet4!$A$1:$C$65536,$L543,M543)</f>
        <v>80.881003242299258</v>
      </c>
      <c r="O543">
        <f t="shared" si="32"/>
        <v>0</v>
      </c>
      <c r="P543">
        <f t="shared" si="33"/>
        <v>0</v>
      </c>
    </row>
    <row r="544" spans="1:16" x14ac:dyDescent="0.15">
      <c r="A544" s="1">
        <v>54594</v>
      </c>
      <c r="B544" s="1">
        <v>2009</v>
      </c>
      <c r="C544" s="1">
        <v>6</v>
      </c>
      <c r="D544" s="1">
        <v>30</v>
      </c>
      <c r="E544" s="1">
        <v>20</v>
      </c>
      <c r="F544" s="1">
        <v>2.2999999999999998</v>
      </c>
      <c r="G544" s="1" t="s">
        <v>26</v>
      </c>
      <c r="H544" s="1">
        <v>1</v>
      </c>
      <c r="I544" s="1">
        <v>1</v>
      </c>
      <c r="J544" s="3">
        <f t="shared" si="34"/>
        <v>39994</v>
      </c>
      <c r="K544" s="5">
        <v>543</v>
      </c>
      <c r="L544">
        <f>MATCH(J544,[1]Sheet4!$D$1:$D$65536,0)</f>
        <v>182</v>
      </c>
      <c r="M544" s="6">
        <f t="shared" si="35"/>
        <v>3</v>
      </c>
      <c r="N544">
        <f>INDEX([1]Sheet4!$A$1:$C$65536,$L544,M544)</f>
        <v>2.3186930207896621</v>
      </c>
      <c r="O544">
        <f t="shared" si="32"/>
        <v>0</v>
      </c>
      <c r="P544">
        <f t="shared" si="33"/>
        <v>0</v>
      </c>
    </row>
    <row r="545" spans="1:16" x14ac:dyDescent="0.15">
      <c r="A545" s="1">
        <v>54594</v>
      </c>
      <c r="B545" s="1">
        <v>2009</v>
      </c>
      <c r="C545" s="1">
        <v>7</v>
      </c>
      <c r="D545" s="1">
        <v>1</v>
      </c>
      <c r="E545" s="1">
        <v>8</v>
      </c>
      <c r="F545" s="1">
        <v>2.6</v>
      </c>
      <c r="G545" s="1" t="s">
        <v>25</v>
      </c>
      <c r="H545" s="1">
        <v>1</v>
      </c>
      <c r="I545" s="1">
        <v>0</v>
      </c>
      <c r="J545" s="3">
        <f t="shared" si="34"/>
        <v>39995</v>
      </c>
      <c r="K545" s="5">
        <v>544</v>
      </c>
      <c r="L545">
        <f>MATCH(J545,[1]Sheet4!$D$1:$D$65536,0)</f>
        <v>183</v>
      </c>
      <c r="M545" s="6">
        <f t="shared" si="35"/>
        <v>1</v>
      </c>
      <c r="N545">
        <f>INDEX([1]Sheet4!$A$1:$C$65536,$L545,M545)</f>
        <v>41.86364654575415</v>
      </c>
      <c r="O545">
        <f t="shared" si="32"/>
        <v>0</v>
      </c>
      <c r="P545">
        <f t="shared" si="33"/>
        <v>0</v>
      </c>
    </row>
    <row r="546" spans="1:16" x14ac:dyDescent="0.15">
      <c r="A546" s="1">
        <v>54594</v>
      </c>
      <c r="B546" s="1">
        <v>2009</v>
      </c>
      <c r="C546" s="1">
        <v>7</v>
      </c>
      <c r="D546" s="1">
        <v>1</v>
      </c>
      <c r="E546" s="1">
        <v>14</v>
      </c>
      <c r="F546" s="1">
        <v>2.2000000000000002</v>
      </c>
      <c r="G546" s="1" t="s">
        <v>14</v>
      </c>
      <c r="H546" s="1">
        <v>6</v>
      </c>
      <c r="I546" s="1">
        <v>2</v>
      </c>
      <c r="J546" s="3">
        <f t="shared" si="34"/>
        <v>39995</v>
      </c>
      <c r="K546" s="5">
        <v>545</v>
      </c>
      <c r="L546">
        <f>MATCH(J546,[1]Sheet4!$D$1:$D$65536,0)</f>
        <v>183</v>
      </c>
      <c r="M546" s="6">
        <f t="shared" si="35"/>
        <v>2</v>
      </c>
      <c r="N546">
        <f>INDEX([1]Sheet4!$A$1:$C$65536,$L546,M546)</f>
        <v>80.682934572798942</v>
      </c>
      <c r="O546">
        <f t="shared" si="32"/>
        <v>0</v>
      </c>
      <c r="P546">
        <f t="shared" si="33"/>
        <v>0</v>
      </c>
    </row>
    <row r="547" spans="1:16" x14ac:dyDescent="0.15">
      <c r="A547" s="1">
        <v>54594</v>
      </c>
      <c r="B547" s="1">
        <v>2009</v>
      </c>
      <c r="C547" s="1">
        <v>7</v>
      </c>
      <c r="D547" s="1">
        <v>1</v>
      </c>
      <c r="E547" s="1">
        <v>20</v>
      </c>
      <c r="F547" s="1">
        <v>1.2</v>
      </c>
      <c r="G547" s="1" t="s">
        <v>12</v>
      </c>
      <c r="H547" s="1">
        <v>4</v>
      </c>
      <c r="I547" s="1">
        <v>4</v>
      </c>
      <c r="J547" s="3">
        <f t="shared" si="34"/>
        <v>39995</v>
      </c>
      <c r="K547" s="5">
        <v>546</v>
      </c>
      <c r="L547">
        <f>MATCH(J547,[1]Sheet4!$D$1:$D$65536,0)</f>
        <v>183</v>
      </c>
      <c r="M547" s="6">
        <f t="shared" si="35"/>
        <v>3</v>
      </c>
      <c r="N547">
        <f>INDEX([1]Sheet4!$A$1:$C$65536,$L547,M547)</f>
        <v>2.2633647630697356</v>
      </c>
      <c r="O547">
        <f t="shared" si="32"/>
        <v>0</v>
      </c>
      <c r="P547">
        <f t="shared" si="33"/>
        <v>0</v>
      </c>
    </row>
    <row r="548" spans="1:16" x14ac:dyDescent="0.15">
      <c r="A548" s="1">
        <v>54594</v>
      </c>
      <c r="B548" s="1">
        <v>2009</v>
      </c>
      <c r="C548" s="1">
        <v>7</v>
      </c>
      <c r="D548" s="1">
        <v>2</v>
      </c>
      <c r="E548" s="1">
        <v>8</v>
      </c>
      <c r="F548" s="1">
        <v>1.2</v>
      </c>
      <c r="G548" s="1" t="s">
        <v>29</v>
      </c>
      <c r="H548" s="1">
        <v>0</v>
      </c>
      <c r="I548" s="1">
        <v>0</v>
      </c>
      <c r="J548" s="3">
        <f t="shared" si="34"/>
        <v>39996</v>
      </c>
      <c r="K548" s="5">
        <v>547</v>
      </c>
      <c r="L548">
        <f>MATCH(J548,[1]Sheet4!$D$1:$D$65536,0)</f>
        <v>184</v>
      </c>
      <c r="M548" s="6">
        <f t="shared" si="35"/>
        <v>1</v>
      </c>
      <c r="N548">
        <f>INDEX([1]Sheet4!$A$1:$C$65536,$L548,M548)</f>
        <v>41.803955381613235</v>
      </c>
      <c r="O548">
        <f t="shared" si="32"/>
        <v>0</v>
      </c>
      <c r="P548">
        <f t="shared" si="33"/>
        <v>0</v>
      </c>
    </row>
    <row r="549" spans="1:16" x14ac:dyDescent="0.15">
      <c r="A549" s="1">
        <v>54594</v>
      </c>
      <c r="B549" s="1">
        <v>2009</v>
      </c>
      <c r="C549" s="1">
        <v>7</v>
      </c>
      <c r="D549" s="1">
        <v>2</v>
      </c>
      <c r="E549" s="1">
        <v>14</v>
      </c>
      <c r="F549" s="1">
        <v>2.6</v>
      </c>
      <c r="G549" s="1" t="s">
        <v>15</v>
      </c>
      <c r="H549" s="1">
        <v>2</v>
      </c>
      <c r="I549" s="1">
        <v>2</v>
      </c>
      <c r="J549" s="3">
        <f t="shared" si="34"/>
        <v>39996</v>
      </c>
      <c r="K549" s="5">
        <v>548</v>
      </c>
      <c r="L549">
        <f>MATCH(J549,[1]Sheet4!$D$1:$D$65536,0)</f>
        <v>184</v>
      </c>
      <c r="M549" s="6">
        <f t="shared" si="35"/>
        <v>2</v>
      </c>
      <c r="N549">
        <f>INDEX([1]Sheet4!$A$1:$C$65536,$L549,M549)</f>
        <v>80.465980616817063</v>
      </c>
      <c r="O549">
        <f t="shared" si="32"/>
        <v>0</v>
      </c>
      <c r="P549">
        <f t="shared" si="33"/>
        <v>0</v>
      </c>
    </row>
    <row r="550" spans="1:16" x14ac:dyDescent="0.15">
      <c r="A550" s="1">
        <v>54594</v>
      </c>
      <c r="B550" s="1">
        <v>2009</v>
      </c>
      <c r="C550" s="1">
        <v>7</v>
      </c>
      <c r="D550" s="1">
        <v>2</v>
      </c>
      <c r="E550" s="1">
        <v>20</v>
      </c>
      <c r="F550" s="1">
        <v>2.1</v>
      </c>
      <c r="G550" s="1" t="s">
        <v>12</v>
      </c>
      <c r="H550" s="1">
        <v>1</v>
      </c>
      <c r="I550" s="1">
        <v>0</v>
      </c>
      <c r="J550" s="3">
        <f t="shared" si="34"/>
        <v>39996</v>
      </c>
      <c r="K550" s="5">
        <v>549</v>
      </c>
      <c r="L550">
        <f>MATCH(J550,[1]Sheet4!$D$1:$D$65536,0)</f>
        <v>184</v>
      </c>
      <c r="M550" s="6">
        <f t="shared" si="35"/>
        <v>3</v>
      </c>
      <c r="N550">
        <f>INDEX([1]Sheet4!$A$1:$C$65536,$L550,M550)</f>
        <v>2.2015332551045388</v>
      </c>
      <c r="O550">
        <f t="shared" si="32"/>
        <v>0</v>
      </c>
      <c r="P550">
        <f t="shared" si="33"/>
        <v>0</v>
      </c>
    </row>
    <row r="551" spans="1:16" x14ac:dyDescent="0.15">
      <c r="A551" s="1">
        <v>54594</v>
      </c>
      <c r="B551" s="1">
        <v>2009</v>
      </c>
      <c r="C551" s="1">
        <v>7</v>
      </c>
      <c r="D551" s="1">
        <v>3</v>
      </c>
      <c r="E551" s="1">
        <v>8</v>
      </c>
      <c r="F551" s="1">
        <v>0.9</v>
      </c>
      <c r="G551" s="1" t="s">
        <v>8</v>
      </c>
      <c r="H551" s="1">
        <v>0</v>
      </c>
      <c r="I551" s="1">
        <v>0</v>
      </c>
      <c r="J551" s="3">
        <f t="shared" si="34"/>
        <v>39997</v>
      </c>
      <c r="K551" s="5">
        <v>550</v>
      </c>
      <c r="L551">
        <f>MATCH(J551,[1]Sheet4!$D$1:$D$65536,0)</f>
        <v>185</v>
      </c>
      <c r="M551" s="6">
        <f t="shared" si="35"/>
        <v>1</v>
      </c>
      <c r="N551">
        <f>INDEX([1]Sheet4!$A$1:$C$65536,$L551,M551)</f>
        <v>41.738000734649525</v>
      </c>
      <c r="O551">
        <f t="shared" si="32"/>
        <v>0</v>
      </c>
      <c r="P551">
        <f t="shared" si="33"/>
        <v>0</v>
      </c>
    </row>
    <row r="552" spans="1:16" x14ac:dyDescent="0.15">
      <c r="A552" s="1">
        <v>54594</v>
      </c>
      <c r="B552" s="1">
        <v>2009</v>
      </c>
      <c r="C552" s="1">
        <v>7</v>
      </c>
      <c r="D552" s="1">
        <v>3</v>
      </c>
      <c r="E552" s="1">
        <v>14</v>
      </c>
      <c r="F552" s="1">
        <v>1.4</v>
      </c>
      <c r="G552" s="1" t="s">
        <v>9</v>
      </c>
      <c r="H552" s="1">
        <v>10</v>
      </c>
      <c r="I552" s="1">
        <v>0</v>
      </c>
      <c r="J552" s="3">
        <f t="shared" si="34"/>
        <v>39997</v>
      </c>
      <c r="K552" s="5">
        <v>551</v>
      </c>
      <c r="L552">
        <f>MATCH(J552,[1]Sheet4!$D$1:$D$65536,0)</f>
        <v>185</v>
      </c>
      <c r="M552" s="6">
        <f t="shared" si="35"/>
        <v>2</v>
      </c>
      <c r="N552">
        <f>INDEX([1]Sheet4!$A$1:$C$65536,$L552,M552)</f>
        <v>80.231336233365013</v>
      </c>
      <c r="O552">
        <f t="shared" si="32"/>
        <v>0</v>
      </c>
      <c r="P552">
        <f t="shared" si="33"/>
        <v>0</v>
      </c>
    </row>
    <row r="553" spans="1:16" x14ac:dyDescent="0.15">
      <c r="A553" s="1">
        <v>54594</v>
      </c>
      <c r="B553" s="1">
        <v>2009</v>
      </c>
      <c r="C553" s="1">
        <v>7</v>
      </c>
      <c r="D553" s="1">
        <v>3</v>
      </c>
      <c r="E553" s="1">
        <v>20</v>
      </c>
      <c r="F553" s="1">
        <v>1.3</v>
      </c>
      <c r="G553" s="1" t="s">
        <v>30</v>
      </c>
      <c r="H553" s="1">
        <v>7</v>
      </c>
      <c r="I553" s="1">
        <v>0</v>
      </c>
      <c r="J553" s="3">
        <f t="shared" si="34"/>
        <v>39997</v>
      </c>
      <c r="K553" s="5">
        <v>552</v>
      </c>
      <c r="L553">
        <f>MATCH(J553,[1]Sheet4!$D$1:$D$65536,0)</f>
        <v>185</v>
      </c>
      <c r="M553" s="6">
        <f t="shared" si="35"/>
        <v>3</v>
      </c>
      <c r="N553">
        <f>INDEX([1]Sheet4!$A$1:$C$65536,$L553,M553)</f>
        <v>2.1332245414599083</v>
      </c>
      <c r="O553">
        <f t="shared" si="32"/>
        <v>0</v>
      </c>
      <c r="P553">
        <f t="shared" si="33"/>
        <v>0</v>
      </c>
    </row>
    <row r="554" spans="1:16" x14ac:dyDescent="0.15">
      <c r="A554" s="1">
        <v>54594</v>
      </c>
      <c r="B554" s="1">
        <v>2009</v>
      </c>
      <c r="C554" s="1">
        <v>7</v>
      </c>
      <c r="D554" s="1">
        <v>4</v>
      </c>
      <c r="E554" s="1">
        <v>8</v>
      </c>
      <c r="F554" s="1">
        <v>1.9</v>
      </c>
      <c r="G554" s="1" t="s">
        <v>16</v>
      </c>
      <c r="H554" s="1">
        <v>10</v>
      </c>
      <c r="I554" s="1">
        <v>0</v>
      </c>
      <c r="J554" s="3">
        <f t="shared" si="34"/>
        <v>39998</v>
      </c>
      <c r="K554" s="5">
        <v>553</v>
      </c>
      <c r="L554">
        <f>MATCH(J554,[1]Sheet4!$D$1:$D$65536,0)</f>
        <v>186</v>
      </c>
      <c r="M554" s="6">
        <f t="shared" si="35"/>
        <v>1</v>
      </c>
      <c r="N554">
        <f>INDEX([1]Sheet4!$A$1:$C$65536,$L554,M554)</f>
        <v>41.665807061604497</v>
      </c>
      <c r="O554">
        <f t="shared" si="32"/>
        <v>0</v>
      </c>
      <c r="P554">
        <f t="shared" si="33"/>
        <v>0</v>
      </c>
    </row>
    <row r="555" spans="1:16" x14ac:dyDescent="0.15">
      <c r="A555" s="1">
        <v>54594</v>
      </c>
      <c r="B555" s="1">
        <v>2009</v>
      </c>
      <c r="C555" s="1">
        <v>7</v>
      </c>
      <c r="D555" s="1">
        <v>4</v>
      </c>
      <c r="E555" s="1">
        <v>14</v>
      </c>
      <c r="F555" s="1">
        <v>2.2000000000000002</v>
      </c>
      <c r="G555" s="1" t="s">
        <v>12</v>
      </c>
      <c r="H555" s="1">
        <v>10</v>
      </c>
      <c r="I555" s="1">
        <v>0</v>
      </c>
      <c r="J555" s="3">
        <f t="shared" si="34"/>
        <v>39998</v>
      </c>
      <c r="K555" s="5">
        <v>554</v>
      </c>
      <c r="L555">
        <f>MATCH(J555,[1]Sheet4!$D$1:$D$65536,0)</f>
        <v>186</v>
      </c>
      <c r="M555" s="6">
        <f t="shared" si="35"/>
        <v>2</v>
      </c>
      <c r="N555">
        <f>INDEX([1]Sheet4!$A$1:$C$65536,$L555,M555)</f>
        <v>79.980176622249772</v>
      </c>
      <c r="O555">
        <f t="shared" si="32"/>
        <v>0</v>
      </c>
      <c r="P555">
        <f t="shared" si="33"/>
        <v>0</v>
      </c>
    </row>
    <row r="556" spans="1:16" x14ac:dyDescent="0.15">
      <c r="A556" s="1">
        <v>54594</v>
      </c>
      <c r="B556" s="1">
        <v>2009</v>
      </c>
      <c r="C556" s="1">
        <v>7</v>
      </c>
      <c r="D556" s="1">
        <v>4</v>
      </c>
      <c r="E556" s="1">
        <v>20</v>
      </c>
      <c r="F556" s="1">
        <v>1.6</v>
      </c>
      <c r="G556" s="1" t="s">
        <v>16</v>
      </c>
      <c r="H556" s="1">
        <v>10</v>
      </c>
      <c r="I556" s="1">
        <v>0</v>
      </c>
      <c r="J556" s="3">
        <f t="shared" si="34"/>
        <v>39998</v>
      </c>
      <c r="K556" s="5">
        <v>555</v>
      </c>
      <c r="L556">
        <f>MATCH(J556,[1]Sheet4!$D$1:$D$65536,0)</f>
        <v>186</v>
      </c>
      <c r="M556" s="6">
        <f t="shared" si="35"/>
        <v>3</v>
      </c>
      <c r="N556">
        <f>INDEX([1]Sheet4!$A$1:$C$65536,$L556,M556)</f>
        <v>2.0584671399670698</v>
      </c>
      <c r="O556">
        <f t="shared" si="32"/>
        <v>0</v>
      </c>
      <c r="P556">
        <f t="shared" si="33"/>
        <v>0</v>
      </c>
    </row>
    <row r="557" spans="1:16" x14ac:dyDescent="0.15">
      <c r="A557" s="1">
        <v>54594</v>
      </c>
      <c r="B557" s="1">
        <v>2009</v>
      </c>
      <c r="C557" s="1">
        <v>7</v>
      </c>
      <c r="D557" s="1">
        <v>5</v>
      </c>
      <c r="E557" s="1">
        <v>8</v>
      </c>
      <c r="F557" s="1">
        <v>2.1</v>
      </c>
      <c r="G557" s="1" t="s">
        <v>15</v>
      </c>
      <c r="H557" s="1">
        <v>10</v>
      </c>
      <c r="I557" s="1">
        <v>0</v>
      </c>
      <c r="J557" s="3">
        <f t="shared" si="34"/>
        <v>39999</v>
      </c>
      <c r="K557" s="5">
        <v>556</v>
      </c>
      <c r="L557">
        <f>MATCH(J557,[1]Sheet4!$D$1:$D$65536,0)</f>
        <v>187</v>
      </c>
      <c r="M557" s="6">
        <f t="shared" si="35"/>
        <v>1</v>
      </c>
      <c r="N557">
        <f>INDEX([1]Sheet4!$A$1:$C$65536,$L557,M557)</f>
        <v>41.587400928751599</v>
      </c>
      <c r="O557">
        <f t="shared" si="32"/>
        <v>0</v>
      </c>
      <c r="P557">
        <f t="shared" si="33"/>
        <v>0</v>
      </c>
    </row>
    <row r="558" spans="1:16" x14ac:dyDescent="0.15">
      <c r="A558" s="1">
        <v>54594</v>
      </c>
      <c r="B558" s="1">
        <v>2009</v>
      </c>
      <c r="C558" s="1">
        <v>7</v>
      </c>
      <c r="D558" s="1">
        <v>5</v>
      </c>
      <c r="E558" s="1">
        <v>14</v>
      </c>
      <c r="F558" s="1">
        <v>1.1000000000000001</v>
      </c>
      <c r="G558" s="1" t="s">
        <v>10</v>
      </c>
      <c r="H558" s="1">
        <v>10</v>
      </c>
      <c r="I558" s="1">
        <v>0</v>
      </c>
      <c r="J558" s="3">
        <f t="shared" si="34"/>
        <v>39999</v>
      </c>
      <c r="K558" s="5">
        <v>557</v>
      </c>
      <c r="L558">
        <f>MATCH(J558,[1]Sheet4!$D$1:$D$65536,0)</f>
        <v>187</v>
      </c>
      <c r="M558" s="6">
        <f t="shared" si="35"/>
        <v>2</v>
      </c>
      <c r="N558">
        <f>INDEX([1]Sheet4!$A$1:$C$65536,$L558,M558)</f>
        <v>79.713640291519368</v>
      </c>
      <c r="O558">
        <f t="shared" si="32"/>
        <v>0</v>
      </c>
      <c r="P558">
        <f t="shared" si="33"/>
        <v>0</v>
      </c>
    </row>
    <row r="559" spans="1:16" x14ac:dyDescent="0.15">
      <c r="A559" s="1">
        <v>54594</v>
      </c>
      <c r="B559" s="1">
        <v>2009</v>
      </c>
      <c r="C559" s="1">
        <v>7</v>
      </c>
      <c r="D559" s="1">
        <v>5</v>
      </c>
      <c r="E559" s="1">
        <v>20</v>
      </c>
      <c r="F559" s="1">
        <v>1.6</v>
      </c>
      <c r="G559" s="1" t="s">
        <v>15</v>
      </c>
      <c r="H559" s="1">
        <v>10</v>
      </c>
      <c r="I559" s="1">
        <v>10</v>
      </c>
      <c r="J559" s="3">
        <f t="shared" si="34"/>
        <v>39999</v>
      </c>
      <c r="K559" s="5">
        <v>558</v>
      </c>
      <c r="L559">
        <f>MATCH(J559,[1]Sheet4!$D$1:$D$65536,0)</f>
        <v>187</v>
      </c>
      <c r="M559" s="6">
        <f t="shared" si="35"/>
        <v>3</v>
      </c>
      <c r="N559">
        <f>INDEX([1]Sheet4!$A$1:$C$65536,$L559,M559)</f>
        <v>1.977292010035445</v>
      </c>
      <c r="O559">
        <f t="shared" si="32"/>
        <v>0</v>
      </c>
      <c r="P559">
        <f t="shared" si="33"/>
        <v>0</v>
      </c>
    </row>
    <row r="560" spans="1:16" x14ac:dyDescent="0.15">
      <c r="A560" s="1">
        <v>54594</v>
      </c>
      <c r="B560" s="1">
        <v>2009</v>
      </c>
      <c r="C560" s="1">
        <v>7</v>
      </c>
      <c r="D560" s="1">
        <v>6</v>
      </c>
      <c r="E560" s="1">
        <v>8</v>
      </c>
      <c r="F560" s="1">
        <v>0</v>
      </c>
      <c r="G560" s="1" t="s">
        <v>13</v>
      </c>
      <c r="H560" s="1">
        <v>10</v>
      </c>
      <c r="I560" s="1">
        <v>10</v>
      </c>
      <c r="J560" s="3">
        <f t="shared" si="34"/>
        <v>40000</v>
      </c>
      <c r="K560" s="5">
        <v>559</v>
      </c>
      <c r="L560">
        <f>MATCH(J560,[1]Sheet4!$D$1:$D$65536,0)</f>
        <v>188</v>
      </c>
      <c r="M560" s="6">
        <f t="shared" si="35"/>
        <v>1</v>
      </c>
      <c r="N560">
        <f>INDEX([1]Sheet4!$A$1:$C$65536,$L560,M560)</f>
        <v>41.502810990956085</v>
      </c>
      <c r="O560">
        <f t="shared" si="32"/>
        <v>0</v>
      </c>
      <c r="P560">
        <f t="shared" si="33"/>
        <v>0</v>
      </c>
    </row>
    <row r="561" spans="1:16" x14ac:dyDescent="0.15">
      <c r="A561" s="1">
        <v>54594</v>
      </c>
      <c r="B561" s="1">
        <v>2009</v>
      </c>
      <c r="C561" s="1">
        <v>7</v>
      </c>
      <c r="D561" s="1">
        <v>6</v>
      </c>
      <c r="E561" s="1">
        <v>14</v>
      </c>
      <c r="F561" s="1">
        <v>1.3</v>
      </c>
      <c r="G561" s="1" t="s">
        <v>27</v>
      </c>
      <c r="H561" s="1">
        <v>10</v>
      </c>
      <c r="I561" s="1">
        <v>0</v>
      </c>
      <c r="J561" s="3">
        <f t="shared" si="34"/>
        <v>40000</v>
      </c>
      <c r="K561" s="5">
        <v>560</v>
      </c>
      <c r="L561">
        <f>MATCH(J561,[1]Sheet4!$D$1:$D$65536,0)</f>
        <v>188</v>
      </c>
      <c r="M561" s="6">
        <f t="shared" si="35"/>
        <v>2</v>
      </c>
      <c r="N561">
        <f>INDEX([1]Sheet4!$A$1:$C$65536,$L561,M561)</f>
        <v>79.432816482540019</v>
      </c>
      <c r="O561">
        <f t="shared" si="32"/>
        <v>0</v>
      </c>
      <c r="P561">
        <f t="shared" si="33"/>
        <v>0</v>
      </c>
    </row>
    <row r="562" spans="1:16" x14ac:dyDescent="0.15">
      <c r="A562" s="1">
        <v>54594</v>
      </c>
      <c r="B562" s="1">
        <v>2009</v>
      </c>
      <c r="C562" s="1">
        <v>7</v>
      </c>
      <c r="D562" s="1">
        <v>6</v>
      </c>
      <c r="E562" s="1">
        <v>20</v>
      </c>
      <c r="F562" s="1">
        <v>1.3</v>
      </c>
      <c r="G562" s="1" t="s">
        <v>27</v>
      </c>
      <c r="H562" s="1">
        <v>10</v>
      </c>
      <c r="I562" s="1">
        <v>0</v>
      </c>
      <c r="J562" s="3">
        <f t="shared" si="34"/>
        <v>40000</v>
      </c>
      <c r="K562" s="5">
        <v>561</v>
      </c>
      <c r="L562">
        <f>MATCH(J562,[1]Sheet4!$D$1:$D$65536,0)</f>
        <v>188</v>
      </c>
      <c r="M562" s="6">
        <f t="shared" si="35"/>
        <v>3</v>
      </c>
      <c r="N562">
        <f>INDEX([1]Sheet4!$A$1:$C$65536,$L562,M562)</f>
        <v>1.8897325183344225</v>
      </c>
      <c r="O562">
        <f t="shared" si="32"/>
        <v>0</v>
      </c>
      <c r="P562">
        <f t="shared" si="33"/>
        <v>0</v>
      </c>
    </row>
    <row r="563" spans="1:16" x14ac:dyDescent="0.15">
      <c r="A563" s="1">
        <v>54594</v>
      </c>
      <c r="B563" s="1">
        <v>2009</v>
      </c>
      <c r="C563" s="1">
        <v>7</v>
      </c>
      <c r="D563" s="1">
        <v>7</v>
      </c>
      <c r="E563" s="1">
        <v>8</v>
      </c>
      <c r="F563" s="1">
        <v>1.5</v>
      </c>
      <c r="G563" s="1" t="s">
        <v>14</v>
      </c>
      <c r="H563" s="1">
        <v>7</v>
      </c>
      <c r="I563" s="1">
        <v>0</v>
      </c>
      <c r="J563" s="3">
        <f t="shared" si="34"/>
        <v>40001</v>
      </c>
      <c r="K563" s="5">
        <v>562</v>
      </c>
      <c r="L563">
        <f>MATCH(J563,[1]Sheet4!$D$1:$D$65536,0)</f>
        <v>189</v>
      </c>
      <c r="M563" s="6">
        <f t="shared" si="35"/>
        <v>1</v>
      </c>
      <c r="N563">
        <f>INDEX([1]Sheet4!$A$1:$C$65536,$L563,M563)</f>
        <v>41.412067968977432</v>
      </c>
      <c r="O563">
        <f t="shared" si="32"/>
        <v>0</v>
      </c>
      <c r="P563">
        <f t="shared" si="33"/>
        <v>0</v>
      </c>
    </row>
    <row r="564" spans="1:16" x14ac:dyDescent="0.15">
      <c r="A564" s="1">
        <v>54594</v>
      </c>
      <c r="B564" s="1">
        <v>2009</v>
      </c>
      <c r="C564" s="1">
        <v>7</v>
      </c>
      <c r="D564" s="1">
        <v>7</v>
      </c>
      <c r="E564" s="1">
        <v>14</v>
      </c>
      <c r="F564" s="1">
        <v>2.1</v>
      </c>
      <c r="G564" s="1" t="s">
        <v>17</v>
      </c>
      <c r="H564" s="1">
        <v>8</v>
      </c>
      <c r="I564" s="1">
        <v>0</v>
      </c>
      <c r="J564" s="3">
        <f t="shared" si="34"/>
        <v>40001</v>
      </c>
      <c r="K564" s="5">
        <v>563</v>
      </c>
      <c r="L564">
        <f>MATCH(J564,[1]Sheet4!$D$1:$D$65536,0)</f>
        <v>189</v>
      </c>
      <c r="M564" s="6">
        <f t="shared" si="35"/>
        <v>2</v>
      </c>
      <c r="N564">
        <f>INDEX([1]Sheet4!$A$1:$C$65536,$L564,M564)</f>
        <v>79.138736570393803</v>
      </c>
      <c r="O564">
        <f t="shared" si="32"/>
        <v>0</v>
      </c>
      <c r="P564">
        <f t="shared" si="33"/>
        <v>0</v>
      </c>
    </row>
    <row r="565" spans="1:16" x14ac:dyDescent="0.15">
      <c r="A565" s="1">
        <v>54594</v>
      </c>
      <c r="B565" s="1">
        <v>2009</v>
      </c>
      <c r="C565" s="1">
        <v>7</v>
      </c>
      <c r="D565" s="1">
        <v>7</v>
      </c>
      <c r="E565" s="1">
        <v>20</v>
      </c>
      <c r="F565" s="1">
        <v>1</v>
      </c>
      <c r="G565" s="1" t="s">
        <v>12</v>
      </c>
      <c r="H565" s="1">
        <v>10</v>
      </c>
      <c r="I565" s="1">
        <v>0</v>
      </c>
      <c r="J565" s="3">
        <f t="shared" si="34"/>
        <v>40001</v>
      </c>
      <c r="K565" s="5">
        <v>564</v>
      </c>
      <c r="L565">
        <f>MATCH(J565,[1]Sheet4!$D$1:$D$65536,0)</f>
        <v>189</v>
      </c>
      <c r="M565" s="6">
        <f t="shared" si="35"/>
        <v>3</v>
      </c>
      <c r="N565">
        <f>INDEX([1]Sheet4!$A$1:$C$65536,$L565,M565)</f>
        <v>1.7958244019209497</v>
      </c>
      <c r="O565">
        <f t="shared" si="32"/>
        <v>0</v>
      </c>
      <c r="P565">
        <f t="shared" si="33"/>
        <v>0</v>
      </c>
    </row>
    <row r="566" spans="1:16" x14ac:dyDescent="0.15">
      <c r="A566" s="1">
        <v>54594</v>
      </c>
      <c r="B566" s="1">
        <v>2009</v>
      </c>
      <c r="C566" s="1">
        <v>7</v>
      </c>
      <c r="D566" s="1">
        <v>8</v>
      </c>
      <c r="E566" s="1">
        <v>8</v>
      </c>
      <c r="F566" s="1">
        <v>1.1000000000000001</v>
      </c>
      <c r="G566" s="1" t="s">
        <v>11</v>
      </c>
      <c r="H566" s="1">
        <v>10</v>
      </c>
      <c r="I566" s="1">
        <v>3</v>
      </c>
      <c r="J566" s="3">
        <f t="shared" si="34"/>
        <v>40002</v>
      </c>
      <c r="K566" s="5">
        <v>565</v>
      </c>
      <c r="L566">
        <f>MATCH(J566,[1]Sheet4!$D$1:$D$65536,0)</f>
        <v>190</v>
      </c>
      <c r="M566" s="6">
        <f t="shared" si="35"/>
        <v>1</v>
      </c>
      <c r="N566">
        <f>INDEX([1]Sheet4!$A$1:$C$65536,$L566,M566)</f>
        <v>41.31520462502106</v>
      </c>
      <c r="O566">
        <f t="shared" si="32"/>
        <v>0</v>
      </c>
      <c r="P566">
        <f t="shared" si="33"/>
        <v>0</v>
      </c>
    </row>
    <row r="567" spans="1:16" x14ac:dyDescent="0.15">
      <c r="A567" s="1">
        <v>54594</v>
      </c>
      <c r="B567" s="1">
        <v>2009</v>
      </c>
      <c r="C567" s="1">
        <v>7</v>
      </c>
      <c r="D567" s="1">
        <v>8</v>
      </c>
      <c r="E567" s="1">
        <v>14</v>
      </c>
      <c r="F567" s="1">
        <v>0.6</v>
      </c>
      <c r="G567" s="1" t="s">
        <v>24</v>
      </c>
      <c r="H567" s="1">
        <v>10</v>
      </c>
      <c r="I567" s="1">
        <v>3</v>
      </c>
      <c r="J567" s="3">
        <f t="shared" si="34"/>
        <v>40002</v>
      </c>
      <c r="K567" s="5">
        <v>566</v>
      </c>
      <c r="L567">
        <f>MATCH(J567,[1]Sheet4!$D$1:$D$65536,0)</f>
        <v>190</v>
      </c>
      <c r="M567" s="6">
        <f t="shared" si="35"/>
        <v>2</v>
      </c>
      <c r="N567">
        <f>INDEX([1]Sheet4!$A$1:$C$65536,$L567,M567)</f>
        <v>78.832368840727483</v>
      </c>
      <c r="O567">
        <f t="shared" si="32"/>
        <v>0</v>
      </c>
      <c r="P567">
        <f t="shared" si="33"/>
        <v>0</v>
      </c>
    </row>
    <row r="568" spans="1:16" x14ac:dyDescent="0.15">
      <c r="A568" s="1">
        <v>54594</v>
      </c>
      <c r="B568" s="1">
        <v>2009</v>
      </c>
      <c r="C568" s="1">
        <v>7</v>
      </c>
      <c r="D568" s="1">
        <v>8</v>
      </c>
      <c r="E568" s="1">
        <v>20</v>
      </c>
      <c r="F568" s="1">
        <v>0.6</v>
      </c>
      <c r="G568" s="1" t="s">
        <v>9</v>
      </c>
      <c r="H568" s="1">
        <v>10</v>
      </c>
      <c r="I568" s="1">
        <v>10</v>
      </c>
      <c r="J568" s="3">
        <f t="shared" si="34"/>
        <v>40002</v>
      </c>
      <c r="K568" s="5">
        <v>567</v>
      </c>
      <c r="L568">
        <f>MATCH(J568,[1]Sheet4!$D$1:$D$65536,0)</f>
        <v>190</v>
      </c>
      <c r="M568" s="6">
        <f t="shared" si="35"/>
        <v>3</v>
      </c>
      <c r="N568">
        <f>INDEX([1]Sheet4!$A$1:$C$65536,$L568,M568)</f>
        <v>1.695605728896624</v>
      </c>
      <c r="O568">
        <f t="shared" si="32"/>
        <v>0</v>
      </c>
      <c r="P568">
        <f t="shared" si="33"/>
        <v>0</v>
      </c>
    </row>
    <row r="569" spans="1:16" x14ac:dyDescent="0.15">
      <c r="A569" s="1">
        <v>54594</v>
      </c>
      <c r="B569" s="1">
        <v>2009</v>
      </c>
      <c r="C569" s="1">
        <v>7</v>
      </c>
      <c r="D569" s="1">
        <v>9</v>
      </c>
      <c r="E569" s="1">
        <v>8</v>
      </c>
      <c r="F569" s="1">
        <v>0.8</v>
      </c>
      <c r="G569" s="1" t="s">
        <v>11</v>
      </c>
      <c r="H569" s="1">
        <v>0</v>
      </c>
      <c r="I569" s="1">
        <v>0</v>
      </c>
      <c r="J569" s="3">
        <f t="shared" si="34"/>
        <v>40003</v>
      </c>
      <c r="K569" s="5">
        <v>568</v>
      </c>
      <c r="L569">
        <f>MATCH(J569,[1]Sheet4!$D$1:$D$65536,0)</f>
        <v>191</v>
      </c>
      <c r="M569" s="6">
        <f t="shared" si="35"/>
        <v>1</v>
      </c>
      <c r="N569">
        <f>INDEX([1]Sheet4!$A$1:$C$65536,$L569,M569)</f>
        <v>41.212255736548478</v>
      </c>
      <c r="O569">
        <f t="shared" si="32"/>
        <v>0</v>
      </c>
      <c r="P569">
        <f t="shared" si="33"/>
        <v>0</v>
      </c>
    </row>
    <row r="570" spans="1:16" x14ac:dyDescent="0.15">
      <c r="A570" s="1">
        <v>54594</v>
      </c>
      <c r="B570" s="1">
        <v>2009</v>
      </c>
      <c r="C570" s="1">
        <v>7</v>
      </c>
      <c r="D570" s="1">
        <v>9</v>
      </c>
      <c r="E570" s="1">
        <v>14</v>
      </c>
      <c r="F570" s="1">
        <v>1.3</v>
      </c>
      <c r="G570" s="1" t="s">
        <v>17</v>
      </c>
      <c r="H570" s="1">
        <v>0</v>
      </c>
      <c r="I570" s="1">
        <v>0</v>
      </c>
      <c r="J570" s="3">
        <f t="shared" si="34"/>
        <v>40003</v>
      </c>
      <c r="K570" s="5">
        <v>569</v>
      </c>
      <c r="L570">
        <f>MATCH(J570,[1]Sheet4!$D$1:$D$65536,0)</f>
        <v>191</v>
      </c>
      <c r="M570" s="6">
        <f t="shared" si="35"/>
        <v>2</v>
      </c>
      <c r="N570">
        <f>INDEX([1]Sheet4!$A$1:$C$65536,$L570,M570)</f>
        <v>78.514616013379595</v>
      </c>
      <c r="O570">
        <f t="shared" si="32"/>
        <v>0</v>
      </c>
      <c r="P570">
        <f t="shared" si="33"/>
        <v>0</v>
      </c>
    </row>
    <row r="571" spans="1:16" x14ac:dyDescent="0.15">
      <c r="A571" s="1">
        <v>54594</v>
      </c>
      <c r="B571" s="1">
        <v>2009</v>
      </c>
      <c r="C571" s="1">
        <v>7</v>
      </c>
      <c r="D571" s="1">
        <v>9</v>
      </c>
      <c r="E571" s="1">
        <v>20</v>
      </c>
      <c r="F571" s="1">
        <v>1</v>
      </c>
      <c r="G571" s="1" t="s">
        <v>12</v>
      </c>
      <c r="H571" s="1">
        <v>0</v>
      </c>
      <c r="I571" s="1">
        <v>0</v>
      </c>
      <c r="J571" s="3">
        <f t="shared" si="34"/>
        <v>40003</v>
      </c>
      <c r="K571" s="5">
        <v>570</v>
      </c>
      <c r="L571">
        <f>MATCH(J571,[1]Sheet4!$D$1:$D$65536,0)</f>
        <v>191</v>
      </c>
      <c r="M571" s="6">
        <f t="shared" si="35"/>
        <v>3</v>
      </c>
      <c r="N571">
        <f>INDEX([1]Sheet4!$A$1:$C$65536,$L571,M571)</f>
        <v>1.5891168566835894</v>
      </c>
      <c r="O571">
        <f t="shared" si="32"/>
        <v>0</v>
      </c>
      <c r="P571">
        <f t="shared" si="33"/>
        <v>0</v>
      </c>
    </row>
    <row r="572" spans="1:16" x14ac:dyDescent="0.15">
      <c r="A572" s="1">
        <v>54594</v>
      </c>
      <c r="B572" s="1">
        <v>2009</v>
      </c>
      <c r="C572" s="1">
        <v>7</v>
      </c>
      <c r="D572" s="1">
        <v>10</v>
      </c>
      <c r="E572" s="1">
        <v>8</v>
      </c>
      <c r="F572" s="1">
        <v>0.8</v>
      </c>
      <c r="G572" s="1" t="s">
        <v>16</v>
      </c>
      <c r="H572" s="1">
        <v>8</v>
      </c>
      <c r="I572" s="1">
        <v>0</v>
      </c>
      <c r="J572" s="3">
        <f t="shared" si="34"/>
        <v>40004</v>
      </c>
      <c r="K572" s="5">
        <v>571</v>
      </c>
      <c r="L572">
        <f>MATCH(J572,[1]Sheet4!$D$1:$D$65536,0)</f>
        <v>192</v>
      </c>
      <c r="M572" s="6">
        <f t="shared" si="35"/>
        <v>1</v>
      </c>
      <c r="N572">
        <f>INDEX([1]Sheet4!$A$1:$C$65536,$L572,M572)</f>
        <v>41.103258068359402</v>
      </c>
      <c r="O572">
        <f t="shared" si="32"/>
        <v>0</v>
      </c>
      <c r="P572">
        <f t="shared" si="33"/>
        <v>0</v>
      </c>
    </row>
    <row r="573" spans="1:16" x14ac:dyDescent="0.15">
      <c r="A573" s="1">
        <v>54594</v>
      </c>
      <c r="B573" s="1">
        <v>2009</v>
      </c>
      <c r="C573" s="1">
        <v>7</v>
      </c>
      <c r="D573" s="1">
        <v>10</v>
      </c>
      <c r="E573" s="1">
        <v>14</v>
      </c>
      <c r="F573" s="1">
        <v>3</v>
      </c>
      <c r="G573" s="1" t="s">
        <v>17</v>
      </c>
      <c r="H573" s="1">
        <v>10</v>
      </c>
      <c r="I573" s="1">
        <v>0</v>
      </c>
      <c r="J573" s="3">
        <f t="shared" si="34"/>
        <v>40004</v>
      </c>
      <c r="K573" s="5">
        <v>572</v>
      </c>
      <c r="L573">
        <f>MATCH(J573,[1]Sheet4!$D$1:$D$65536,0)</f>
        <v>192</v>
      </c>
      <c r="M573" s="6">
        <f t="shared" si="35"/>
        <v>2</v>
      </c>
      <c r="N573">
        <f>INDEX([1]Sheet4!$A$1:$C$65536,$L573,M573)</f>
        <v>78.186314910950045</v>
      </c>
      <c r="O573">
        <f t="shared" si="32"/>
        <v>0</v>
      </c>
      <c r="P573">
        <f t="shared" si="33"/>
        <v>0</v>
      </c>
    </row>
    <row r="574" spans="1:16" x14ac:dyDescent="0.15">
      <c r="A574" s="1">
        <v>54594</v>
      </c>
      <c r="B574" s="1">
        <v>2009</v>
      </c>
      <c r="C574" s="1">
        <v>7</v>
      </c>
      <c r="D574" s="1">
        <v>10</v>
      </c>
      <c r="E574" s="1">
        <v>20</v>
      </c>
      <c r="F574" s="1">
        <v>0.7</v>
      </c>
      <c r="G574" s="1" t="s">
        <v>10</v>
      </c>
      <c r="H574" s="1">
        <v>10</v>
      </c>
      <c r="I574" s="1">
        <v>0</v>
      </c>
      <c r="J574" s="3">
        <f t="shared" si="34"/>
        <v>40004</v>
      </c>
      <c r="K574" s="5">
        <v>573</v>
      </c>
      <c r="L574">
        <f>MATCH(J574,[1]Sheet4!$D$1:$D$65536,0)</f>
        <v>192</v>
      </c>
      <c r="M574" s="6">
        <f t="shared" si="35"/>
        <v>3</v>
      </c>
      <c r="N574">
        <f>INDEX([1]Sheet4!$A$1:$C$65536,$L574,M574)</f>
        <v>1.4764003880144123</v>
      </c>
      <c r="O574">
        <f t="shared" si="32"/>
        <v>0</v>
      </c>
      <c r="P574">
        <f t="shared" si="33"/>
        <v>0</v>
      </c>
    </row>
    <row r="575" spans="1:16" x14ac:dyDescent="0.15">
      <c r="A575" s="1">
        <v>54594</v>
      </c>
      <c r="B575" s="1">
        <v>2009</v>
      </c>
      <c r="C575" s="1">
        <v>7</v>
      </c>
      <c r="D575" s="1">
        <v>11</v>
      </c>
      <c r="E575" s="1">
        <v>8</v>
      </c>
      <c r="F575" s="1">
        <v>0.8</v>
      </c>
      <c r="G575" s="1" t="s">
        <v>10</v>
      </c>
      <c r="H575" s="1">
        <v>10</v>
      </c>
      <c r="I575" s="1">
        <v>2</v>
      </c>
      <c r="J575" s="3">
        <f t="shared" si="34"/>
        <v>40005</v>
      </c>
      <c r="K575" s="5">
        <v>574</v>
      </c>
      <c r="L575">
        <f>MATCH(J575,[1]Sheet4!$D$1:$D$65536,0)</f>
        <v>193</v>
      </c>
      <c r="M575" s="6">
        <f t="shared" si="35"/>
        <v>1</v>
      </c>
      <c r="N575">
        <f>INDEX([1]Sheet4!$A$1:$C$65536,$L575,M575)</f>
        <v>40.988250342963603</v>
      </c>
      <c r="O575">
        <f t="shared" si="32"/>
        <v>0</v>
      </c>
      <c r="P575">
        <f t="shared" si="33"/>
        <v>0</v>
      </c>
    </row>
    <row r="576" spans="1:16" x14ac:dyDescent="0.15">
      <c r="A576" s="1">
        <v>54594</v>
      </c>
      <c r="B576" s="1">
        <v>2009</v>
      </c>
      <c r="C576" s="1">
        <v>7</v>
      </c>
      <c r="D576" s="1">
        <v>11</v>
      </c>
      <c r="E576" s="1">
        <v>14</v>
      </c>
      <c r="F576" s="1">
        <v>2.5</v>
      </c>
      <c r="G576" s="1" t="s">
        <v>15</v>
      </c>
      <c r="H576" s="1">
        <v>10</v>
      </c>
      <c r="I576" s="1">
        <v>1</v>
      </c>
      <c r="J576" s="3">
        <f t="shared" si="34"/>
        <v>40005</v>
      </c>
      <c r="K576" s="5">
        <v>575</v>
      </c>
      <c r="L576">
        <f>MATCH(J576,[1]Sheet4!$D$1:$D$65536,0)</f>
        <v>193</v>
      </c>
      <c r="M576" s="6">
        <f t="shared" si="35"/>
        <v>2</v>
      </c>
      <c r="N576">
        <f>INDEX([1]Sheet4!$A$1:$C$65536,$L576,M576)</f>
        <v>77.848237733206204</v>
      </c>
      <c r="O576">
        <f t="shared" si="32"/>
        <v>0</v>
      </c>
      <c r="P576">
        <f t="shared" si="33"/>
        <v>0</v>
      </c>
    </row>
    <row r="577" spans="1:16" x14ac:dyDescent="0.15">
      <c r="A577" s="1">
        <v>54594</v>
      </c>
      <c r="B577" s="1">
        <v>2009</v>
      </c>
      <c r="C577" s="1">
        <v>7</v>
      </c>
      <c r="D577" s="1">
        <v>11</v>
      </c>
      <c r="E577" s="1">
        <v>20</v>
      </c>
      <c r="F577" s="1">
        <v>1.3</v>
      </c>
      <c r="G577" s="1" t="s">
        <v>30</v>
      </c>
      <c r="H577" s="1">
        <v>10</v>
      </c>
      <c r="I577" s="1">
        <v>2</v>
      </c>
      <c r="J577" s="3">
        <f t="shared" si="34"/>
        <v>40005</v>
      </c>
      <c r="K577" s="5">
        <v>576</v>
      </c>
      <c r="L577">
        <f>MATCH(J577,[1]Sheet4!$D$1:$D$65536,0)</f>
        <v>193</v>
      </c>
      <c r="M577" s="6">
        <f t="shared" si="35"/>
        <v>3</v>
      </c>
      <c r="N577">
        <f>INDEX([1]Sheet4!$A$1:$C$65536,$L577,M577)</f>
        <v>1.3575011247369924</v>
      </c>
      <c r="O577">
        <f t="shared" si="32"/>
        <v>0</v>
      </c>
      <c r="P577">
        <f t="shared" si="33"/>
        <v>0</v>
      </c>
    </row>
    <row r="578" spans="1:16" x14ac:dyDescent="0.15">
      <c r="A578" s="1">
        <v>54594</v>
      </c>
      <c r="B578" s="1">
        <v>2009</v>
      </c>
      <c r="C578" s="1">
        <v>7</v>
      </c>
      <c r="D578" s="1">
        <v>12</v>
      </c>
      <c r="E578" s="1">
        <v>8</v>
      </c>
      <c r="F578" s="1">
        <v>1.4</v>
      </c>
      <c r="G578" s="1" t="s">
        <v>30</v>
      </c>
      <c r="H578" s="1">
        <v>10</v>
      </c>
      <c r="I578" s="1">
        <v>0</v>
      </c>
      <c r="J578" s="3">
        <f t="shared" si="34"/>
        <v>40006</v>
      </c>
      <c r="K578" s="5">
        <v>577</v>
      </c>
      <c r="L578">
        <f>MATCH(J578,[1]Sheet4!$D$1:$D$65536,0)</f>
        <v>194</v>
      </c>
      <c r="M578" s="6">
        <f t="shared" si="35"/>
        <v>1</v>
      </c>
      <c r="N578">
        <f>INDEX([1]Sheet4!$A$1:$C$65536,$L578,M578)</f>
        <v>40.867273209264624</v>
      </c>
      <c r="O578">
        <f t="shared" ref="O578:O641" si="36">SUM(R578:AP578)</f>
        <v>0</v>
      </c>
      <c r="P578">
        <f t="shared" ref="P578:P641" si="37">25-COUNTIF(R578:AP578,"")</f>
        <v>0</v>
      </c>
    </row>
    <row r="579" spans="1:16" x14ac:dyDescent="0.15">
      <c r="A579" s="1">
        <v>54594</v>
      </c>
      <c r="B579" s="1">
        <v>2009</v>
      </c>
      <c r="C579" s="1">
        <v>7</v>
      </c>
      <c r="D579" s="1">
        <v>12</v>
      </c>
      <c r="E579" s="1">
        <v>14</v>
      </c>
      <c r="F579" s="1">
        <v>2.9</v>
      </c>
      <c r="G579" s="1" t="s">
        <v>17</v>
      </c>
      <c r="H579" s="1">
        <v>10</v>
      </c>
      <c r="I579" s="1">
        <v>3</v>
      </c>
      <c r="J579" s="3">
        <f t="shared" ref="J579:J642" si="38">DATE(B579,C579,D579)</f>
        <v>40006</v>
      </c>
      <c r="K579" s="5">
        <v>578</v>
      </c>
      <c r="L579">
        <f>MATCH(J579,[1]Sheet4!$D$1:$D$65536,0)</f>
        <v>194</v>
      </c>
      <c r="M579" s="6">
        <f t="shared" si="35"/>
        <v>2</v>
      </c>
      <c r="N579">
        <f>INDEX([1]Sheet4!$A$1:$C$65536,$L579,M579)</f>
        <v>77.501094477405886</v>
      </c>
      <c r="O579">
        <f t="shared" si="36"/>
        <v>0</v>
      </c>
      <c r="P579">
        <f t="shared" si="37"/>
        <v>0</v>
      </c>
    </row>
    <row r="580" spans="1:16" x14ac:dyDescent="0.15">
      <c r="A580" s="1">
        <v>54594</v>
      </c>
      <c r="B580" s="1">
        <v>2009</v>
      </c>
      <c r="C580" s="1">
        <v>7</v>
      </c>
      <c r="D580" s="1">
        <v>12</v>
      </c>
      <c r="E580" s="1">
        <v>20</v>
      </c>
      <c r="F580" s="1">
        <v>1.8</v>
      </c>
      <c r="G580" s="1" t="s">
        <v>17</v>
      </c>
      <c r="H580" s="1">
        <v>10</v>
      </c>
      <c r="I580" s="1">
        <v>4</v>
      </c>
      <c r="J580" s="3">
        <f t="shared" si="38"/>
        <v>40006</v>
      </c>
      <c r="K580" s="5">
        <v>579</v>
      </c>
      <c r="L580">
        <f>MATCH(J580,[1]Sheet4!$D$1:$D$65536,0)</f>
        <v>194</v>
      </c>
      <c r="M580" s="6">
        <f t="shared" si="35"/>
        <v>3</v>
      </c>
      <c r="N580">
        <f>INDEX([1]Sheet4!$A$1:$C$65536,$L580,M580)</f>
        <v>1.2324660195405281</v>
      </c>
      <c r="O580">
        <f t="shared" si="36"/>
        <v>0</v>
      </c>
      <c r="P580">
        <f t="shared" si="37"/>
        <v>0</v>
      </c>
    </row>
    <row r="581" spans="1:16" x14ac:dyDescent="0.15">
      <c r="A581" s="1">
        <v>54594</v>
      </c>
      <c r="B581" s="1">
        <v>2009</v>
      </c>
      <c r="C581" s="1">
        <v>7</v>
      </c>
      <c r="D581" s="1">
        <v>13</v>
      </c>
      <c r="E581" s="1">
        <v>8</v>
      </c>
      <c r="F581" s="1">
        <v>1.6</v>
      </c>
      <c r="G581" s="1" t="s">
        <v>14</v>
      </c>
      <c r="H581" s="1">
        <v>10</v>
      </c>
      <c r="I581" s="1">
        <v>0</v>
      </c>
      <c r="J581" s="3">
        <f t="shared" si="38"/>
        <v>40007</v>
      </c>
      <c r="K581" s="5">
        <v>580</v>
      </c>
      <c r="L581">
        <f>MATCH(J581,[1]Sheet4!$D$1:$D$65536,0)</f>
        <v>195</v>
      </c>
      <c r="M581" s="6">
        <f t="shared" ref="M581:M644" si="39">IF(MOD(K581,3)=0,3,MOD(K581,3))</f>
        <v>1</v>
      </c>
      <c r="N581">
        <f>INDEX([1]Sheet4!$A$1:$C$65536,$L581,M581)</f>
        <v>40.740369209582916</v>
      </c>
      <c r="O581">
        <f t="shared" si="36"/>
        <v>0</v>
      </c>
      <c r="P581">
        <f t="shared" si="37"/>
        <v>0</v>
      </c>
    </row>
    <row r="582" spans="1:16" x14ac:dyDescent="0.15">
      <c r="A582" s="1">
        <v>54594</v>
      </c>
      <c r="B582" s="1">
        <v>2009</v>
      </c>
      <c r="C582" s="1">
        <v>7</v>
      </c>
      <c r="D582" s="1">
        <v>13</v>
      </c>
      <c r="E582" s="1">
        <v>14</v>
      </c>
      <c r="F582" s="1">
        <v>1.1000000000000001</v>
      </c>
      <c r="G582" s="1" t="s">
        <v>17</v>
      </c>
      <c r="H582" s="1">
        <v>10</v>
      </c>
      <c r="I582" s="1">
        <v>10</v>
      </c>
      <c r="J582" s="3">
        <f t="shared" si="38"/>
        <v>40007</v>
      </c>
      <c r="K582" s="5">
        <v>581</v>
      </c>
      <c r="L582">
        <f>MATCH(J582,[1]Sheet4!$D$1:$D$65536,0)</f>
        <v>195</v>
      </c>
      <c r="M582" s="6">
        <f t="shared" si="39"/>
        <v>2</v>
      </c>
      <c r="N582">
        <f>INDEX([1]Sheet4!$A$1:$C$65536,$L582,M582)</f>
        <v>77.145536127399112</v>
      </c>
      <c r="O582">
        <f t="shared" si="36"/>
        <v>0</v>
      </c>
      <c r="P582">
        <f t="shared" si="37"/>
        <v>0</v>
      </c>
    </row>
    <row r="583" spans="1:16" x14ac:dyDescent="0.15">
      <c r="A583" s="1">
        <v>54594</v>
      </c>
      <c r="B583" s="1">
        <v>2009</v>
      </c>
      <c r="C583" s="1">
        <v>7</v>
      </c>
      <c r="D583" s="1">
        <v>13</v>
      </c>
      <c r="E583" s="1">
        <v>20</v>
      </c>
      <c r="F583" s="1">
        <v>0.7</v>
      </c>
      <c r="G583" s="1" t="s">
        <v>10</v>
      </c>
      <c r="H583" s="1">
        <v>10</v>
      </c>
      <c r="I583" s="1">
        <v>10</v>
      </c>
      <c r="J583" s="3">
        <f t="shared" si="38"/>
        <v>40007</v>
      </c>
      <c r="K583" s="5">
        <v>582</v>
      </c>
      <c r="L583">
        <f>MATCH(J583,[1]Sheet4!$D$1:$D$65536,0)</f>
        <v>195</v>
      </c>
      <c r="M583" s="6">
        <f t="shared" si="39"/>
        <v>3</v>
      </c>
      <c r="N583">
        <f>INDEX([1]Sheet4!$A$1:$C$65536,$L583,M583)</f>
        <v>1.1013441257140517</v>
      </c>
      <c r="O583">
        <f t="shared" si="36"/>
        <v>0</v>
      </c>
      <c r="P583">
        <f t="shared" si="37"/>
        <v>0</v>
      </c>
    </row>
    <row r="584" spans="1:16" x14ac:dyDescent="0.15">
      <c r="A584" s="1">
        <v>54594</v>
      </c>
      <c r="B584" s="1">
        <v>2009</v>
      </c>
      <c r="C584" s="1">
        <v>7</v>
      </c>
      <c r="D584" s="1">
        <v>14</v>
      </c>
      <c r="E584" s="1">
        <v>8</v>
      </c>
      <c r="F584" s="1">
        <v>0.8</v>
      </c>
      <c r="G584" s="1" t="s">
        <v>27</v>
      </c>
      <c r="H584" s="1">
        <v>6</v>
      </c>
      <c r="I584" s="1">
        <v>0</v>
      </c>
      <c r="J584" s="3">
        <f t="shared" si="38"/>
        <v>40008</v>
      </c>
      <c r="K584" s="5">
        <v>583</v>
      </c>
      <c r="L584">
        <f>MATCH(J584,[1]Sheet4!$D$1:$D$65536,0)</f>
        <v>196</v>
      </c>
      <c r="M584" s="6">
        <f t="shared" si="39"/>
        <v>1</v>
      </c>
      <c r="N584">
        <f>INDEX([1]Sheet4!$A$1:$C$65536,$L584,M584)</f>
        <v>40.607582745051005</v>
      </c>
      <c r="O584">
        <f t="shared" si="36"/>
        <v>0</v>
      </c>
      <c r="P584">
        <f t="shared" si="37"/>
        <v>0</v>
      </c>
    </row>
    <row r="585" spans="1:16" x14ac:dyDescent="0.15">
      <c r="A585" s="1">
        <v>54594</v>
      </c>
      <c r="B585" s="1">
        <v>2009</v>
      </c>
      <c r="C585" s="1">
        <v>7</v>
      </c>
      <c r="D585" s="1">
        <v>14</v>
      </c>
      <c r="E585" s="1">
        <v>14</v>
      </c>
      <c r="F585" s="1">
        <v>1.6</v>
      </c>
      <c r="G585" s="1" t="s">
        <v>17</v>
      </c>
      <c r="H585" s="1">
        <v>4</v>
      </c>
      <c r="I585" s="1">
        <v>0</v>
      </c>
      <c r="J585" s="3">
        <f t="shared" si="38"/>
        <v>40008</v>
      </c>
      <c r="K585" s="5">
        <v>584</v>
      </c>
      <c r="L585">
        <f>MATCH(J585,[1]Sheet4!$D$1:$D$65536,0)</f>
        <v>196</v>
      </c>
      <c r="M585" s="6">
        <f t="shared" si="39"/>
        <v>2</v>
      </c>
      <c r="N585">
        <f>INDEX([1]Sheet4!$A$1:$C$65536,$L585,M585)</f>
        <v>76.78215831266148</v>
      </c>
      <c r="O585">
        <f t="shared" si="36"/>
        <v>0</v>
      </c>
      <c r="P585">
        <f t="shared" si="37"/>
        <v>0</v>
      </c>
    </row>
    <row r="586" spans="1:16" x14ac:dyDescent="0.15">
      <c r="A586" s="1">
        <v>54594</v>
      </c>
      <c r="B586" s="1">
        <v>2009</v>
      </c>
      <c r="C586" s="1">
        <v>7</v>
      </c>
      <c r="D586" s="1">
        <v>14</v>
      </c>
      <c r="E586" s="1">
        <v>20</v>
      </c>
      <c r="F586" s="1">
        <v>1</v>
      </c>
      <c r="G586" s="1" t="s">
        <v>15</v>
      </c>
      <c r="H586" s="1">
        <v>0</v>
      </c>
      <c r="I586" s="1">
        <v>0</v>
      </c>
      <c r="J586" s="3">
        <f t="shared" si="38"/>
        <v>40008</v>
      </c>
      <c r="K586" s="5">
        <v>585</v>
      </c>
      <c r="L586">
        <f>MATCH(J586,[1]Sheet4!$D$1:$D$65536,0)</f>
        <v>196</v>
      </c>
      <c r="M586" s="6">
        <f t="shared" si="39"/>
        <v>3</v>
      </c>
      <c r="N586">
        <f>INDEX([1]Sheet4!$A$1:$C$65536,$L586,M586)</f>
        <v>0.96418654505369172</v>
      </c>
      <c r="O586">
        <f t="shared" si="36"/>
        <v>0</v>
      </c>
      <c r="P586">
        <f t="shared" si="37"/>
        <v>0</v>
      </c>
    </row>
    <row r="587" spans="1:16" x14ac:dyDescent="0.15">
      <c r="A587" s="1">
        <v>54594</v>
      </c>
      <c r="B587" s="1">
        <v>2009</v>
      </c>
      <c r="C587" s="1">
        <v>7</v>
      </c>
      <c r="D587" s="1">
        <v>15</v>
      </c>
      <c r="E587" s="1">
        <v>8</v>
      </c>
      <c r="F587" s="1">
        <v>1.3</v>
      </c>
      <c r="G587" s="1" t="s">
        <v>27</v>
      </c>
      <c r="H587" s="1">
        <v>6</v>
      </c>
      <c r="I587" s="1">
        <v>0</v>
      </c>
      <c r="J587" s="3">
        <f t="shared" si="38"/>
        <v>40009</v>
      </c>
      <c r="K587" s="5">
        <v>586</v>
      </c>
      <c r="L587">
        <f>MATCH(J587,[1]Sheet4!$D$1:$D$65536,0)</f>
        <v>197</v>
      </c>
      <c r="M587" s="6">
        <f t="shared" si="39"/>
        <v>1</v>
      </c>
      <c r="N587">
        <f>INDEX([1]Sheet4!$A$1:$C$65536,$L587,M587)</f>
        <v>40.468960039419393</v>
      </c>
      <c r="O587">
        <f t="shared" si="36"/>
        <v>0</v>
      </c>
      <c r="P587">
        <f t="shared" si="37"/>
        <v>0</v>
      </c>
    </row>
    <row r="588" spans="1:16" x14ac:dyDescent="0.15">
      <c r="A588" s="1">
        <v>54594</v>
      </c>
      <c r="B588" s="1">
        <v>2009</v>
      </c>
      <c r="C588" s="1">
        <v>7</v>
      </c>
      <c r="D588" s="1">
        <v>15</v>
      </c>
      <c r="E588" s="1">
        <v>14</v>
      </c>
      <c r="F588" s="1">
        <v>2.1</v>
      </c>
      <c r="G588" s="1" t="s">
        <v>12</v>
      </c>
      <c r="H588" s="1">
        <v>10</v>
      </c>
      <c r="I588" s="1">
        <v>0</v>
      </c>
      <c r="J588" s="3">
        <f t="shared" si="38"/>
        <v>40009</v>
      </c>
      <c r="K588" s="5">
        <v>587</v>
      </c>
      <c r="L588">
        <f>MATCH(J588,[1]Sheet4!$D$1:$D$65536,0)</f>
        <v>197</v>
      </c>
      <c r="M588" s="6">
        <f t="shared" si="39"/>
        <v>2</v>
      </c>
      <c r="N588">
        <f>INDEX([1]Sheet4!$A$1:$C$65536,$L588,M588)</f>
        <v>76.411505207856408</v>
      </c>
      <c r="O588">
        <f t="shared" si="36"/>
        <v>0</v>
      </c>
      <c r="P588">
        <f t="shared" si="37"/>
        <v>0</v>
      </c>
    </row>
    <row r="589" spans="1:16" x14ac:dyDescent="0.15">
      <c r="A589" s="1">
        <v>54594</v>
      </c>
      <c r="B589" s="1">
        <v>2009</v>
      </c>
      <c r="C589" s="1">
        <v>7</v>
      </c>
      <c r="D589" s="1">
        <v>15</v>
      </c>
      <c r="E589" s="1">
        <v>20</v>
      </c>
      <c r="F589" s="1">
        <v>0.6</v>
      </c>
      <c r="G589" s="1" t="s">
        <v>17</v>
      </c>
      <c r="H589" s="1">
        <v>10</v>
      </c>
      <c r="I589" s="1">
        <v>0</v>
      </c>
      <c r="J589" s="3">
        <f t="shared" si="38"/>
        <v>40009</v>
      </c>
      <c r="K589" s="5">
        <v>588</v>
      </c>
      <c r="L589">
        <f>MATCH(J589,[1]Sheet4!$D$1:$D$65536,0)</f>
        <v>197</v>
      </c>
      <c r="M589" s="6">
        <f t="shared" si="39"/>
        <v>3</v>
      </c>
      <c r="N589">
        <f>INDEX([1]Sheet4!$A$1:$C$65536,$L589,M589)</f>
        <v>0.82104637403931602</v>
      </c>
      <c r="O589">
        <f t="shared" si="36"/>
        <v>0</v>
      </c>
      <c r="P589">
        <f t="shared" si="37"/>
        <v>0</v>
      </c>
    </row>
    <row r="590" spans="1:16" x14ac:dyDescent="0.15">
      <c r="A590" s="1">
        <v>54594</v>
      </c>
      <c r="B590" s="1">
        <v>2009</v>
      </c>
      <c r="C590" s="1">
        <v>7</v>
      </c>
      <c r="D590" s="1">
        <v>16</v>
      </c>
      <c r="E590" s="1">
        <v>8</v>
      </c>
      <c r="F590" s="1">
        <v>1</v>
      </c>
      <c r="G590" s="1" t="s">
        <v>12</v>
      </c>
      <c r="H590" s="1">
        <v>10</v>
      </c>
      <c r="I590" s="1">
        <v>0</v>
      </c>
      <c r="J590" s="3">
        <f t="shared" si="38"/>
        <v>40010</v>
      </c>
      <c r="K590" s="5">
        <v>589</v>
      </c>
      <c r="L590">
        <f>MATCH(J590,[1]Sheet4!$D$1:$D$65536,0)</f>
        <v>198</v>
      </c>
      <c r="M590" s="6">
        <f t="shared" si="39"/>
        <v>1</v>
      </c>
      <c r="N590">
        <f>INDEX([1]Sheet4!$A$1:$C$65536,$L590,M590)</f>
        <v>40.324549101317359</v>
      </c>
      <c r="O590">
        <f t="shared" si="36"/>
        <v>0</v>
      </c>
      <c r="P590">
        <f t="shared" si="37"/>
        <v>0</v>
      </c>
    </row>
    <row r="591" spans="1:16" x14ac:dyDescent="0.15">
      <c r="A591" s="1">
        <v>54594</v>
      </c>
      <c r="B591" s="1">
        <v>2009</v>
      </c>
      <c r="C591" s="1">
        <v>7</v>
      </c>
      <c r="D591" s="1">
        <v>16</v>
      </c>
      <c r="E591" s="1">
        <v>14</v>
      </c>
      <c r="F591" s="1">
        <v>1.6</v>
      </c>
      <c r="G591" s="1" t="s">
        <v>9</v>
      </c>
      <c r="H591" s="1">
        <v>10</v>
      </c>
      <c r="I591" s="1">
        <v>10</v>
      </c>
      <c r="J591" s="3">
        <f t="shared" si="38"/>
        <v>40010</v>
      </c>
      <c r="K591" s="5">
        <v>590</v>
      </c>
      <c r="L591">
        <f>MATCH(J591,[1]Sheet4!$D$1:$D$65536,0)</f>
        <v>198</v>
      </c>
      <c r="M591" s="6">
        <f t="shared" si="39"/>
        <v>2</v>
      </c>
      <c r="N591">
        <f>INDEX([1]Sheet4!$A$1:$C$65536,$L591,M591)</f>
        <v>76.034073502335715</v>
      </c>
      <c r="O591">
        <f t="shared" si="36"/>
        <v>0</v>
      </c>
      <c r="P591">
        <f t="shared" si="37"/>
        <v>0</v>
      </c>
    </row>
    <row r="592" spans="1:16" x14ac:dyDescent="0.15">
      <c r="A592" s="1">
        <v>54594</v>
      </c>
      <c r="B592" s="1">
        <v>2009</v>
      </c>
      <c r="C592" s="1">
        <v>7</v>
      </c>
      <c r="D592" s="1">
        <v>16</v>
      </c>
      <c r="E592" s="1">
        <v>20</v>
      </c>
      <c r="F592" s="1">
        <v>0.5</v>
      </c>
      <c r="G592" s="1" t="s">
        <v>10</v>
      </c>
      <c r="H592" s="1">
        <v>10</v>
      </c>
      <c r="I592" s="1">
        <v>10</v>
      </c>
      <c r="J592" s="3">
        <f t="shared" si="38"/>
        <v>40010</v>
      </c>
      <c r="K592" s="5">
        <v>591</v>
      </c>
      <c r="L592">
        <f>MATCH(J592,[1]Sheet4!$D$1:$D$65536,0)</f>
        <v>198</v>
      </c>
      <c r="M592" s="6">
        <f t="shared" si="39"/>
        <v>3</v>
      </c>
      <c r="N592">
        <f>INDEX([1]Sheet4!$A$1:$C$65536,$L592,M592)</f>
        <v>0.67197864840579846</v>
      </c>
      <c r="O592">
        <f t="shared" si="36"/>
        <v>0</v>
      </c>
      <c r="P592">
        <f t="shared" si="37"/>
        <v>0</v>
      </c>
    </row>
    <row r="593" spans="1:16" x14ac:dyDescent="0.15">
      <c r="A593" s="1">
        <v>54594</v>
      </c>
      <c r="B593" s="1">
        <v>2009</v>
      </c>
      <c r="C593" s="1">
        <v>7</v>
      </c>
      <c r="D593" s="1">
        <v>17</v>
      </c>
      <c r="E593" s="1">
        <v>8</v>
      </c>
      <c r="F593" s="1">
        <v>2.5</v>
      </c>
      <c r="G593" s="1" t="s">
        <v>28</v>
      </c>
      <c r="H593" s="1">
        <v>10</v>
      </c>
      <c r="I593" s="1">
        <v>3</v>
      </c>
      <c r="J593" s="3">
        <f t="shared" si="38"/>
        <v>40011</v>
      </c>
      <c r="K593" s="5">
        <v>592</v>
      </c>
      <c r="L593">
        <f>MATCH(J593,[1]Sheet4!$D$1:$D$65536,0)</f>
        <v>199</v>
      </c>
      <c r="M593" s="6">
        <f t="shared" si="39"/>
        <v>1</v>
      </c>
      <c r="N593">
        <f>INDEX([1]Sheet4!$A$1:$C$65536,$L593,M593)</f>
        <v>40.174399685019573</v>
      </c>
      <c r="O593">
        <f t="shared" si="36"/>
        <v>0</v>
      </c>
      <c r="P593">
        <f t="shared" si="37"/>
        <v>0</v>
      </c>
    </row>
    <row r="594" spans="1:16" x14ac:dyDescent="0.15">
      <c r="A594" s="1">
        <v>54594</v>
      </c>
      <c r="B594" s="1">
        <v>2009</v>
      </c>
      <c r="C594" s="1">
        <v>7</v>
      </c>
      <c r="D594" s="1">
        <v>17</v>
      </c>
      <c r="E594" s="1">
        <v>14</v>
      </c>
      <c r="F594" s="1">
        <v>1.4</v>
      </c>
      <c r="G594" s="1" t="s">
        <v>14</v>
      </c>
      <c r="H594" s="1">
        <v>10</v>
      </c>
      <c r="I594" s="1">
        <v>4</v>
      </c>
      <c r="J594" s="3">
        <f t="shared" si="38"/>
        <v>40011</v>
      </c>
      <c r="K594" s="5">
        <v>593</v>
      </c>
      <c r="L594">
        <f>MATCH(J594,[1]Sheet4!$D$1:$D$65536,0)</f>
        <v>199</v>
      </c>
      <c r="M594" s="6">
        <f t="shared" si="39"/>
        <v>2</v>
      </c>
      <c r="N594">
        <f>INDEX([1]Sheet4!$A$1:$C$65536,$L594,M594)</f>
        <v>75.65031631704305</v>
      </c>
      <c r="O594">
        <f t="shared" si="36"/>
        <v>0</v>
      </c>
      <c r="P594">
        <f t="shared" si="37"/>
        <v>0</v>
      </c>
    </row>
    <row r="595" spans="1:16" x14ac:dyDescent="0.15">
      <c r="A595" s="1">
        <v>54594</v>
      </c>
      <c r="B595" s="1">
        <v>2009</v>
      </c>
      <c r="C595" s="1">
        <v>7</v>
      </c>
      <c r="D595" s="1">
        <v>17</v>
      </c>
      <c r="E595" s="1">
        <v>20</v>
      </c>
      <c r="F595" s="1">
        <v>0.4</v>
      </c>
      <c r="G595" s="1" t="s">
        <v>26</v>
      </c>
      <c r="H595" s="1">
        <v>10</v>
      </c>
      <c r="I595" s="1">
        <v>4</v>
      </c>
      <c r="J595" s="3">
        <f t="shared" si="38"/>
        <v>40011</v>
      </c>
      <c r="K595" s="5">
        <v>594</v>
      </c>
      <c r="L595">
        <f>MATCH(J595,[1]Sheet4!$D$1:$D$65536,0)</f>
        <v>199</v>
      </c>
      <c r="M595" s="6">
        <f t="shared" si="39"/>
        <v>3</v>
      </c>
      <c r="N595">
        <f>INDEX([1]Sheet4!$A$1:$C$65536,$L595,M595)</f>
        <v>0.51704028623769438</v>
      </c>
      <c r="O595">
        <f t="shared" si="36"/>
        <v>0</v>
      </c>
      <c r="P595">
        <f t="shared" si="37"/>
        <v>0</v>
      </c>
    </row>
    <row r="596" spans="1:16" x14ac:dyDescent="0.15">
      <c r="A596" s="1">
        <v>54594</v>
      </c>
      <c r="B596" s="1">
        <v>2009</v>
      </c>
      <c r="C596" s="1">
        <v>7</v>
      </c>
      <c r="D596" s="1">
        <v>18</v>
      </c>
      <c r="E596" s="1">
        <v>8</v>
      </c>
      <c r="F596" s="1">
        <v>0.9</v>
      </c>
      <c r="G596" s="1" t="s">
        <v>11</v>
      </c>
      <c r="H596" s="1">
        <v>8</v>
      </c>
      <c r="I596" s="1">
        <v>0</v>
      </c>
      <c r="J596" s="3">
        <f t="shared" si="38"/>
        <v>40012</v>
      </c>
      <c r="K596" s="5">
        <v>595</v>
      </c>
      <c r="L596">
        <f>MATCH(J596,[1]Sheet4!$D$1:$D$65536,0)</f>
        <v>200</v>
      </c>
      <c r="M596" s="6">
        <f t="shared" si="39"/>
        <v>1</v>
      </c>
      <c r="N596">
        <f>INDEX([1]Sheet4!$A$1:$C$65536,$L596,M596)</f>
        <v>40.018563249775099</v>
      </c>
      <c r="O596">
        <f t="shared" si="36"/>
        <v>0</v>
      </c>
      <c r="P596">
        <f t="shared" si="37"/>
        <v>0</v>
      </c>
    </row>
    <row r="597" spans="1:16" x14ac:dyDescent="0.15">
      <c r="A597" s="1">
        <v>54594</v>
      </c>
      <c r="B597" s="1">
        <v>2009</v>
      </c>
      <c r="C597" s="1">
        <v>7</v>
      </c>
      <c r="D597" s="1">
        <v>18</v>
      </c>
      <c r="E597" s="1">
        <v>14</v>
      </c>
      <c r="F597" s="1">
        <v>1.7</v>
      </c>
      <c r="G597" s="1" t="s">
        <v>12</v>
      </c>
      <c r="H597" s="1">
        <v>1</v>
      </c>
      <c r="I597" s="1">
        <v>1</v>
      </c>
      <c r="J597" s="3">
        <f t="shared" si="38"/>
        <v>40012</v>
      </c>
      <c r="K597" s="5">
        <v>596</v>
      </c>
      <c r="L597">
        <f>MATCH(J597,[1]Sheet4!$D$1:$D$65536,0)</f>
        <v>200</v>
      </c>
      <c r="M597" s="6">
        <f t="shared" si="39"/>
        <v>2</v>
      </c>
      <c r="N597">
        <f>INDEX([1]Sheet4!$A$1:$C$65536,$L597,M597)</f>
        <v>75.260646984412162</v>
      </c>
      <c r="O597">
        <f t="shared" si="36"/>
        <v>0</v>
      </c>
      <c r="P597">
        <f t="shared" si="37"/>
        <v>0</v>
      </c>
    </row>
    <row r="598" spans="1:16" x14ac:dyDescent="0.15">
      <c r="A598" s="1">
        <v>54594</v>
      </c>
      <c r="B598" s="1">
        <v>2009</v>
      </c>
      <c r="C598" s="1">
        <v>7</v>
      </c>
      <c r="D598" s="1">
        <v>18</v>
      </c>
      <c r="E598" s="1">
        <v>20</v>
      </c>
      <c r="F598" s="1">
        <v>1.9</v>
      </c>
      <c r="G598" s="1" t="s">
        <v>30</v>
      </c>
      <c r="H598" s="1">
        <v>0</v>
      </c>
      <c r="I598" s="1">
        <v>0</v>
      </c>
      <c r="J598" s="3">
        <f t="shared" si="38"/>
        <v>40012</v>
      </c>
      <c r="K598" s="5">
        <v>597</v>
      </c>
      <c r="L598">
        <f>MATCH(J598,[1]Sheet4!$D$1:$D$65536,0)</f>
        <v>200</v>
      </c>
      <c r="M598" s="6">
        <f t="shared" si="39"/>
        <v>3</v>
      </c>
      <c r="N598">
        <f>INDEX([1]Sheet4!$A$1:$C$65536,$L598,M598)</f>
        <v>0.35629002972006635</v>
      </c>
      <c r="O598">
        <f t="shared" si="36"/>
        <v>0</v>
      </c>
      <c r="P598">
        <f t="shared" si="37"/>
        <v>0</v>
      </c>
    </row>
    <row r="599" spans="1:16" x14ac:dyDescent="0.15">
      <c r="A599" s="1">
        <v>54594</v>
      </c>
      <c r="B599" s="1">
        <v>2009</v>
      </c>
      <c r="C599" s="1">
        <v>7</v>
      </c>
      <c r="D599" s="1">
        <v>19</v>
      </c>
      <c r="E599" s="1">
        <v>8</v>
      </c>
      <c r="F599" s="1">
        <v>0.9</v>
      </c>
      <c r="G599" s="1" t="s">
        <v>10</v>
      </c>
      <c r="H599" s="1">
        <v>10</v>
      </c>
      <c r="I599" s="1">
        <v>0</v>
      </c>
      <c r="J599" s="3">
        <f t="shared" si="38"/>
        <v>40013</v>
      </c>
      <c r="K599" s="5">
        <v>598</v>
      </c>
      <c r="L599">
        <f>MATCH(J599,[1]Sheet4!$D$1:$D$65536,0)</f>
        <v>201</v>
      </c>
      <c r="M599" s="6">
        <f t="shared" si="39"/>
        <v>1</v>
      </c>
      <c r="N599">
        <f>INDEX([1]Sheet4!$A$1:$C$65536,$L599,M599)</f>
        <v>39.857092917762557</v>
      </c>
      <c r="O599">
        <f t="shared" si="36"/>
        <v>0</v>
      </c>
      <c r="P599">
        <f t="shared" si="37"/>
        <v>0</v>
      </c>
    </row>
    <row r="600" spans="1:16" x14ac:dyDescent="0.15">
      <c r="A600" s="1">
        <v>54594</v>
      </c>
      <c r="B600" s="1">
        <v>2009</v>
      </c>
      <c r="C600" s="1">
        <v>7</v>
      </c>
      <c r="D600" s="1">
        <v>19</v>
      </c>
      <c r="E600" s="1">
        <v>14</v>
      </c>
      <c r="F600" s="1">
        <v>3.1</v>
      </c>
      <c r="G600" s="1" t="s">
        <v>12</v>
      </c>
      <c r="H600" s="1">
        <v>10</v>
      </c>
      <c r="I600" s="1">
        <v>1</v>
      </c>
      <c r="J600" s="3">
        <f t="shared" si="38"/>
        <v>40013</v>
      </c>
      <c r="K600" s="5">
        <v>599</v>
      </c>
      <c r="L600">
        <f>MATCH(J600,[1]Sheet4!$D$1:$D$65536,0)</f>
        <v>201</v>
      </c>
      <c r="M600" s="6">
        <f t="shared" si="39"/>
        <v>2</v>
      </c>
      <c r="N600">
        <f>INDEX([1]Sheet4!$A$1:$C$65536,$L600,M600)</f>
        <v>74.865442636326407</v>
      </c>
      <c r="O600">
        <f t="shared" si="36"/>
        <v>0</v>
      </c>
      <c r="P600">
        <f t="shared" si="37"/>
        <v>0</v>
      </c>
    </row>
    <row r="601" spans="1:16" x14ac:dyDescent="0.15">
      <c r="A601" s="1">
        <v>54594</v>
      </c>
      <c r="B601" s="1">
        <v>2009</v>
      </c>
      <c r="C601" s="1">
        <v>7</v>
      </c>
      <c r="D601" s="1">
        <v>19</v>
      </c>
      <c r="E601" s="1">
        <v>20</v>
      </c>
      <c r="F601" s="1">
        <v>1.3</v>
      </c>
      <c r="G601" s="1" t="s">
        <v>15</v>
      </c>
      <c r="H601" s="1">
        <v>10</v>
      </c>
      <c r="I601" s="1">
        <v>0</v>
      </c>
      <c r="J601" s="3">
        <f t="shared" si="38"/>
        <v>40013</v>
      </c>
      <c r="K601" s="5">
        <v>600</v>
      </c>
      <c r="L601">
        <f>MATCH(J601,[1]Sheet4!$D$1:$D$65536,0)</f>
        <v>201</v>
      </c>
      <c r="M601" s="6">
        <f t="shared" si="39"/>
        <v>3</v>
      </c>
      <c r="N601">
        <f>INDEX([1]Sheet4!$A$1:$C$65536,$L601,M601)</f>
        <v>0.18978838568137313</v>
      </c>
      <c r="O601">
        <f t="shared" si="36"/>
        <v>0</v>
      </c>
      <c r="P601">
        <f t="shared" si="37"/>
        <v>0</v>
      </c>
    </row>
    <row r="602" spans="1:16" x14ac:dyDescent="0.15">
      <c r="A602" s="1">
        <v>54594</v>
      </c>
      <c r="B602" s="1">
        <v>2009</v>
      </c>
      <c r="C602" s="1">
        <v>7</v>
      </c>
      <c r="D602" s="1">
        <v>20</v>
      </c>
      <c r="E602" s="1">
        <v>8</v>
      </c>
      <c r="F602" s="1">
        <v>2.5</v>
      </c>
      <c r="G602" s="1" t="s">
        <v>8</v>
      </c>
      <c r="H602" s="1">
        <v>10</v>
      </c>
      <c r="I602" s="1">
        <v>3</v>
      </c>
      <c r="J602" s="3">
        <f t="shared" si="38"/>
        <v>40014</v>
      </c>
      <c r="K602" s="5">
        <v>601</v>
      </c>
      <c r="L602">
        <f>MATCH(J602,[1]Sheet4!$D$1:$D$65536,0)</f>
        <v>202</v>
      </c>
      <c r="M602" s="6">
        <f t="shared" si="39"/>
        <v>1</v>
      </c>
      <c r="N602">
        <f>INDEX([1]Sheet4!$A$1:$C$65536,$L602,M602)</f>
        <v>39.69004343074095</v>
      </c>
      <c r="O602">
        <f t="shared" si="36"/>
        <v>0</v>
      </c>
      <c r="P602">
        <f t="shared" si="37"/>
        <v>0</v>
      </c>
    </row>
    <row r="603" spans="1:16" x14ac:dyDescent="0.15">
      <c r="A603" s="1">
        <v>54594</v>
      </c>
      <c r="B603" s="1">
        <v>2009</v>
      </c>
      <c r="C603" s="1">
        <v>7</v>
      </c>
      <c r="D603" s="1">
        <v>20</v>
      </c>
      <c r="E603" s="1">
        <v>14</v>
      </c>
      <c r="F603" s="1">
        <v>2.1</v>
      </c>
      <c r="G603" s="1" t="s">
        <v>30</v>
      </c>
      <c r="H603" s="1">
        <v>10</v>
      </c>
      <c r="I603" s="1">
        <v>0</v>
      </c>
      <c r="J603" s="3">
        <f t="shared" si="38"/>
        <v>40014</v>
      </c>
      <c r="K603" s="5">
        <v>602</v>
      </c>
      <c r="L603">
        <f>MATCH(J603,[1]Sheet4!$D$1:$D$65536,0)</f>
        <v>202</v>
      </c>
      <c r="M603" s="6">
        <f t="shared" si="39"/>
        <v>2</v>
      </c>
      <c r="N603">
        <f>INDEX([1]Sheet4!$A$1:$C$65536,$L603,M603)</f>
        <v>74.46504756744676</v>
      </c>
      <c r="O603">
        <f t="shared" si="36"/>
        <v>0</v>
      </c>
      <c r="P603">
        <f t="shared" si="37"/>
        <v>0</v>
      </c>
    </row>
    <row r="604" spans="1:16" x14ac:dyDescent="0.15">
      <c r="A604" s="1">
        <v>54594</v>
      </c>
      <c r="B604" s="1">
        <v>2009</v>
      </c>
      <c r="C604" s="1">
        <v>7</v>
      </c>
      <c r="D604" s="1">
        <v>20</v>
      </c>
      <c r="E604" s="1">
        <v>20</v>
      </c>
      <c r="F604" s="1">
        <v>0.7</v>
      </c>
      <c r="G604" s="1" t="s">
        <v>9</v>
      </c>
      <c r="H604" s="1">
        <v>10</v>
      </c>
      <c r="I604" s="1">
        <v>0</v>
      </c>
      <c r="J604" s="3">
        <f t="shared" si="38"/>
        <v>40014</v>
      </c>
      <c r="K604" s="5">
        <v>603</v>
      </c>
      <c r="L604">
        <f>MATCH(J604,[1]Sheet4!$D$1:$D$65536,0)</f>
        <v>202</v>
      </c>
      <c r="M604" s="6">
        <f t="shared" si="39"/>
        <v>3</v>
      </c>
      <c r="N604">
        <f>INDEX([1]Sheet4!$A$1:$C$65536,$L604,M604)</f>
        <v>1.7597565067211874E-2</v>
      </c>
      <c r="O604">
        <f t="shared" si="36"/>
        <v>0</v>
      </c>
      <c r="P604">
        <f t="shared" si="37"/>
        <v>0</v>
      </c>
    </row>
    <row r="605" spans="1:16" x14ac:dyDescent="0.15">
      <c r="A605" s="1">
        <v>54594</v>
      </c>
      <c r="B605" s="1">
        <v>2009</v>
      </c>
      <c r="C605" s="1">
        <v>7</v>
      </c>
      <c r="D605" s="1">
        <v>21</v>
      </c>
      <c r="E605" s="1">
        <v>8</v>
      </c>
      <c r="F605" s="1">
        <v>1</v>
      </c>
      <c r="G605" s="1" t="s">
        <v>27</v>
      </c>
      <c r="H605" s="1">
        <v>10</v>
      </c>
      <c r="I605" s="1">
        <v>0</v>
      </c>
      <c r="J605" s="3">
        <f t="shared" si="38"/>
        <v>40015</v>
      </c>
      <c r="K605" s="5">
        <v>604</v>
      </c>
      <c r="L605">
        <f>MATCH(J605,[1]Sheet4!$D$1:$D$65536,0)</f>
        <v>203</v>
      </c>
      <c r="M605" s="6">
        <f t="shared" si="39"/>
        <v>1</v>
      </c>
      <c r="N605">
        <f>INDEX([1]Sheet4!$A$1:$C$65536,$L605,M605)</f>
        <v>39.517471105472737</v>
      </c>
      <c r="O605">
        <f t="shared" si="36"/>
        <v>0</v>
      </c>
      <c r="P605">
        <f t="shared" si="37"/>
        <v>0</v>
      </c>
    </row>
    <row r="606" spans="1:16" x14ac:dyDescent="0.15">
      <c r="A606" s="1">
        <v>54594</v>
      </c>
      <c r="B606" s="1">
        <v>2009</v>
      </c>
      <c r="C606" s="1">
        <v>7</v>
      </c>
      <c r="D606" s="1">
        <v>21</v>
      </c>
      <c r="E606" s="1">
        <v>14</v>
      </c>
      <c r="F606" s="1">
        <v>0.9</v>
      </c>
      <c r="G606" s="1" t="s">
        <v>11</v>
      </c>
      <c r="H606" s="1">
        <v>10</v>
      </c>
      <c r="I606" s="1">
        <v>2</v>
      </c>
      <c r="J606" s="3">
        <f t="shared" si="38"/>
        <v>40015</v>
      </c>
      <c r="K606" s="5">
        <v>605</v>
      </c>
      <c r="L606">
        <f>MATCH(J606,[1]Sheet4!$D$1:$D$65536,0)</f>
        <v>203</v>
      </c>
      <c r="M606" s="6">
        <f t="shared" si="39"/>
        <v>2</v>
      </c>
      <c r="N606">
        <f>INDEX([1]Sheet4!$A$1:$C$65536,$L606,M606)</f>
        <v>74.05977635759794</v>
      </c>
      <c r="O606">
        <f t="shared" si="36"/>
        <v>0</v>
      </c>
      <c r="P606">
        <f t="shared" si="37"/>
        <v>0</v>
      </c>
    </row>
    <row r="607" spans="1:16" x14ac:dyDescent="0.15">
      <c r="A607" s="1">
        <v>54594</v>
      </c>
      <c r="B607" s="1">
        <v>2009</v>
      </c>
      <c r="C607" s="1">
        <v>7</v>
      </c>
      <c r="D607" s="1">
        <v>21</v>
      </c>
      <c r="E607" s="1">
        <v>20</v>
      </c>
      <c r="F607" s="1">
        <v>3.1</v>
      </c>
      <c r="G607" s="1" t="s">
        <v>12</v>
      </c>
      <c r="H607" s="1">
        <v>10</v>
      </c>
      <c r="I607" s="1">
        <v>10</v>
      </c>
      <c r="J607" s="3">
        <f t="shared" si="38"/>
        <v>40015</v>
      </c>
      <c r="K607" s="5">
        <v>606</v>
      </c>
      <c r="L607">
        <f>MATCH(J607,[1]Sheet4!$D$1:$D$65536,0)</f>
        <v>203</v>
      </c>
      <c r="M607" s="6">
        <f t="shared" si="39"/>
        <v>3</v>
      </c>
      <c r="N607">
        <f>INDEX([1]Sheet4!$A$1:$C$65536,$L607,M607)</f>
        <v>-0.16021857851354993</v>
      </c>
      <c r="O607">
        <f t="shared" si="36"/>
        <v>0</v>
      </c>
      <c r="P607">
        <f t="shared" si="37"/>
        <v>0</v>
      </c>
    </row>
    <row r="608" spans="1:16" x14ac:dyDescent="0.15">
      <c r="A608" s="1">
        <v>54594</v>
      </c>
      <c r="B608" s="1">
        <v>2009</v>
      </c>
      <c r="C608" s="1">
        <v>7</v>
      </c>
      <c r="D608" s="1">
        <v>22</v>
      </c>
      <c r="E608" s="1">
        <v>8</v>
      </c>
      <c r="F608" s="1">
        <v>1.2</v>
      </c>
      <c r="G608" s="1" t="s">
        <v>30</v>
      </c>
      <c r="H608" s="1">
        <v>10</v>
      </c>
      <c r="I608" s="1">
        <v>0</v>
      </c>
      <c r="J608" s="3">
        <f t="shared" si="38"/>
        <v>40016</v>
      </c>
      <c r="K608" s="5">
        <v>607</v>
      </c>
      <c r="L608">
        <f>MATCH(J608,[1]Sheet4!$D$1:$D$65536,0)</f>
        <v>204</v>
      </c>
      <c r="M608" s="6">
        <f t="shared" si="39"/>
        <v>1</v>
      </c>
      <c r="N608">
        <f>INDEX([1]Sheet4!$A$1:$C$65536,$L608,M608)</f>
        <v>39.339433788001536</v>
      </c>
      <c r="O608">
        <f t="shared" si="36"/>
        <v>0</v>
      </c>
      <c r="P608">
        <f t="shared" si="37"/>
        <v>0</v>
      </c>
    </row>
    <row r="609" spans="1:16" x14ac:dyDescent="0.15">
      <c r="A609" s="1">
        <v>54594</v>
      </c>
      <c r="B609" s="1">
        <v>2009</v>
      </c>
      <c r="C609" s="1">
        <v>7</v>
      </c>
      <c r="D609" s="1">
        <v>22</v>
      </c>
      <c r="E609" s="1">
        <v>14</v>
      </c>
      <c r="F609" s="1">
        <v>1.9</v>
      </c>
      <c r="G609" s="1" t="s">
        <v>12</v>
      </c>
      <c r="H609" s="1">
        <v>10</v>
      </c>
      <c r="I609" s="1">
        <v>3</v>
      </c>
      <c r="J609" s="3">
        <f t="shared" si="38"/>
        <v>40016</v>
      </c>
      <c r="K609" s="5">
        <v>608</v>
      </c>
      <c r="L609">
        <f>MATCH(J609,[1]Sheet4!$D$1:$D$65536,0)</f>
        <v>204</v>
      </c>
      <c r="M609" s="6">
        <f t="shared" si="39"/>
        <v>2</v>
      </c>
      <c r="N609">
        <f>INDEX([1]Sheet4!$A$1:$C$65536,$L609,M609)</f>
        <v>73.649916748652984</v>
      </c>
      <c r="O609">
        <f t="shared" si="36"/>
        <v>0</v>
      </c>
      <c r="P609">
        <f t="shared" si="37"/>
        <v>0</v>
      </c>
    </row>
    <row r="610" spans="1:16" x14ac:dyDescent="0.15">
      <c r="A610" s="1">
        <v>54594</v>
      </c>
      <c r="B610" s="1">
        <v>2009</v>
      </c>
      <c r="C610" s="1">
        <v>7</v>
      </c>
      <c r="D610" s="1">
        <v>22</v>
      </c>
      <c r="E610" s="1">
        <v>20</v>
      </c>
      <c r="F610" s="1">
        <v>0.7</v>
      </c>
      <c r="G610" s="1" t="s">
        <v>12</v>
      </c>
      <c r="H610" s="1">
        <v>10</v>
      </c>
      <c r="I610" s="1">
        <v>10</v>
      </c>
      <c r="J610" s="3">
        <f t="shared" si="38"/>
        <v>40016</v>
      </c>
      <c r="K610" s="5">
        <v>609</v>
      </c>
      <c r="L610">
        <f>MATCH(J610,[1]Sheet4!$D$1:$D$65536,0)</f>
        <v>204</v>
      </c>
      <c r="M610" s="6">
        <f t="shared" si="39"/>
        <v>3</v>
      </c>
      <c r="N610">
        <f>INDEX([1]Sheet4!$A$1:$C$65536,$L610,M610)</f>
        <v>-0.34359461102667782</v>
      </c>
      <c r="O610">
        <f t="shared" si="36"/>
        <v>0</v>
      </c>
      <c r="P610">
        <f t="shared" si="37"/>
        <v>0</v>
      </c>
    </row>
    <row r="611" spans="1:16" x14ac:dyDescent="0.15">
      <c r="A611" s="1">
        <v>54594</v>
      </c>
      <c r="B611" s="1">
        <v>2009</v>
      </c>
      <c r="C611" s="1">
        <v>7</v>
      </c>
      <c r="D611" s="1">
        <v>23</v>
      </c>
      <c r="E611" s="1">
        <v>8</v>
      </c>
      <c r="F611" s="1">
        <v>2.5</v>
      </c>
      <c r="G611" s="1" t="s">
        <v>27</v>
      </c>
      <c r="H611" s="1">
        <v>10</v>
      </c>
      <c r="I611" s="1">
        <v>10</v>
      </c>
      <c r="J611" s="3">
        <f t="shared" si="38"/>
        <v>40017</v>
      </c>
      <c r="K611" s="5">
        <v>610</v>
      </c>
      <c r="L611">
        <f>MATCH(J611,[1]Sheet4!$D$1:$D$65536,0)</f>
        <v>205</v>
      </c>
      <c r="M611" s="6">
        <f t="shared" si="39"/>
        <v>1</v>
      </c>
      <c r="N611">
        <f>INDEX([1]Sheet4!$A$1:$C$65536,$L611,M611)</f>
        <v>39.15599080687381</v>
      </c>
      <c r="O611">
        <f t="shared" si="36"/>
        <v>0</v>
      </c>
      <c r="P611">
        <f t="shared" si="37"/>
        <v>0</v>
      </c>
    </row>
    <row r="612" spans="1:16" x14ac:dyDescent="0.15">
      <c r="A612" s="1">
        <v>54594</v>
      </c>
      <c r="B612" s="1">
        <v>2009</v>
      </c>
      <c r="C612" s="1">
        <v>7</v>
      </c>
      <c r="D612" s="1">
        <v>23</v>
      </c>
      <c r="E612" s="1">
        <v>14</v>
      </c>
      <c r="F612" s="1">
        <v>1</v>
      </c>
      <c r="G612" s="1" t="s">
        <v>17</v>
      </c>
      <c r="H612" s="1">
        <v>10</v>
      </c>
      <c r="I612" s="1">
        <v>2</v>
      </c>
      <c r="J612" s="3">
        <f t="shared" si="38"/>
        <v>40017</v>
      </c>
      <c r="K612" s="5">
        <v>611</v>
      </c>
      <c r="L612">
        <f>MATCH(J612,[1]Sheet4!$D$1:$D$65536,0)</f>
        <v>205</v>
      </c>
      <c r="M612" s="6">
        <f t="shared" si="39"/>
        <v>2</v>
      </c>
      <c r="N612">
        <f>INDEX([1]Sheet4!$A$1:$C$65536,$L612,M612)</f>
        <v>73.235732279530566</v>
      </c>
      <c r="O612">
        <f t="shared" si="36"/>
        <v>0</v>
      </c>
      <c r="P612">
        <f t="shared" si="37"/>
        <v>0</v>
      </c>
    </row>
    <row r="613" spans="1:16" x14ac:dyDescent="0.15">
      <c r="A613" s="1">
        <v>54594</v>
      </c>
      <c r="B613" s="1">
        <v>2009</v>
      </c>
      <c r="C613" s="1">
        <v>7</v>
      </c>
      <c r="D613" s="1">
        <v>23</v>
      </c>
      <c r="E613" s="1">
        <v>20</v>
      </c>
      <c r="F613" s="1">
        <v>0.8</v>
      </c>
      <c r="G613" s="1" t="s">
        <v>14</v>
      </c>
      <c r="H613" s="1">
        <v>10</v>
      </c>
      <c r="I613" s="1">
        <v>6</v>
      </c>
      <c r="J613" s="3">
        <f t="shared" si="38"/>
        <v>40017</v>
      </c>
      <c r="K613" s="5">
        <v>612</v>
      </c>
      <c r="L613">
        <f>MATCH(J613,[1]Sheet4!$D$1:$D$65536,0)</f>
        <v>205</v>
      </c>
      <c r="M613" s="6">
        <f t="shared" si="39"/>
        <v>3</v>
      </c>
      <c r="N613">
        <f>INDEX([1]Sheet4!$A$1:$C$65536,$L613,M613)</f>
        <v>-0.53246358088898804</v>
      </c>
      <c r="O613">
        <f t="shared" si="36"/>
        <v>0</v>
      </c>
      <c r="P613">
        <f t="shared" si="37"/>
        <v>0</v>
      </c>
    </row>
    <row r="614" spans="1:16" x14ac:dyDescent="0.15">
      <c r="A614" s="1">
        <v>54594</v>
      </c>
      <c r="B614" s="1">
        <v>2009</v>
      </c>
      <c r="C614" s="1">
        <v>7</v>
      </c>
      <c r="D614" s="1">
        <v>24</v>
      </c>
      <c r="E614" s="1">
        <v>8</v>
      </c>
      <c r="F614" s="1">
        <v>1.5</v>
      </c>
      <c r="G614" s="1" t="s">
        <v>8</v>
      </c>
      <c r="H614" s="1">
        <v>7</v>
      </c>
      <c r="I614" s="1">
        <v>0</v>
      </c>
      <c r="J614" s="3">
        <f t="shared" si="38"/>
        <v>40018</v>
      </c>
      <c r="K614" s="5">
        <v>613</v>
      </c>
      <c r="L614">
        <f>MATCH(J614,[1]Sheet4!$D$1:$D$65536,0)</f>
        <v>206</v>
      </c>
      <c r="M614" s="6">
        <f t="shared" si="39"/>
        <v>1</v>
      </c>
      <c r="N614">
        <f>INDEX([1]Sheet4!$A$1:$C$65536,$L614,M614)</f>
        <v>38.967202925399413</v>
      </c>
      <c r="O614">
        <f t="shared" si="36"/>
        <v>0</v>
      </c>
      <c r="P614">
        <f t="shared" si="37"/>
        <v>0</v>
      </c>
    </row>
    <row r="615" spans="1:16" x14ac:dyDescent="0.15">
      <c r="A615" s="1">
        <v>54594</v>
      </c>
      <c r="B615" s="1">
        <v>2009</v>
      </c>
      <c r="C615" s="1">
        <v>7</v>
      </c>
      <c r="D615" s="1">
        <v>24</v>
      </c>
      <c r="E615" s="1">
        <v>14</v>
      </c>
      <c r="F615" s="1">
        <v>4.0999999999999996</v>
      </c>
      <c r="G615" s="1" t="s">
        <v>27</v>
      </c>
      <c r="H615" s="1">
        <v>6</v>
      </c>
      <c r="I615" s="1">
        <v>5</v>
      </c>
      <c r="J615" s="3">
        <f t="shared" si="38"/>
        <v>40018</v>
      </c>
      <c r="K615" s="5">
        <v>614</v>
      </c>
      <c r="L615">
        <f>MATCH(J615,[1]Sheet4!$D$1:$D$65536,0)</f>
        <v>206</v>
      </c>
      <c r="M615" s="6">
        <f t="shared" si="39"/>
        <v>2</v>
      </c>
      <c r="N615">
        <f>INDEX([1]Sheet4!$A$1:$C$65536,$L615,M615)</f>
        <v>72.817464688374784</v>
      </c>
      <c r="O615">
        <f t="shared" si="36"/>
        <v>0</v>
      </c>
      <c r="P615">
        <f t="shared" si="37"/>
        <v>0</v>
      </c>
    </row>
    <row r="616" spans="1:16" x14ac:dyDescent="0.15">
      <c r="A616" s="1">
        <v>54594</v>
      </c>
      <c r="B616" s="1">
        <v>2009</v>
      </c>
      <c r="C616" s="1">
        <v>7</v>
      </c>
      <c r="D616" s="1">
        <v>24</v>
      </c>
      <c r="E616" s="1">
        <v>20</v>
      </c>
      <c r="F616" s="1">
        <v>0.8</v>
      </c>
      <c r="G616" s="1" t="s">
        <v>26</v>
      </c>
      <c r="H616" s="1">
        <v>9</v>
      </c>
      <c r="I616" s="1">
        <v>9</v>
      </c>
      <c r="J616" s="3">
        <f t="shared" si="38"/>
        <v>40018</v>
      </c>
      <c r="K616" s="5">
        <v>615</v>
      </c>
      <c r="L616">
        <f>MATCH(J616,[1]Sheet4!$D$1:$D$65536,0)</f>
        <v>206</v>
      </c>
      <c r="M616" s="6">
        <f t="shared" si="39"/>
        <v>3</v>
      </c>
      <c r="N616">
        <f>INDEX([1]Sheet4!$A$1:$C$65536,$L616,M616)</f>
        <v>-0.72675708233617775</v>
      </c>
      <c r="O616">
        <f t="shared" si="36"/>
        <v>0</v>
      </c>
      <c r="P616">
        <f t="shared" si="37"/>
        <v>0</v>
      </c>
    </row>
    <row r="617" spans="1:16" x14ac:dyDescent="0.15">
      <c r="A617" s="1">
        <v>54594</v>
      </c>
      <c r="B617" s="1">
        <v>2009</v>
      </c>
      <c r="C617" s="1">
        <v>7</v>
      </c>
      <c r="D617" s="1">
        <v>25</v>
      </c>
      <c r="E617" s="1">
        <v>8</v>
      </c>
      <c r="F617" s="1">
        <v>0.9</v>
      </c>
      <c r="G617" s="1" t="s">
        <v>29</v>
      </c>
      <c r="H617" s="1">
        <v>3</v>
      </c>
      <c r="I617" s="1">
        <v>0</v>
      </c>
      <c r="J617" s="3">
        <f t="shared" si="38"/>
        <v>40019</v>
      </c>
      <c r="K617" s="5">
        <v>616</v>
      </c>
      <c r="L617">
        <f>MATCH(J617,[1]Sheet4!$D$1:$D$65536,0)</f>
        <v>207</v>
      </c>
      <c r="M617" s="6">
        <f t="shared" si="39"/>
        <v>1</v>
      </c>
      <c r="N617">
        <f>INDEX([1]Sheet4!$A$1:$C$65536,$L617,M617)</f>
        <v>38.773132293051702</v>
      </c>
      <c r="O617">
        <f t="shared" si="36"/>
        <v>0</v>
      </c>
      <c r="P617">
        <f t="shared" si="37"/>
        <v>0</v>
      </c>
    </row>
    <row r="618" spans="1:16" x14ac:dyDescent="0.15">
      <c r="A618" s="1">
        <v>54594</v>
      </c>
      <c r="B618" s="1">
        <v>2009</v>
      </c>
      <c r="C618" s="1">
        <v>7</v>
      </c>
      <c r="D618" s="1">
        <v>25</v>
      </c>
      <c r="E618" s="1">
        <v>14</v>
      </c>
      <c r="F618" s="1">
        <v>3.5</v>
      </c>
      <c r="G618" s="1" t="s">
        <v>15</v>
      </c>
      <c r="H618" s="1">
        <v>6</v>
      </c>
      <c r="I618" s="1">
        <v>6</v>
      </c>
      <c r="J618" s="3">
        <f t="shared" si="38"/>
        <v>40019</v>
      </c>
      <c r="K618" s="5">
        <v>617</v>
      </c>
      <c r="L618">
        <f>MATCH(J618,[1]Sheet4!$D$1:$D$65536,0)</f>
        <v>207</v>
      </c>
      <c r="M618" s="6">
        <f t="shared" si="39"/>
        <v>2</v>
      </c>
      <c r="N618">
        <f>INDEX([1]Sheet4!$A$1:$C$65536,$L618,M618)</f>
        <v>72.395336094424835</v>
      </c>
      <c r="O618">
        <f t="shared" si="36"/>
        <v>0</v>
      </c>
      <c r="P618">
        <f t="shared" si="37"/>
        <v>0</v>
      </c>
    </row>
    <row r="619" spans="1:16" x14ac:dyDescent="0.15">
      <c r="A619" s="1">
        <v>54594</v>
      </c>
      <c r="B619" s="1">
        <v>2009</v>
      </c>
      <c r="C619" s="1">
        <v>7</v>
      </c>
      <c r="D619" s="1">
        <v>25</v>
      </c>
      <c r="E619" s="1">
        <v>20</v>
      </c>
      <c r="F619" s="1">
        <v>0.6</v>
      </c>
      <c r="G619" s="1" t="s">
        <v>17</v>
      </c>
      <c r="H619" s="1">
        <v>4</v>
      </c>
      <c r="I619" s="1">
        <v>0</v>
      </c>
      <c r="J619" s="3">
        <f t="shared" si="38"/>
        <v>40019</v>
      </c>
      <c r="K619" s="5">
        <v>618</v>
      </c>
      <c r="L619">
        <f>MATCH(J619,[1]Sheet4!$D$1:$D$65536,0)</f>
        <v>207</v>
      </c>
      <c r="M619" s="6">
        <f t="shared" si="39"/>
        <v>3</v>
      </c>
      <c r="N619">
        <f>INDEX([1]Sheet4!$A$1:$C$65536,$L619,M619)</f>
        <v>-0.92640531913449808</v>
      </c>
      <c r="O619">
        <f t="shared" si="36"/>
        <v>0</v>
      </c>
      <c r="P619">
        <f t="shared" si="37"/>
        <v>0</v>
      </c>
    </row>
    <row r="620" spans="1:16" x14ac:dyDescent="0.15">
      <c r="A620" s="1">
        <v>54594</v>
      </c>
      <c r="B620" s="1">
        <v>2009</v>
      </c>
      <c r="C620" s="1">
        <v>7</v>
      </c>
      <c r="D620" s="1">
        <v>26</v>
      </c>
      <c r="E620" s="1">
        <v>8</v>
      </c>
      <c r="F620" s="1">
        <v>0.7</v>
      </c>
      <c r="G620" s="1" t="s">
        <v>11</v>
      </c>
      <c r="H620" s="1">
        <v>0</v>
      </c>
      <c r="I620" s="1">
        <v>0</v>
      </c>
      <c r="J620" s="3">
        <f t="shared" si="38"/>
        <v>40020</v>
      </c>
      <c r="K620" s="5">
        <v>619</v>
      </c>
      <c r="L620">
        <f>MATCH(J620,[1]Sheet4!$D$1:$D$65536,0)</f>
        <v>208</v>
      </c>
      <c r="M620" s="6">
        <f t="shared" si="39"/>
        <v>1</v>
      </c>
      <c r="N620">
        <f>INDEX([1]Sheet4!$A$1:$C$65536,$L620,M620)</f>
        <v>38.573842396113925</v>
      </c>
      <c r="O620">
        <f t="shared" si="36"/>
        <v>0</v>
      </c>
      <c r="P620">
        <f t="shared" si="37"/>
        <v>0</v>
      </c>
    </row>
    <row r="621" spans="1:16" x14ac:dyDescent="0.15">
      <c r="A621" s="1">
        <v>54594</v>
      </c>
      <c r="B621" s="1">
        <v>2009</v>
      </c>
      <c r="C621" s="1">
        <v>7</v>
      </c>
      <c r="D621" s="1">
        <v>26</v>
      </c>
      <c r="E621" s="1">
        <v>14</v>
      </c>
      <c r="F621" s="1">
        <v>2.1</v>
      </c>
      <c r="G621" s="1" t="s">
        <v>17</v>
      </c>
      <c r="H621" s="1">
        <v>10</v>
      </c>
      <c r="I621" s="1">
        <v>0</v>
      </c>
      <c r="J621" s="3">
        <f t="shared" si="38"/>
        <v>40020</v>
      </c>
      <c r="K621" s="5">
        <v>620</v>
      </c>
      <c r="L621">
        <f>MATCH(J621,[1]Sheet4!$D$1:$D$65536,0)</f>
        <v>208</v>
      </c>
      <c r="M621" s="6">
        <f t="shared" si="39"/>
        <v>2</v>
      </c>
      <c r="N621">
        <f>INDEX([1]Sheet4!$A$1:$C$65536,$L621,M621)</f>
        <v>71.969550974041638</v>
      </c>
      <c r="O621">
        <f t="shared" si="36"/>
        <v>0</v>
      </c>
      <c r="P621">
        <f t="shared" si="37"/>
        <v>0</v>
      </c>
    </row>
    <row r="622" spans="1:16" x14ac:dyDescent="0.15">
      <c r="A622" s="1">
        <v>54594</v>
      </c>
      <c r="B622" s="1">
        <v>2009</v>
      </c>
      <c r="C622" s="1">
        <v>7</v>
      </c>
      <c r="D622" s="1">
        <v>26</v>
      </c>
      <c r="E622" s="1">
        <v>20</v>
      </c>
      <c r="F622" s="1">
        <v>1.1000000000000001</v>
      </c>
      <c r="G622" s="1" t="s">
        <v>12</v>
      </c>
      <c r="H622" s="1">
        <v>10</v>
      </c>
      <c r="I622" s="1">
        <v>0</v>
      </c>
      <c r="J622" s="3">
        <f t="shared" si="38"/>
        <v>40020</v>
      </c>
      <c r="K622" s="5">
        <v>621</v>
      </c>
      <c r="L622">
        <f>MATCH(J622,[1]Sheet4!$D$1:$D$65536,0)</f>
        <v>208</v>
      </c>
      <c r="M622" s="6">
        <f t="shared" si="39"/>
        <v>3</v>
      </c>
      <c r="N622">
        <f>INDEX([1]Sheet4!$A$1:$C$65536,$L622,M622)</f>
        <v>-1.1313371684871678</v>
      </c>
      <c r="O622">
        <f t="shared" si="36"/>
        <v>0</v>
      </c>
      <c r="P622">
        <f t="shared" si="37"/>
        <v>0</v>
      </c>
    </row>
    <row r="623" spans="1:16" x14ac:dyDescent="0.15">
      <c r="A623" s="1">
        <v>54594</v>
      </c>
      <c r="B623" s="1">
        <v>2009</v>
      </c>
      <c r="C623" s="1">
        <v>7</v>
      </c>
      <c r="D623" s="1">
        <v>27</v>
      </c>
      <c r="E623" s="1">
        <v>8</v>
      </c>
      <c r="F623" s="1">
        <v>1.4</v>
      </c>
      <c r="G623" s="1" t="s">
        <v>30</v>
      </c>
      <c r="H623" s="1">
        <v>10</v>
      </c>
      <c r="I623" s="1">
        <v>0</v>
      </c>
      <c r="J623" s="3">
        <f t="shared" si="38"/>
        <v>40021</v>
      </c>
      <c r="K623" s="5">
        <v>622</v>
      </c>
      <c r="L623">
        <f>MATCH(J623,[1]Sheet4!$D$1:$D$65536,0)</f>
        <v>209</v>
      </c>
      <c r="M623" s="6">
        <f t="shared" si="39"/>
        <v>1</v>
      </c>
      <c r="N623">
        <f>INDEX([1]Sheet4!$A$1:$C$65536,$L623,M623)</f>
        <v>38.369398007683365</v>
      </c>
      <c r="O623">
        <f t="shared" si="36"/>
        <v>0</v>
      </c>
      <c r="P623">
        <f t="shared" si="37"/>
        <v>0</v>
      </c>
    </row>
    <row r="624" spans="1:16" x14ac:dyDescent="0.15">
      <c r="A624" s="1">
        <v>54594</v>
      </c>
      <c r="B624" s="1">
        <v>2009</v>
      </c>
      <c r="C624" s="1">
        <v>7</v>
      </c>
      <c r="D624" s="1">
        <v>27</v>
      </c>
      <c r="E624" s="1">
        <v>14</v>
      </c>
      <c r="F624" s="1">
        <v>0.7</v>
      </c>
      <c r="G624" s="1" t="s">
        <v>10</v>
      </c>
      <c r="H624" s="1">
        <v>10</v>
      </c>
      <c r="I624" s="1">
        <v>1</v>
      </c>
      <c r="J624" s="3">
        <f t="shared" si="38"/>
        <v>40021</v>
      </c>
      <c r="K624" s="5">
        <v>623</v>
      </c>
      <c r="L624">
        <f>MATCH(J624,[1]Sheet4!$D$1:$D$65536,0)</f>
        <v>209</v>
      </c>
      <c r="M624" s="6">
        <f t="shared" si="39"/>
        <v>2</v>
      </c>
      <c r="N624">
        <f>INDEX([1]Sheet4!$A$1:$C$65536,$L624,M624)</f>
        <v>71.540297946261944</v>
      </c>
      <c r="O624">
        <f t="shared" si="36"/>
        <v>0</v>
      </c>
      <c r="P624">
        <f t="shared" si="37"/>
        <v>0</v>
      </c>
    </row>
    <row r="625" spans="1:16" x14ac:dyDescent="0.15">
      <c r="A625" s="1">
        <v>54594</v>
      </c>
      <c r="B625" s="1">
        <v>2009</v>
      </c>
      <c r="C625" s="1">
        <v>7</v>
      </c>
      <c r="D625" s="1">
        <v>27</v>
      </c>
      <c r="E625" s="1">
        <v>20</v>
      </c>
      <c r="F625" s="1">
        <v>1.5</v>
      </c>
      <c r="G625" s="1" t="s">
        <v>15</v>
      </c>
      <c r="H625" s="1">
        <v>10</v>
      </c>
      <c r="I625" s="1">
        <v>0</v>
      </c>
      <c r="J625" s="3">
        <f t="shared" si="38"/>
        <v>40021</v>
      </c>
      <c r="K625" s="5">
        <v>624</v>
      </c>
      <c r="L625">
        <f>MATCH(J625,[1]Sheet4!$D$1:$D$65536,0)</f>
        <v>209</v>
      </c>
      <c r="M625" s="6">
        <f t="shared" si="39"/>
        <v>3</v>
      </c>
      <c r="N625">
        <f>INDEX([1]Sheet4!$A$1:$C$65536,$L625,M625)</f>
        <v>-1.3414802449869097</v>
      </c>
      <c r="O625">
        <f t="shared" si="36"/>
        <v>0</v>
      </c>
      <c r="P625">
        <f t="shared" si="37"/>
        <v>0</v>
      </c>
    </row>
    <row r="626" spans="1:16" x14ac:dyDescent="0.15">
      <c r="A626" s="1">
        <v>54594</v>
      </c>
      <c r="B626" s="1">
        <v>2009</v>
      </c>
      <c r="C626" s="1">
        <v>7</v>
      </c>
      <c r="D626" s="1">
        <v>28</v>
      </c>
      <c r="E626" s="1">
        <v>8</v>
      </c>
      <c r="F626" s="1">
        <v>1.1000000000000001</v>
      </c>
      <c r="G626" s="1" t="s">
        <v>15</v>
      </c>
      <c r="H626" s="1">
        <v>10</v>
      </c>
      <c r="I626" s="1">
        <v>7</v>
      </c>
      <c r="J626" s="3">
        <f t="shared" si="38"/>
        <v>40022</v>
      </c>
      <c r="K626" s="5">
        <v>625</v>
      </c>
      <c r="L626">
        <f>MATCH(J626,[1]Sheet4!$D$1:$D$65536,0)</f>
        <v>210</v>
      </c>
      <c r="M626" s="6">
        <f t="shared" si="39"/>
        <v>1</v>
      </c>
      <c r="N626">
        <f>INDEX([1]Sheet4!$A$1:$C$65536,$L626,M626)</f>
        <v>38.159865137149588</v>
      </c>
      <c r="O626">
        <f t="shared" si="36"/>
        <v>0</v>
      </c>
      <c r="P626">
        <f t="shared" si="37"/>
        <v>0</v>
      </c>
    </row>
    <row r="627" spans="1:16" x14ac:dyDescent="0.15">
      <c r="A627" s="1">
        <v>54594</v>
      </c>
      <c r="B627" s="1">
        <v>2009</v>
      </c>
      <c r="C627" s="1">
        <v>7</v>
      </c>
      <c r="D627" s="1">
        <v>28</v>
      </c>
      <c r="E627" s="1">
        <v>14</v>
      </c>
      <c r="F627" s="1">
        <v>2.2999999999999998</v>
      </c>
      <c r="G627" s="1" t="s">
        <v>12</v>
      </c>
      <c r="H627" s="1">
        <v>8</v>
      </c>
      <c r="I627" s="1">
        <v>3</v>
      </c>
      <c r="J627" s="3">
        <f t="shared" si="38"/>
        <v>40022</v>
      </c>
      <c r="K627" s="5">
        <v>626</v>
      </c>
      <c r="L627">
        <f>MATCH(J627,[1]Sheet4!$D$1:$D$65536,0)</f>
        <v>210</v>
      </c>
      <c r="M627" s="6">
        <f t="shared" si="39"/>
        <v>2</v>
      </c>
      <c r="N627">
        <f>INDEX([1]Sheet4!$A$1:$C$65536,$L627,M627)</f>
        <v>71.107751383415078</v>
      </c>
      <c r="O627">
        <f t="shared" si="36"/>
        <v>0</v>
      </c>
      <c r="P627">
        <f t="shared" si="37"/>
        <v>0</v>
      </c>
    </row>
    <row r="628" spans="1:16" x14ac:dyDescent="0.15">
      <c r="A628" s="1">
        <v>54594</v>
      </c>
      <c r="B628" s="1">
        <v>2009</v>
      </c>
      <c r="C628" s="1">
        <v>7</v>
      </c>
      <c r="D628" s="1">
        <v>28</v>
      </c>
      <c r="E628" s="1">
        <v>20</v>
      </c>
      <c r="F628" s="1">
        <v>0.1</v>
      </c>
      <c r="G628" s="1" t="s">
        <v>13</v>
      </c>
      <c r="H628" s="1">
        <v>10</v>
      </c>
      <c r="I628" s="1">
        <v>0</v>
      </c>
      <c r="J628" s="3">
        <f t="shared" si="38"/>
        <v>40022</v>
      </c>
      <c r="K628" s="5">
        <v>627</v>
      </c>
      <c r="L628">
        <f>MATCH(J628,[1]Sheet4!$D$1:$D$65536,0)</f>
        <v>210</v>
      </c>
      <c r="M628" s="6">
        <f t="shared" si="39"/>
        <v>3</v>
      </c>
      <c r="N628">
        <f>INDEX([1]Sheet4!$A$1:$C$65536,$L628,M628)</f>
        <v>-1.5567609644659894</v>
      </c>
      <c r="O628">
        <f t="shared" si="36"/>
        <v>0</v>
      </c>
      <c r="P628">
        <f t="shared" si="37"/>
        <v>0</v>
      </c>
    </row>
    <row r="629" spans="1:16" x14ac:dyDescent="0.15">
      <c r="A629" s="1">
        <v>54594</v>
      </c>
      <c r="B629" s="1">
        <v>2009</v>
      </c>
      <c r="C629" s="1">
        <v>7</v>
      </c>
      <c r="D629" s="1">
        <v>29</v>
      </c>
      <c r="E629" s="1">
        <v>8</v>
      </c>
      <c r="F629" s="1">
        <v>2.1</v>
      </c>
      <c r="G629" s="1" t="s">
        <v>27</v>
      </c>
      <c r="H629" s="1">
        <v>10</v>
      </c>
      <c r="I629" s="1">
        <v>7</v>
      </c>
      <c r="J629" s="3">
        <f t="shared" si="38"/>
        <v>40023</v>
      </c>
      <c r="K629" s="5">
        <v>628</v>
      </c>
      <c r="L629">
        <f>MATCH(J629,[1]Sheet4!$D$1:$D$65536,0)</f>
        <v>211</v>
      </c>
      <c r="M629" s="6">
        <f t="shared" si="39"/>
        <v>1</v>
      </c>
      <c r="N629">
        <f>INDEX([1]Sheet4!$A$1:$C$65536,$L629,M629)</f>
        <v>37.945310979267624</v>
      </c>
      <c r="O629">
        <f t="shared" si="36"/>
        <v>0</v>
      </c>
      <c r="P629">
        <f t="shared" si="37"/>
        <v>0</v>
      </c>
    </row>
    <row r="630" spans="1:16" x14ac:dyDescent="0.15">
      <c r="A630" s="1">
        <v>54594</v>
      </c>
      <c r="B630" s="1">
        <v>2009</v>
      </c>
      <c r="C630" s="1">
        <v>7</v>
      </c>
      <c r="D630" s="1">
        <v>29</v>
      </c>
      <c r="E630" s="1">
        <v>14</v>
      </c>
      <c r="F630" s="1">
        <v>1.1000000000000001</v>
      </c>
      <c r="G630" s="1" t="s">
        <v>10</v>
      </c>
      <c r="H630" s="1">
        <v>10</v>
      </c>
      <c r="I630" s="1">
        <v>0</v>
      </c>
      <c r="J630" s="3">
        <f t="shared" si="38"/>
        <v>40023</v>
      </c>
      <c r="K630" s="5">
        <v>629</v>
      </c>
      <c r="L630">
        <f>MATCH(J630,[1]Sheet4!$D$1:$D$65536,0)</f>
        <v>211</v>
      </c>
      <c r="M630" s="6">
        <f t="shared" si="39"/>
        <v>2</v>
      </c>
      <c r="N630">
        <f>INDEX([1]Sheet4!$A$1:$C$65536,$L630,M630)</f>
        <v>70.672072862005777</v>
      </c>
      <c r="O630">
        <f t="shared" si="36"/>
        <v>0</v>
      </c>
      <c r="P630">
        <f t="shared" si="37"/>
        <v>0</v>
      </c>
    </row>
    <row r="631" spans="1:16" x14ac:dyDescent="0.15">
      <c r="A631" s="1">
        <v>54594</v>
      </c>
      <c r="B631" s="1">
        <v>2009</v>
      </c>
      <c r="C631" s="1">
        <v>7</v>
      </c>
      <c r="D631" s="1">
        <v>29</v>
      </c>
      <c r="E631" s="1">
        <v>20</v>
      </c>
      <c r="F631" s="1">
        <v>1</v>
      </c>
      <c r="G631" s="1" t="s">
        <v>27</v>
      </c>
      <c r="H631" s="1">
        <v>10</v>
      </c>
      <c r="I631" s="1">
        <v>0</v>
      </c>
      <c r="J631" s="3">
        <f t="shared" si="38"/>
        <v>40023</v>
      </c>
      <c r="K631" s="5">
        <v>630</v>
      </c>
      <c r="L631">
        <f>MATCH(J631,[1]Sheet4!$D$1:$D$65536,0)</f>
        <v>211</v>
      </c>
      <c r="M631" s="6">
        <f t="shared" si="39"/>
        <v>3</v>
      </c>
      <c r="N631">
        <f>INDEX([1]Sheet4!$A$1:$C$65536,$L631,M631)</f>
        <v>-1.7771046075953678</v>
      </c>
      <c r="O631">
        <f t="shared" si="36"/>
        <v>0</v>
      </c>
      <c r="P631">
        <f t="shared" si="37"/>
        <v>0</v>
      </c>
    </row>
    <row r="632" spans="1:16" x14ac:dyDescent="0.15">
      <c r="A632" s="1">
        <v>54594</v>
      </c>
      <c r="B632" s="1">
        <v>2009</v>
      </c>
      <c r="C632" s="1">
        <v>7</v>
      </c>
      <c r="D632" s="1">
        <v>30</v>
      </c>
      <c r="E632" s="1">
        <v>8</v>
      </c>
      <c r="F632" s="1">
        <v>0.5</v>
      </c>
      <c r="G632" s="1" t="s">
        <v>15</v>
      </c>
      <c r="H632" s="1">
        <v>10</v>
      </c>
      <c r="I632" s="1">
        <v>0</v>
      </c>
      <c r="J632" s="3">
        <f t="shared" si="38"/>
        <v>40024</v>
      </c>
      <c r="K632" s="5">
        <v>631</v>
      </c>
      <c r="L632">
        <f>MATCH(J632,[1]Sheet4!$D$1:$D$65536,0)</f>
        <v>212</v>
      </c>
      <c r="M632" s="6">
        <f t="shared" si="39"/>
        <v>1</v>
      </c>
      <c r="N632">
        <f>INDEX([1]Sheet4!$A$1:$C$65536,$L632,M632)</f>
        <v>37.725803862950542</v>
      </c>
      <c r="O632">
        <f t="shared" si="36"/>
        <v>0</v>
      </c>
      <c r="P632">
        <f t="shared" si="37"/>
        <v>0</v>
      </c>
    </row>
    <row r="633" spans="1:16" x14ac:dyDescent="0.15">
      <c r="A633" s="1">
        <v>54594</v>
      </c>
      <c r="B633" s="1">
        <v>2009</v>
      </c>
      <c r="C633" s="1">
        <v>7</v>
      </c>
      <c r="D633" s="1">
        <v>30</v>
      </c>
      <c r="E633" s="1">
        <v>14</v>
      </c>
      <c r="F633" s="1">
        <v>1.3</v>
      </c>
      <c r="G633" s="1" t="s">
        <v>11</v>
      </c>
      <c r="H633" s="1">
        <v>10</v>
      </c>
      <c r="I633" s="1">
        <v>4</v>
      </c>
      <c r="J633" s="3">
        <f t="shared" si="38"/>
        <v>40024</v>
      </c>
      <c r="K633" s="5">
        <v>632</v>
      </c>
      <c r="L633">
        <f>MATCH(J633,[1]Sheet4!$D$1:$D$65536,0)</f>
        <v>212</v>
      </c>
      <c r="M633" s="6">
        <f t="shared" si="39"/>
        <v>2</v>
      </c>
      <c r="N633">
        <f>INDEX([1]Sheet4!$A$1:$C$65536,$L633,M633)</f>
        <v>70.233412468407096</v>
      </c>
      <c r="O633">
        <f t="shared" si="36"/>
        <v>0</v>
      </c>
      <c r="P633">
        <f t="shared" si="37"/>
        <v>0</v>
      </c>
    </row>
    <row r="634" spans="1:16" x14ac:dyDescent="0.15">
      <c r="A634" s="1">
        <v>54594</v>
      </c>
      <c r="B634" s="1">
        <v>2009</v>
      </c>
      <c r="C634" s="1">
        <v>7</v>
      </c>
      <c r="D634" s="1">
        <v>30</v>
      </c>
      <c r="E634" s="1">
        <v>20</v>
      </c>
      <c r="F634" s="1">
        <v>1.6</v>
      </c>
      <c r="G634" s="1" t="s">
        <v>12</v>
      </c>
      <c r="H634" s="1">
        <v>10</v>
      </c>
      <c r="I634" s="1">
        <v>3</v>
      </c>
      <c r="J634" s="3">
        <f t="shared" si="38"/>
        <v>40024</v>
      </c>
      <c r="K634" s="5">
        <v>633</v>
      </c>
      <c r="L634">
        <f>MATCH(J634,[1]Sheet4!$D$1:$D$65536,0)</f>
        <v>212</v>
      </c>
      <c r="M634" s="6">
        <f t="shared" si="39"/>
        <v>3</v>
      </c>
      <c r="N634">
        <f>INDEX([1]Sheet4!$A$1:$C$65536,$L634,M634)</f>
        <v>-2.0024353830862651</v>
      </c>
      <c r="O634">
        <f t="shared" si="36"/>
        <v>0</v>
      </c>
      <c r="P634">
        <f t="shared" si="37"/>
        <v>0</v>
      </c>
    </row>
    <row r="635" spans="1:16" x14ac:dyDescent="0.15">
      <c r="A635" s="1">
        <v>54594</v>
      </c>
      <c r="B635" s="1">
        <v>2009</v>
      </c>
      <c r="C635" s="1">
        <v>7</v>
      </c>
      <c r="D635" s="1">
        <v>31</v>
      </c>
      <c r="E635" s="1">
        <v>8</v>
      </c>
      <c r="F635" s="1">
        <v>1.2</v>
      </c>
      <c r="G635" s="1" t="s">
        <v>29</v>
      </c>
      <c r="H635" s="1">
        <v>10</v>
      </c>
      <c r="I635" s="1">
        <v>7</v>
      </c>
      <c r="J635" s="3">
        <f t="shared" si="38"/>
        <v>40025</v>
      </c>
      <c r="K635" s="5">
        <v>634</v>
      </c>
      <c r="L635">
        <f>MATCH(J635,[1]Sheet4!$D$1:$D$65536,0)</f>
        <v>213</v>
      </c>
      <c r="M635" s="6">
        <f t="shared" si="39"/>
        <v>1</v>
      </c>
      <c r="N635">
        <f>INDEX([1]Sheet4!$A$1:$C$65536,$L635,M635)</f>
        <v>37.501413199909585</v>
      </c>
      <c r="O635">
        <f t="shared" si="36"/>
        <v>0</v>
      </c>
      <c r="P635">
        <f t="shared" si="37"/>
        <v>0</v>
      </c>
    </row>
    <row r="636" spans="1:16" x14ac:dyDescent="0.15">
      <c r="A636" s="1">
        <v>54594</v>
      </c>
      <c r="B636" s="1">
        <v>2009</v>
      </c>
      <c r="C636" s="1">
        <v>7</v>
      </c>
      <c r="D636" s="1">
        <v>31</v>
      </c>
      <c r="E636" s="1">
        <v>14</v>
      </c>
      <c r="F636" s="1">
        <v>1.8</v>
      </c>
      <c r="G636" s="1" t="s">
        <v>17</v>
      </c>
      <c r="H636" s="1">
        <v>10</v>
      </c>
      <c r="I636" s="1">
        <v>3</v>
      </c>
      <c r="J636" s="3">
        <f t="shared" si="38"/>
        <v>40025</v>
      </c>
      <c r="K636" s="5">
        <v>635</v>
      </c>
      <c r="L636">
        <f>MATCH(J636,[1]Sheet4!$D$1:$D$65536,0)</f>
        <v>213</v>
      </c>
      <c r="M636" s="6">
        <f t="shared" si="39"/>
        <v>2</v>
      </c>
      <c r="N636">
        <f>INDEX([1]Sheet4!$A$1:$C$65536,$L636,M636)</f>
        <v>69.791909973056519</v>
      </c>
      <c r="O636">
        <f t="shared" si="36"/>
        <v>0</v>
      </c>
      <c r="P636">
        <f t="shared" si="37"/>
        <v>0</v>
      </c>
    </row>
    <row r="637" spans="1:16" x14ac:dyDescent="0.15">
      <c r="A637" s="1">
        <v>54594</v>
      </c>
      <c r="B637" s="1">
        <v>2009</v>
      </c>
      <c r="C637" s="1">
        <v>7</v>
      </c>
      <c r="D637" s="1">
        <v>31</v>
      </c>
      <c r="E637" s="1">
        <v>20</v>
      </c>
      <c r="F637" s="1">
        <v>0.8</v>
      </c>
      <c r="G637" s="1" t="s">
        <v>10</v>
      </c>
      <c r="H637" s="1">
        <v>10</v>
      </c>
      <c r="I637" s="1">
        <v>0</v>
      </c>
      <c r="J637" s="3">
        <f t="shared" si="38"/>
        <v>40025</v>
      </c>
      <c r="K637" s="5">
        <v>636</v>
      </c>
      <c r="L637">
        <f>MATCH(J637,[1]Sheet4!$D$1:$D$65536,0)</f>
        <v>213</v>
      </c>
      <c r="M637" s="6">
        <f t="shared" si="39"/>
        <v>3</v>
      </c>
      <c r="N637">
        <f>INDEX([1]Sheet4!$A$1:$C$65536,$L637,M637)</f>
        <v>-2.2326764903481178</v>
      </c>
      <c r="O637">
        <f t="shared" si="36"/>
        <v>0</v>
      </c>
      <c r="P637">
        <f t="shared" si="37"/>
        <v>0</v>
      </c>
    </row>
    <row r="638" spans="1:16" x14ac:dyDescent="0.15">
      <c r="A638" s="1">
        <v>54594</v>
      </c>
      <c r="B638" s="1">
        <v>2009</v>
      </c>
      <c r="C638" s="1">
        <v>8</v>
      </c>
      <c r="D638" s="1">
        <v>1</v>
      </c>
      <c r="E638" s="1">
        <v>8</v>
      </c>
      <c r="F638" s="1">
        <v>1.1000000000000001</v>
      </c>
      <c r="G638" s="1" t="s">
        <v>30</v>
      </c>
      <c r="H638" s="1">
        <v>10</v>
      </c>
      <c r="I638" s="1">
        <v>3</v>
      </c>
      <c r="J638" s="3">
        <f t="shared" si="38"/>
        <v>40026</v>
      </c>
      <c r="K638" s="5">
        <v>637</v>
      </c>
      <c r="L638">
        <f>MATCH(J638,[1]Sheet4!$D$1:$D$65536,0)</f>
        <v>214</v>
      </c>
      <c r="M638" s="6">
        <f t="shared" si="39"/>
        <v>1</v>
      </c>
      <c r="N638">
        <f>INDEX([1]Sheet4!$A$1:$C$65536,$L638,M638)</f>
        <v>37.27220943327233</v>
      </c>
      <c r="O638">
        <f t="shared" si="36"/>
        <v>0</v>
      </c>
      <c r="P638">
        <f t="shared" si="37"/>
        <v>0</v>
      </c>
    </row>
    <row r="639" spans="1:16" x14ac:dyDescent="0.15">
      <c r="A639" s="1">
        <v>54594</v>
      </c>
      <c r="B639" s="1">
        <v>2009</v>
      </c>
      <c r="C639" s="1">
        <v>8</v>
      </c>
      <c r="D639" s="1">
        <v>1</v>
      </c>
      <c r="E639" s="1">
        <v>14</v>
      </c>
      <c r="F639" s="1">
        <v>2</v>
      </c>
      <c r="G639" s="1" t="s">
        <v>10</v>
      </c>
      <c r="H639" s="1">
        <v>10</v>
      </c>
      <c r="I639" s="1">
        <v>1</v>
      </c>
      <c r="J639" s="3">
        <f t="shared" si="38"/>
        <v>40026</v>
      </c>
      <c r="K639" s="5">
        <v>638</v>
      </c>
      <c r="L639">
        <f>MATCH(J639,[1]Sheet4!$D$1:$D$65536,0)</f>
        <v>214</v>
      </c>
      <c r="M639" s="6">
        <f t="shared" si="39"/>
        <v>2</v>
      </c>
      <c r="N639">
        <f>INDEX([1]Sheet4!$A$1:$C$65536,$L639,M639)</f>
        <v>69.347695885889976</v>
      </c>
      <c r="O639">
        <f t="shared" si="36"/>
        <v>0</v>
      </c>
      <c r="P639">
        <f t="shared" si="37"/>
        <v>0</v>
      </c>
    </row>
    <row r="640" spans="1:16" x14ac:dyDescent="0.15">
      <c r="A640" s="1">
        <v>54594</v>
      </c>
      <c r="B640" s="1">
        <v>2009</v>
      </c>
      <c r="C640" s="1">
        <v>8</v>
      </c>
      <c r="D640" s="1">
        <v>1</v>
      </c>
      <c r="E640" s="1">
        <v>20</v>
      </c>
      <c r="F640" s="1">
        <v>1</v>
      </c>
      <c r="G640" s="1" t="s">
        <v>17</v>
      </c>
      <c r="H640" s="1">
        <v>10</v>
      </c>
      <c r="I640" s="1">
        <v>10</v>
      </c>
      <c r="J640" s="3">
        <f t="shared" si="38"/>
        <v>40026</v>
      </c>
      <c r="K640" s="5">
        <v>639</v>
      </c>
      <c r="L640">
        <f>MATCH(J640,[1]Sheet4!$D$1:$D$65536,0)</f>
        <v>214</v>
      </c>
      <c r="M640" s="6">
        <f t="shared" si="39"/>
        <v>3</v>
      </c>
      <c r="N640">
        <f>INDEX([1]Sheet4!$A$1:$C$65536,$L640,M640)</f>
        <v>-2.4677501814593179</v>
      </c>
      <c r="O640">
        <f t="shared" si="36"/>
        <v>0</v>
      </c>
      <c r="P640">
        <f t="shared" si="37"/>
        <v>0</v>
      </c>
    </row>
    <row r="641" spans="1:16" x14ac:dyDescent="0.15">
      <c r="A641" s="1">
        <v>54594</v>
      </c>
      <c r="B641" s="1">
        <v>2009</v>
      </c>
      <c r="C641" s="1">
        <v>8</v>
      </c>
      <c r="D641" s="1">
        <v>2</v>
      </c>
      <c r="E641" s="1">
        <v>8</v>
      </c>
      <c r="F641" s="1">
        <v>0.7</v>
      </c>
      <c r="G641" s="1" t="s">
        <v>25</v>
      </c>
      <c r="H641" s="1">
        <v>8</v>
      </c>
      <c r="I641" s="1">
        <v>8</v>
      </c>
      <c r="J641" s="3">
        <f t="shared" si="38"/>
        <v>40027</v>
      </c>
      <c r="K641" s="5">
        <v>640</v>
      </c>
      <c r="L641">
        <f>MATCH(J641,[1]Sheet4!$D$1:$D$65536,0)</f>
        <v>215</v>
      </c>
      <c r="M641" s="6">
        <f t="shared" si="39"/>
        <v>1</v>
      </c>
      <c r="N641">
        <f>INDEX([1]Sheet4!$A$1:$C$65536,$L641,M641)</f>
        <v>37.038263986312124</v>
      </c>
      <c r="O641">
        <f t="shared" si="36"/>
        <v>0</v>
      </c>
      <c r="P641">
        <f t="shared" si="37"/>
        <v>0</v>
      </c>
    </row>
    <row r="642" spans="1:16" x14ac:dyDescent="0.15">
      <c r="A642" s="1">
        <v>54594</v>
      </c>
      <c r="B642" s="1">
        <v>2009</v>
      </c>
      <c r="C642" s="1">
        <v>8</v>
      </c>
      <c r="D642" s="1">
        <v>2</v>
      </c>
      <c r="E642" s="1">
        <v>14</v>
      </c>
      <c r="F642" s="1">
        <v>2.5</v>
      </c>
      <c r="G642" s="1" t="s">
        <v>14</v>
      </c>
      <c r="H642" s="1">
        <v>0</v>
      </c>
      <c r="I642" s="1">
        <v>0</v>
      </c>
      <c r="J642" s="3">
        <f t="shared" si="38"/>
        <v>40027</v>
      </c>
      <c r="K642" s="5">
        <v>641</v>
      </c>
      <c r="L642">
        <f>MATCH(J642,[1]Sheet4!$D$1:$D$65536,0)</f>
        <v>215</v>
      </c>
      <c r="M642" s="6">
        <f t="shared" si="39"/>
        <v>2</v>
      </c>
      <c r="N642">
        <f>INDEX([1]Sheet4!$A$1:$C$65536,$L642,M642)</f>
        <v>68.900892404750977</v>
      </c>
      <c r="O642">
        <f t="shared" ref="O642:O705" si="40">SUM(R642:AP642)</f>
        <v>0</v>
      </c>
      <c r="P642">
        <f t="shared" ref="P642:P705" si="41">25-COUNTIF(R642:AP642,"")</f>
        <v>0</v>
      </c>
    </row>
    <row r="643" spans="1:16" x14ac:dyDescent="0.15">
      <c r="A643" s="1">
        <v>54594</v>
      </c>
      <c r="B643" s="1">
        <v>2009</v>
      </c>
      <c r="C643" s="1">
        <v>8</v>
      </c>
      <c r="D643" s="1">
        <v>2</v>
      </c>
      <c r="E643" s="1">
        <v>20</v>
      </c>
      <c r="F643" s="1">
        <v>1.2</v>
      </c>
      <c r="G643" s="1" t="s">
        <v>27</v>
      </c>
      <c r="H643" s="1">
        <v>0</v>
      </c>
      <c r="I643" s="1">
        <v>0</v>
      </c>
      <c r="J643" s="3">
        <f t="shared" ref="J643:J706" si="42">DATE(B643,C643,D643)</f>
        <v>40027</v>
      </c>
      <c r="K643" s="5">
        <v>642</v>
      </c>
      <c r="L643">
        <f>MATCH(J643,[1]Sheet4!$D$1:$D$65536,0)</f>
        <v>215</v>
      </c>
      <c r="M643" s="6">
        <f t="shared" si="39"/>
        <v>3</v>
      </c>
      <c r="N643">
        <f>INDEX([1]Sheet4!$A$1:$C$65536,$L643,M643)</f>
        <v>-2.7075778223090547</v>
      </c>
      <c r="O643">
        <f t="shared" si="40"/>
        <v>0</v>
      </c>
      <c r="P643">
        <f t="shared" si="41"/>
        <v>0</v>
      </c>
    </row>
    <row r="644" spans="1:16" x14ac:dyDescent="0.15">
      <c r="A644" s="1">
        <v>54594</v>
      </c>
      <c r="B644" s="1">
        <v>2009</v>
      </c>
      <c r="C644" s="1">
        <v>8</v>
      </c>
      <c r="D644" s="1">
        <v>3</v>
      </c>
      <c r="E644" s="1">
        <v>8</v>
      </c>
      <c r="F644" s="1">
        <v>1.7</v>
      </c>
      <c r="G644" s="1" t="s">
        <v>14</v>
      </c>
      <c r="H644" s="1">
        <v>10</v>
      </c>
      <c r="I644" s="1">
        <v>0</v>
      </c>
      <c r="J644" s="3">
        <f t="shared" si="42"/>
        <v>40028</v>
      </c>
      <c r="K644" s="5">
        <v>643</v>
      </c>
      <c r="L644">
        <f>MATCH(J644,[1]Sheet4!$D$1:$D$65536,0)</f>
        <v>216</v>
      </c>
      <c r="M644" s="6">
        <f t="shared" si="39"/>
        <v>1</v>
      </c>
      <c r="N644">
        <f>INDEX([1]Sheet4!$A$1:$C$65536,$L644,M644)</f>
        <v>36.799649211423265</v>
      </c>
      <c r="O644">
        <f t="shared" si="40"/>
        <v>0</v>
      </c>
      <c r="P644">
        <f t="shared" si="41"/>
        <v>0</v>
      </c>
    </row>
    <row r="645" spans="1:16" x14ac:dyDescent="0.15">
      <c r="A645" s="1">
        <v>54594</v>
      </c>
      <c r="B645" s="1">
        <v>2009</v>
      </c>
      <c r="C645" s="1">
        <v>8</v>
      </c>
      <c r="D645" s="1">
        <v>3</v>
      </c>
      <c r="E645" s="1">
        <v>14</v>
      </c>
      <c r="F645" s="1">
        <v>2.5</v>
      </c>
      <c r="G645" s="1" t="s">
        <v>30</v>
      </c>
      <c r="H645" s="1">
        <v>10</v>
      </c>
      <c r="I645" s="1">
        <v>0</v>
      </c>
      <c r="J645" s="3">
        <f t="shared" si="42"/>
        <v>40028</v>
      </c>
      <c r="K645" s="5">
        <v>644</v>
      </c>
      <c r="L645">
        <f>MATCH(J645,[1]Sheet4!$D$1:$D$65536,0)</f>
        <v>216</v>
      </c>
      <c r="M645" s="6">
        <f t="shared" ref="M645:M708" si="43">IF(MOD(K645,3)=0,3,MOD(K645,3))</f>
        <v>2</v>
      </c>
      <c r="N645">
        <f>INDEX([1]Sheet4!$A$1:$C$65536,$L645,M645)</f>
        <v>68.451614267516689</v>
      </c>
      <c r="O645">
        <f t="shared" si="40"/>
        <v>0</v>
      </c>
      <c r="P645">
        <f t="shared" si="41"/>
        <v>0</v>
      </c>
    </row>
    <row r="646" spans="1:16" x14ac:dyDescent="0.15">
      <c r="A646" s="1">
        <v>54594</v>
      </c>
      <c r="B646" s="1">
        <v>2009</v>
      </c>
      <c r="C646" s="1">
        <v>8</v>
      </c>
      <c r="D646" s="1">
        <v>3</v>
      </c>
      <c r="E646" s="1">
        <v>20</v>
      </c>
      <c r="F646" s="1">
        <v>0.9</v>
      </c>
      <c r="G646" s="1" t="s">
        <v>11</v>
      </c>
      <c r="H646" s="1">
        <v>10</v>
      </c>
      <c r="I646" s="1">
        <v>0</v>
      </c>
      <c r="J646" s="3">
        <f t="shared" si="42"/>
        <v>40028</v>
      </c>
      <c r="K646" s="5">
        <v>645</v>
      </c>
      <c r="L646">
        <f>MATCH(J646,[1]Sheet4!$D$1:$D$65536,0)</f>
        <v>216</v>
      </c>
      <c r="M646" s="6">
        <f t="shared" si="43"/>
        <v>3</v>
      </c>
      <c r="N646">
        <f>INDEX([1]Sheet4!$A$1:$C$65536,$L646,M646)</f>
        <v>-2.9520799527714918</v>
      </c>
      <c r="O646">
        <f t="shared" si="40"/>
        <v>0</v>
      </c>
      <c r="P646">
        <f t="shared" si="41"/>
        <v>0</v>
      </c>
    </row>
    <row r="647" spans="1:16" x14ac:dyDescent="0.15">
      <c r="A647" s="1">
        <v>54594</v>
      </c>
      <c r="B647" s="1">
        <v>2009</v>
      </c>
      <c r="C647" s="1">
        <v>8</v>
      </c>
      <c r="D647" s="1">
        <v>4</v>
      </c>
      <c r="E647" s="1">
        <v>8</v>
      </c>
      <c r="F647" s="1">
        <v>0.8</v>
      </c>
      <c r="G647" s="1" t="s">
        <v>30</v>
      </c>
      <c r="H647" s="1">
        <v>10</v>
      </c>
      <c r="I647" s="1">
        <v>0</v>
      </c>
      <c r="J647" s="3">
        <f t="shared" si="42"/>
        <v>40029</v>
      </c>
      <c r="K647" s="5">
        <v>646</v>
      </c>
      <c r="L647">
        <f>MATCH(J647,[1]Sheet4!$D$1:$D$65536,0)</f>
        <v>217</v>
      </c>
      <c r="M647" s="6">
        <f t="shared" si="43"/>
        <v>1</v>
      </c>
      <c r="N647">
        <f>INDEX([1]Sheet4!$A$1:$C$65536,$L647,M647)</f>
        <v>36.556438339477225</v>
      </c>
      <c r="O647">
        <f t="shared" si="40"/>
        <v>0</v>
      </c>
      <c r="P647">
        <f t="shared" si="41"/>
        <v>0</v>
      </c>
    </row>
    <row r="648" spans="1:16" x14ac:dyDescent="0.15">
      <c r="A648" s="1">
        <v>54594</v>
      </c>
      <c r="B648" s="1">
        <v>2009</v>
      </c>
      <c r="C648" s="1">
        <v>8</v>
      </c>
      <c r="D648" s="1">
        <v>4</v>
      </c>
      <c r="E648" s="1">
        <v>14</v>
      </c>
      <c r="F648" s="1">
        <v>1.6</v>
      </c>
      <c r="G648" s="1" t="s">
        <v>30</v>
      </c>
      <c r="H648" s="1">
        <v>10</v>
      </c>
      <c r="I648" s="1">
        <v>1</v>
      </c>
      <c r="J648" s="3">
        <f t="shared" si="42"/>
        <v>40029</v>
      </c>
      <c r="K648" s="5">
        <v>647</v>
      </c>
      <c r="L648">
        <f>MATCH(J648,[1]Sheet4!$D$1:$D$65536,0)</f>
        <v>217</v>
      </c>
      <c r="M648" s="6">
        <f t="shared" si="43"/>
        <v>2</v>
      </c>
      <c r="N648">
        <f>INDEX([1]Sheet4!$A$1:$C$65536,$L648,M648)</f>
        <v>67.999969517719663</v>
      </c>
      <c r="O648">
        <f t="shared" si="40"/>
        <v>0</v>
      </c>
      <c r="P648">
        <f t="shared" si="41"/>
        <v>0</v>
      </c>
    </row>
    <row r="649" spans="1:16" x14ac:dyDescent="0.15">
      <c r="A649" s="1">
        <v>54594</v>
      </c>
      <c r="B649" s="1">
        <v>2009</v>
      </c>
      <c r="C649" s="1">
        <v>8</v>
      </c>
      <c r="D649" s="1">
        <v>4</v>
      </c>
      <c r="E649" s="1">
        <v>20</v>
      </c>
      <c r="F649" s="1">
        <v>1</v>
      </c>
      <c r="G649" s="1" t="s">
        <v>11</v>
      </c>
      <c r="H649" s="1">
        <v>10</v>
      </c>
      <c r="I649" s="1">
        <v>6</v>
      </c>
      <c r="J649" s="3">
        <f t="shared" si="42"/>
        <v>40029</v>
      </c>
      <c r="K649" s="5">
        <v>648</v>
      </c>
      <c r="L649">
        <f>MATCH(J649,[1]Sheet4!$D$1:$D$65536,0)</f>
        <v>217</v>
      </c>
      <c r="M649" s="6">
        <f t="shared" si="43"/>
        <v>3</v>
      </c>
      <c r="N649">
        <f>INDEX([1]Sheet4!$A$1:$C$65536,$L649,M649)</f>
        <v>-3.201176345776342</v>
      </c>
      <c r="O649">
        <f t="shared" si="40"/>
        <v>0</v>
      </c>
      <c r="P649">
        <f t="shared" si="41"/>
        <v>0</v>
      </c>
    </row>
    <row r="650" spans="1:16" x14ac:dyDescent="0.15">
      <c r="A650" s="1">
        <v>54594</v>
      </c>
      <c r="B650" s="1">
        <v>2009</v>
      </c>
      <c r="C650" s="1">
        <v>8</v>
      </c>
      <c r="D650" s="1">
        <v>5</v>
      </c>
      <c r="E650" s="1">
        <v>8</v>
      </c>
      <c r="F650" s="1">
        <v>0.9</v>
      </c>
      <c r="G650" s="1" t="s">
        <v>12</v>
      </c>
      <c r="H650" s="1">
        <v>10</v>
      </c>
      <c r="I650" s="1">
        <v>7</v>
      </c>
      <c r="J650" s="3">
        <f t="shared" si="42"/>
        <v>40030</v>
      </c>
      <c r="K650" s="5">
        <v>649</v>
      </c>
      <c r="L650">
        <f>MATCH(J650,[1]Sheet4!$D$1:$D$65536,0)</f>
        <v>218</v>
      </c>
      <c r="M650" s="6">
        <f t="shared" si="43"/>
        <v>1</v>
      </c>
      <c r="N650">
        <f>INDEX([1]Sheet4!$A$1:$C$65536,$L650,M650)</f>
        <v>36.308705429696573</v>
      </c>
      <c r="O650">
        <f t="shared" si="40"/>
        <v>0</v>
      </c>
      <c r="P650">
        <f t="shared" si="41"/>
        <v>0</v>
      </c>
    </row>
    <row r="651" spans="1:16" x14ac:dyDescent="0.15">
      <c r="A651" s="1">
        <v>54594</v>
      </c>
      <c r="B651" s="1">
        <v>2009</v>
      </c>
      <c r="C651" s="1">
        <v>8</v>
      </c>
      <c r="D651" s="1">
        <v>5</v>
      </c>
      <c r="E651" s="1">
        <v>14</v>
      </c>
      <c r="F651" s="1">
        <v>1.7</v>
      </c>
      <c r="G651" s="1" t="s">
        <v>14</v>
      </c>
      <c r="H651" s="1">
        <v>10</v>
      </c>
      <c r="I651" s="1">
        <v>10</v>
      </c>
      <c r="J651" s="3">
        <f t="shared" si="42"/>
        <v>40030</v>
      </c>
      <c r="K651" s="5">
        <v>650</v>
      </c>
      <c r="L651">
        <f>MATCH(J651,[1]Sheet4!$D$1:$D$65536,0)</f>
        <v>218</v>
      </c>
      <c r="M651" s="6">
        <f t="shared" si="43"/>
        <v>2</v>
      </c>
      <c r="N651">
        <f>INDEX([1]Sheet4!$A$1:$C$65536,$L651,M651)</f>
        <v>67.546060192530817</v>
      </c>
      <c r="O651">
        <f t="shared" si="40"/>
        <v>0</v>
      </c>
      <c r="P651">
        <f t="shared" si="41"/>
        <v>0</v>
      </c>
    </row>
    <row r="652" spans="1:16" x14ac:dyDescent="0.15">
      <c r="A652" s="1">
        <v>54594</v>
      </c>
      <c r="B652" s="1">
        <v>2009</v>
      </c>
      <c r="C652" s="1">
        <v>8</v>
      </c>
      <c r="D652" s="1">
        <v>5</v>
      </c>
      <c r="E652" s="1">
        <v>20</v>
      </c>
      <c r="F652" s="1">
        <v>1.7</v>
      </c>
      <c r="G652" s="1" t="s">
        <v>27</v>
      </c>
      <c r="H652" s="1">
        <v>10</v>
      </c>
      <c r="I652" s="1">
        <v>10</v>
      </c>
      <c r="J652" s="3">
        <f t="shared" si="42"/>
        <v>40030</v>
      </c>
      <c r="K652" s="5">
        <v>651</v>
      </c>
      <c r="L652">
        <f>MATCH(J652,[1]Sheet4!$D$1:$D$65536,0)</f>
        <v>218</v>
      </c>
      <c r="M652" s="6">
        <f t="shared" si="43"/>
        <v>3</v>
      </c>
      <c r="N652">
        <f>INDEX([1]Sheet4!$A$1:$C$65536,$L652,M652)</f>
        <v>-3.454786065143455</v>
      </c>
      <c r="O652">
        <f t="shared" si="40"/>
        <v>0</v>
      </c>
      <c r="P652">
        <f t="shared" si="41"/>
        <v>0</v>
      </c>
    </row>
    <row r="653" spans="1:16" x14ac:dyDescent="0.15">
      <c r="A653" s="1">
        <v>54594</v>
      </c>
      <c r="B653" s="1">
        <v>2009</v>
      </c>
      <c r="C653" s="1">
        <v>8</v>
      </c>
      <c r="D653" s="1">
        <v>6</v>
      </c>
      <c r="E653" s="1">
        <v>8</v>
      </c>
      <c r="F653" s="1">
        <v>0.9</v>
      </c>
      <c r="G653" s="1" t="s">
        <v>14</v>
      </c>
      <c r="H653" s="1">
        <v>10</v>
      </c>
      <c r="I653" s="1">
        <v>10</v>
      </c>
      <c r="J653" s="3">
        <f t="shared" si="42"/>
        <v>40031</v>
      </c>
      <c r="K653" s="5">
        <v>652</v>
      </c>
      <c r="L653">
        <f>MATCH(J653,[1]Sheet4!$D$1:$D$65536,0)</f>
        <v>219</v>
      </c>
      <c r="M653" s="6">
        <f t="shared" si="43"/>
        <v>1</v>
      </c>
      <c r="N653">
        <f>INDEX([1]Sheet4!$A$1:$C$65536,$L653,M653)</f>
        <v>36.056525320181557</v>
      </c>
      <c r="O653">
        <f t="shared" si="40"/>
        <v>0</v>
      </c>
      <c r="P653">
        <f t="shared" si="41"/>
        <v>0</v>
      </c>
    </row>
    <row r="654" spans="1:16" x14ac:dyDescent="0.15">
      <c r="A654" s="1">
        <v>54594</v>
      </c>
      <c r="B654" s="1">
        <v>2009</v>
      </c>
      <c r="C654" s="1">
        <v>8</v>
      </c>
      <c r="D654" s="1">
        <v>6</v>
      </c>
      <c r="E654" s="1">
        <v>14</v>
      </c>
      <c r="F654" s="1">
        <v>1.8</v>
      </c>
      <c r="G654" s="1" t="s">
        <v>30</v>
      </c>
      <c r="H654" s="1">
        <v>10</v>
      </c>
      <c r="I654" s="1">
        <v>2</v>
      </c>
      <c r="J654" s="3">
        <f t="shared" si="42"/>
        <v>40031</v>
      </c>
      <c r="K654" s="5">
        <v>653</v>
      </c>
      <c r="L654">
        <f>MATCH(J654,[1]Sheet4!$D$1:$D$65536,0)</f>
        <v>219</v>
      </c>
      <c r="M654" s="6">
        <f t="shared" si="43"/>
        <v>2</v>
      </c>
      <c r="N654">
        <f>INDEX([1]Sheet4!$A$1:$C$65536,$L654,M654)</f>
        <v>67.089982941113348</v>
      </c>
      <c r="O654">
        <f t="shared" si="40"/>
        <v>0</v>
      </c>
      <c r="P654">
        <f t="shared" si="41"/>
        <v>0</v>
      </c>
    </row>
    <row r="655" spans="1:16" x14ac:dyDescent="0.15">
      <c r="A655" s="1">
        <v>54594</v>
      </c>
      <c r="B655" s="1">
        <v>2009</v>
      </c>
      <c r="C655" s="1">
        <v>8</v>
      </c>
      <c r="D655" s="1">
        <v>6</v>
      </c>
      <c r="E655" s="1">
        <v>20</v>
      </c>
      <c r="F655" s="1">
        <v>1.1000000000000001</v>
      </c>
      <c r="G655" s="1" t="s">
        <v>15</v>
      </c>
      <c r="H655" s="1">
        <v>10</v>
      </c>
      <c r="I655" s="1">
        <v>0</v>
      </c>
      <c r="J655" s="3">
        <f t="shared" si="42"/>
        <v>40031</v>
      </c>
      <c r="K655" s="5">
        <v>654</v>
      </c>
      <c r="L655">
        <f>MATCH(J655,[1]Sheet4!$D$1:$D$65536,0)</f>
        <v>219</v>
      </c>
      <c r="M655" s="6">
        <f t="shared" si="43"/>
        <v>3</v>
      </c>
      <c r="N655">
        <f>INDEX([1]Sheet4!$A$1:$C$65536,$L655,M655)</f>
        <v>-3.7128275220531148</v>
      </c>
      <c r="O655">
        <f t="shared" si="40"/>
        <v>0</v>
      </c>
      <c r="P655">
        <f t="shared" si="41"/>
        <v>0</v>
      </c>
    </row>
    <row r="656" spans="1:16" x14ac:dyDescent="0.15">
      <c r="A656" s="1">
        <v>54594</v>
      </c>
      <c r="B656" s="1">
        <v>2009</v>
      </c>
      <c r="C656" s="1">
        <v>8</v>
      </c>
      <c r="D656" s="1">
        <v>7</v>
      </c>
      <c r="E656" s="1">
        <v>8</v>
      </c>
      <c r="F656" s="1">
        <v>0.4</v>
      </c>
      <c r="G656" s="1" t="s">
        <v>27</v>
      </c>
      <c r="H656" s="1">
        <v>10</v>
      </c>
      <c r="I656" s="1">
        <v>6</v>
      </c>
      <c r="J656" s="3">
        <f t="shared" si="42"/>
        <v>40032</v>
      </c>
      <c r="K656" s="5">
        <v>655</v>
      </c>
      <c r="L656">
        <f>MATCH(J656,[1]Sheet4!$D$1:$D$65536,0)</f>
        <v>220</v>
      </c>
      <c r="M656" s="6">
        <f t="shared" si="43"/>
        <v>1</v>
      </c>
      <c r="N656">
        <f>INDEX([1]Sheet4!$A$1:$C$65536,$L656,M656)</f>
        <v>35.799973579224812</v>
      </c>
      <c r="O656">
        <f t="shared" si="40"/>
        <v>0</v>
      </c>
      <c r="P656">
        <f t="shared" si="41"/>
        <v>0</v>
      </c>
    </row>
    <row r="657" spans="1:16" x14ac:dyDescent="0.15">
      <c r="A657" s="1">
        <v>54594</v>
      </c>
      <c r="B657" s="1">
        <v>2009</v>
      </c>
      <c r="C657" s="1">
        <v>8</v>
      </c>
      <c r="D657" s="1">
        <v>7</v>
      </c>
      <c r="E657" s="1">
        <v>14</v>
      </c>
      <c r="F657" s="1">
        <v>2.7</v>
      </c>
      <c r="G657" s="1" t="s">
        <v>14</v>
      </c>
      <c r="H657" s="1">
        <v>10</v>
      </c>
      <c r="I657" s="1">
        <v>6</v>
      </c>
      <c r="J657" s="3">
        <f t="shared" si="42"/>
        <v>40032</v>
      </c>
      <c r="K657" s="5">
        <v>656</v>
      </c>
      <c r="L657">
        <f>MATCH(J657,[1]Sheet4!$D$1:$D$65536,0)</f>
        <v>220</v>
      </c>
      <c r="M657" s="6">
        <f t="shared" si="43"/>
        <v>2</v>
      </c>
      <c r="N657">
        <f>INDEX([1]Sheet4!$A$1:$C$65536,$L657,M657)</f>
        <v>66.631829580571178</v>
      </c>
      <c r="O657">
        <f t="shared" si="40"/>
        <v>0</v>
      </c>
      <c r="P657">
        <f t="shared" si="41"/>
        <v>0</v>
      </c>
    </row>
    <row r="658" spans="1:16" x14ac:dyDescent="0.15">
      <c r="A658" s="1">
        <v>54594</v>
      </c>
      <c r="B658" s="1">
        <v>2009</v>
      </c>
      <c r="C658" s="1">
        <v>8</v>
      </c>
      <c r="D658" s="1">
        <v>7</v>
      </c>
      <c r="E658" s="1">
        <v>20</v>
      </c>
      <c r="F658" s="1">
        <v>0.8</v>
      </c>
      <c r="G658" s="1" t="s">
        <v>15</v>
      </c>
      <c r="H658" s="1">
        <v>10</v>
      </c>
      <c r="I658" s="1">
        <v>7</v>
      </c>
      <c r="J658" s="3">
        <f t="shared" si="42"/>
        <v>40032</v>
      </c>
      <c r="K658" s="5">
        <v>657</v>
      </c>
      <c r="L658">
        <f>MATCH(J658,[1]Sheet4!$D$1:$D$65536,0)</f>
        <v>220</v>
      </c>
      <c r="M658" s="6">
        <f t="shared" si="43"/>
        <v>3</v>
      </c>
      <c r="N658">
        <f>INDEX([1]Sheet4!$A$1:$C$65536,$L658,M658)</f>
        <v>-3.97521853002756</v>
      </c>
      <c r="O658">
        <f t="shared" si="40"/>
        <v>0</v>
      </c>
      <c r="P658">
        <f t="shared" si="41"/>
        <v>0</v>
      </c>
    </row>
    <row r="659" spans="1:16" x14ac:dyDescent="0.15">
      <c r="A659" s="1">
        <v>54594</v>
      </c>
      <c r="B659" s="1">
        <v>2009</v>
      </c>
      <c r="C659" s="1">
        <v>8</v>
      </c>
      <c r="D659" s="1">
        <v>8</v>
      </c>
      <c r="E659" s="1">
        <v>8</v>
      </c>
      <c r="F659" s="1">
        <v>0.7</v>
      </c>
      <c r="G659" s="1" t="s">
        <v>17</v>
      </c>
      <c r="H659" s="1">
        <v>10</v>
      </c>
      <c r="I659" s="1">
        <v>10</v>
      </c>
      <c r="J659" s="3">
        <f t="shared" si="42"/>
        <v>40033</v>
      </c>
      <c r="K659" s="5">
        <v>658</v>
      </c>
      <c r="L659">
        <f>MATCH(J659,[1]Sheet4!$D$1:$D$65536,0)</f>
        <v>221</v>
      </c>
      <c r="M659" s="6">
        <f t="shared" si="43"/>
        <v>1</v>
      </c>
      <c r="N659">
        <f>INDEX([1]Sheet4!$A$1:$C$65536,$L659,M659)</f>
        <v>35.539126457546942</v>
      </c>
      <c r="O659">
        <f t="shared" si="40"/>
        <v>0</v>
      </c>
      <c r="P659">
        <f t="shared" si="41"/>
        <v>0</v>
      </c>
    </row>
    <row r="660" spans="1:16" x14ac:dyDescent="0.15">
      <c r="A660" s="1">
        <v>54594</v>
      </c>
      <c r="B660" s="1">
        <v>2009</v>
      </c>
      <c r="C660" s="1">
        <v>8</v>
      </c>
      <c r="D660" s="1">
        <v>8</v>
      </c>
      <c r="E660" s="1">
        <v>14</v>
      </c>
      <c r="F660" s="1">
        <v>3.2</v>
      </c>
      <c r="G660" s="1" t="s">
        <v>30</v>
      </c>
      <c r="H660" s="1">
        <v>10</v>
      </c>
      <c r="I660" s="1">
        <v>3</v>
      </c>
      <c r="J660" s="3">
        <f t="shared" si="42"/>
        <v>40033</v>
      </c>
      <c r="K660" s="5">
        <v>659</v>
      </c>
      <c r="L660">
        <f>MATCH(J660,[1]Sheet4!$D$1:$D$65536,0)</f>
        <v>221</v>
      </c>
      <c r="M660" s="6">
        <f t="shared" si="43"/>
        <v>2</v>
      </c>
      <c r="N660">
        <f>INDEX([1]Sheet4!$A$1:$C$65536,$L660,M660)</f>
        <v>66.171687595989582</v>
      </c>
      <c r="O660">
        <f t="shared" si="40"/>
        <v>0</v>
      </c>
      <c r="P660">
        <f t="shared" si="41"/>
        <v>0</v>
      </c>
    </row>
    <row r="661" spans="1:16" x14ac:dyDescent="0.15">
      <c r="A661" s="1">
        <v>54594</v>
      </c>
      <c r="B661" s="1">
        <v>2009</v>
      </c>
      <c r="C661" s="1">
        <v>8</v>
      </c>
      <c r="D661" s="1">
        <v>8</v>
      </c>
      <c r="E661" s="1">
        <v>20</v>
      </c>
      <c r="F661" s="1">
        <v>0.8</v>
      </c>
      <c r="G661" s="1" t="s">
        <v>30</v>
      </c>
      <c r="H661" s="1">
        <v>10</v>
      </c>
      <c r="I661" s="1">
        <v>0</v>
      </c>
      <c r="J661" s="3">
        <f t="shared" si="42"/>
        <v>40033</v>
      </c>
      <c r="K661" s="5">
        <v>660</v>
      </c>
      <c r="L661">
        <f>MATCH(J661,[1]Sheet4!$D$1:$D$65536,0)</f>
        <v>221</v>
      </c>
      <c r="M661" s="6">
        <f t="shared" si="43"/>
        <v>3</v>
      </c>
      <c r="N661">
        <f>INDEX([1]Sheet4!$A$1:$C$65536,$L661,M661)</f>
        <v>-4.2418763583044186</v>
      </c>
      <c r="O661">
        <f t="shared" si="40"/>
        <v>0</v>
      </c>
      <c r="P661">
        <f t="shared" si="41"/>
        <v>0</v>
      </c>
    </row>
    <row r="662" spans="1:16" x14ac:dyDescent="0.15">
      <c r="A662" s="1">
        <v>54594</v>
      </c>
      <c r="B662" s="1">
        <v>2009</v>
      </c>
      <c r="C662" s="1">
        <v>8</v>
      </c>
      <c r="D662" s="1">
        <v>9</v>
      </c>
      <c r="E662" s="1">
        <v>8</v>
      </c>
      <c r="F662" s="1">
        <v>0.9</v>
      </c>
      <c r="G662" s="1" t="s">
        <v>30</v>
      </c>
      <c r="H662" s="1">
        <v>10</v>
      </c>
      <c r="I662" s="1">
        <v>10</v>
      </c>
      <c r="J662" s="3">
        <f t="shared" si="42"/>
        <v>40034</v>
      </c>
      <c r="K662" s="5">
        <v>661</v>
      </c>
      <c r="L662">
        <f>MATCH(J662,[1]Sheet4!$D$1:$D$65536,0)</f>
        <v>222</v>
      </c>
      <c r="M662" s="6">
        <f t="shared" si="43"/>
        <v>1</v>
      </c>
      <c r="N662">
        <f>INDEX([1]Sheet4!$A$1:$C$65536,$L662,M662)</f>
        <v>35.274060841584557</v>
      </c>
      <c r="O662">
        <f t="shared" si="40"/>
        <v>0</v>
      </c>
      <c r="P662">
        <f t="shared" si="41"/>
        <v>0</v>
      </c>
    </row>
    <row r="663" spans="1:16" x14ac:dyDescent="0.15">
      <c r="A663" s="1">
        <v>54594</v>
      </c>
      <c r="B663" s="1">
        <v>2009</v>
      </c>
      <c r="C663" s="1">
        <v>8</v>
      </c>
      <c r="D663" s="1">
        <v>9</v>
      </c>
      <c r="E663" s="1">
        <v>14</v>
      </c>
      <c r="F663" s="1">
        <v>2.2999999999999998</v>
      </c>
      <c r="G663" s="1" t="s">
        <v>12</v>
      </c>
      <c r="H663" s="1">
        <v>10</v>
      </c>
      <c r="I663" s="1">
        <v>7</v>
      </c>
      <c r="J663" s="3">
        <f t="shared" si="42"/>
        <v>40034</v>
      </c>
      <c r="K663" s="5">
        <v>662</v>
      </c>
      <c r="L663">
        <f>MATCH(J663,[1]Sheet4!$D$1:$D$65536,0)</f>
        <v>222</v>
      </c>
      <c r="M663" s="6">
        <f t="shared" si="43"/>
        <v>2</v>
      </c>
      <c r="N663">
        <f>INDEX([1]Sheet4!$A$1:$C$65536,$L663,M663)</f>
        <v>65.709640590409279</v>
      </c>
      <c r="O663">
        <f t="shared" si="40"/>
        <v>0</v>
      </c>
      <c r="P663">
        <f t="shared" si="41"/>
        <v>0</v>
      </c>
    </row>
    <row r="664" spans="1:16" x14ac:dyDescent="0.15">
      <c r="A664" s="1">
        <v>54594</v>
      </c>
      <c r="B664" s="1">
        <v>2009</v>
      </c>
      <c r="C664" s="1">
        <v>8</v>
      </c>
      <c r="D664" s="1">
        <v>9</v>
      </c>
      <c r="E664" s="1">
        <v>20</v>
      </c>
      <c r="F664" s="1">
        <v>0.1</v>
      </c>
      <c r="G664" s="1" t="s">
        <v>13</v>
      </c>
      <c r="H664" s="1">
        <v>10</v>
      </c>
      <c r="I664" s="1">
        <v>10</v>
      </c>
      <c r="J664" s="3">
        <f t="shared" si="42"/>
        <v>40034</v>
      </c>
      <c r="K664" s="5">
        <v>663</v>
      </c>
      <c r="L664">
        <f>MATCH(J664,[1]Sheet4!$D$1:$D$65536,0)</f>
        <v>222</v>
      </c>
      <c r="M664" s="6">
        <f t="shared" si="43"/>
        <v>3</v>
      </c>
      <c r="N664">
        <f>INDEX([1]Sheet4!$A$1:$C$65536,$L664,M664)</f>
        <v>-4.5127177834870569</v>
      </c>
      <c r="O664">
        <f t="shared" si="40"/>
        <v>0</v>
      </c>
      <c r="P664">
        <f t="shared" si="41"/>
        <v>0</v>
      </c>
    </row>
    <row r="665" spans="1:16" x14ac:dyDescent="0.15">
      <c r="A665" s="1">
        <v>54594</v>
      </c>
      <c r="B665" s="1">
        <v>2009</v>
      </c>
      <c r="C665" s="1">
        <v>8</v>
      </c>
      <c r="D665" s="1">
        <v>10</v>
      </c>
      <c r="E665" s="1">
        <v>8</v>
      </c>
      <c r="F665" s="1">
        <v>1.3</v>
      </c>
      <c r="G665" s="1" t="s">
        <v>29</v>
      </c>
      <c r="H665" s="1">
        <v>10</v>
      </c>
      <c r="I665" s="1">
        <v>10</v>
      </c>
      <c r="J665" s="3">
        <f t="shared" si="42"/>
        <v>40035</v>
      </c>
      <c r="K665" s="5">
        <v>664</v>
      </c>
      <c r="L665">
        <f>MATCH(J665,[1]Sheet4!$D$1:$D$65536,0)</f>
        <v>223</v>
      </c>
      <c r="M665" s="6">
        <f t="shared" si="43"/>
        <v>1</v>
      </c>
      <c r="N665">
        <f>INDEX([1]Sheet4!$A$1:$C$65536,$L665,M665)</f>
        <v>35.004854207958935</v>
      </c>
      <c r="O665">
        <f t="shared" si="40"/>
        <v>0</v>
      </c>
      <c r="P665">
        <f t="shared" si="41"/>
        <v>0</v>
      </c>
    </row>
    <row r="666" spans="1:16" x14ac:dyDescent="0.15">
      <c r="A666" s="1">
        <v>54594</v>
      </c>
      <c r="B666" s="1">
        <v>2009</v>
      </c>
      <c r="C666" s="1">
        <v>8</v>
      </c>
      <c r="D666" s="1">
        <v>10</v>
      </c>
      <c r="E666" s="1">
        <v>14</v>
      </c>
      <c r="F666" s="1">
        <v>2</v>
      </c>
      <c r="G666" s="1" t="s">
        <v>12</v>
      </c>
      <c r="H666" s="1">
        <v>10</v>
      </c>
      <c r="I666" s="1">
        <v>0</v>
      </c>
      <c r="J666" s="3">
        <f t="shared" si="42"/>
        <v>40035</v>
      </c>
      <c r="K666" s="5">
        <v>665</v>
      </c>
      <c r="L666">
        <f>MATCH(J666,[1]Sheet4!$D$1:$D$65536,0)</f>
        <v>223</v>
      </c>
      <c r="M666" s="6">
        <f t="shared" si="43"/>
        <v>2</v>
      </c>
      <c r="N666">
        <f>INDEX([1]Sheet4!$A$1:$C$65536,$L666,M666)</f>
        <v>65.245768689978036</v>
      </c>
      <c r="O666">
        <f t="shared" si="40"/>
        <v>0</v>
      </c>
      <c r="P666">
        <f t="shared" si="41"/>
        <v>0</v>
      </c>
    </row>
    <row r="667" spans="1:16" x14ac:dyDescent="0.15">
      <c r="A667" s="1">
        <v>54594</v>
      </c>
      <c r="B667" s="1">
        <v>2009</v>
      </c>
      <c r="C667" s="1">
        <v>8</v>
      </c>
      <c r="D667" s="1">
        <v>10</v>
      </c>
      <c r="E667" s="1">
        <v>20</v>
      </c>
      <c r="F667" s="1">
        <v>1</v>
      </c>
      <c r="G667" s="1" t="s">
        <v>12</v>
      </c>
      <c r="H667" s="1">
        <v>2</v>
      </c>
      <c r="I667" s="1">
        <v>0</v>
      </c>
      <c r="J667" s="3">
        <f t="shared" si="42"/>
        <v>40035</v>
      </c>
      <c r="K667" s="5">
        <v>666</v>
      </c>
      <c r="L667">
        <f>MATCH(J667,[1]Sheet4!$D$1:$D$65536,0)</f>
        <v>223</v>
      </c>
      <c r="M667" s="6">
        <f t="shared" si="43"/>
        <v>3</v>
      </c>
      <c r="N667">
        <f>INDEX([1]Sheet4!$A$1:$C$65536,$L667,M667)</f>
        <v>-4.7876591393629742</v>
      </c>
      <c r="O667">
        <f t="shared" si="40"/>
        <v>0</v>
      </c>
      <c r="P667">
        <f t="shared" si="41"/>
        <v>0</v>
      </c>
    </row>
    <row r="668" spans="1:16" x14ac:dyDescent="0.15">
      <c r="A668" s="1">
        <v>54594</v>
      </c>
      <c r="B668" s="1">
        <v>2009</v>
      </c>
      <c r="C668" s="1">
        <v>8</v>
      </c>
      <c r="D668" s="1">
        <v>11</v>
      </c>
      <c r="E668" s="1">
        <v>8</v>
      </c>
      <c r="F668" s="1">
        <v>2</v>
      </c>
      <c r="G668" s="1" t="s">
        <v>8</v>
      </c>
      <c r="H668" s="1">
        <v>0</v>
      </c>
      <c r="I668" s="1">
        <v>0</v>
      </c>
      <c r="J668" s="3">
        <f t="shared" si="42"/>
        <v>40036</v>
      </c>
      <c r="K668" s="5">
        <v>667</v>
      </c>
      <c r="L668">
        <f>MATCH(J668,[1]Sheet4!$D$1:$D$65536,0)</f>
        <v>224</v>
      </c>
      <c r="M668" s="6">
        <f t="shared" si="43"/>
        <v>1</v>
      </c>
      <c r="N668">
        <f>INDEX([1]Sheet4!$A$1:$C$65536,$L668,M668)</f>
        <v>34.731584579250267</v>
      </c>
      <c r="O668">
        <f t="shared" si="40"/>
        <v>0</v>
      </c>
      <c r="P668">
        <f t="shared" si="41"/>
        <v>0</v>
      </c>
    </row>
    <row r="669" spans="1:16" x14ac:dyDescent="0.15">
      <c r="A669" s="1">
        <v>54594</v>
      </c>
      <c r="B669" s="1">
        <v>2009</v>
      </c>
      <c r="C669" s="1">
        <v>8</v>
      </c>
      <c r="D669" s="1">
        <v>11</v>
      </c>
      <c r="E669" s="1">
        <v>14</v>
      </c>
      <c r="F669" s="1">
        <v>1.4</v>
      </c>
      <c r="G669" s="1" t="s">
        <v>27</v>
      </c>
      <c r="H669" s="1">
        <v>2</v>
      </c>
      <c r="I669" s="1">
        <v>0</v>
      </c>
      <c r="J669" s="3">
        <f t="shared" si="42"/>
        <v>40036</v>
      </c>
      <c r="K669" s="5">
        <v>668</v>
      </c>
      <c r="L669">
        <f>MATCH(J669,[1]Sheet4!$D$1:$D$65536,0)</f>
        <v>224</v>
      </c>
      <c r="M669" s="6">
        <f t="shared" si="43"/>
        <v>2</v>
      </c>
      <c r="N669">
        <f>INDEX([1]Sheet4!$A$1:$C$65536,$L669,M669)</f>
        <v>64.780148908985907</v>
      </c>
      <c r="O669">
        <f t="shared" si="40"/>
        <v>0</v>
      </c>
      <c r="P669">
        <f t="shared" si="41"/>
        <v>0</v>
      </c>
    </row>
    <row r="670" spans="1:16" x14ac:dyDescent="0.15">
      <c r="A670" s="1">
        <v>54594</v>
      </c>
      <c r="B670" s="1">
        <v>2009</v>
      </c>
      <c r="C670" s="1">
        <v>8</v>
      </c>
      <c r="D670" s="1">
        <v>11</v>
      </c>
      <c r="E670" s="1">
        <v>20</v>
      </c>
      <c r="F670" s="1">
        <v>0</v>
      </c>
      <c r="G670" s="1" t="s">
        <v>13</v>
      </c>
      <c r="H670" s="1">
        <v>0</v>
      </c>
      <c r="I670" s="1">
        <v>0</v>
      </c>
      <c r="J670" s="3">
        <f t="shared" si="42"/>
        <v>40036</v>
      </c>
      <c r="K670" s="5">
        <v>669</v>
      </c>
      <c r="L670">
        <f>MATCH(J670,[1]Sheet4!$D$1:$D$65536,0)</f>
        <v>224</v>
      </c>
      <c r="M670" s="6">
        <f t="shared" si="43"/>
        <v>3</v>
      </c>
      <c r="N670">
        <f>INDEX([1]Sheet4!$A$1:$C$65536,$L670,M670)</f>
        <v>-5.0666163647862419</v>
      </c>
      <c r="O670">
        <f t="shared" si="40"/>
        <v>0</v>
      </c>
      <c r="P670">
        <f t="shared" si="41"/>
        <v>0</v>
      </c>
    </row>
    <row r="671" spans="1:16" x14ac:dyDescent="0.15">
      <c r="A671" s="1">
        <v>54594</v>
      </c>
      <c r="B671" s="1">
        <v>2009</v>
      </c>
      <c r="C671" s="1">
        <v>8</v>
      </c>
      <c r="D671" s="1">
        <v>12</v>
      </c>
      <c r="E671" s="1">
        <v>8</v>
      </c>
      <c r="F671" s="1">
        <v>1.3</v>
      </c>
      <c r="G671" s="1" t="s">
        <v>25</v>
      </c>
      <c r="H671" s="1">
        <v>0</v>
      </c>
      <c r="I671" s="1">
        <v>0</v>
      </c>
      <c r="J671" s="3">
        <f t="shared" si="42"/>
        <v>40037</v>
      </c>
      <c r="K671" s="5">
        <v>670</v>
      </c>
      <c r="L671">
        <f>MATCH(J671,[1]Sheet4!$D$1:$D$65536,0)</f>
        <v>225</v>
      </c>
      <c r="M671" s="6">
        <f t="shared" si="43"/>
        <v>1</v>
      </c>
      <c r="N671">
        <f>INDEX([1]Sheet4!$A$1:$C$65536,$L671,M671)</f>
        <v>34.454330481198689</v>
      </c>
      <c r="O671">
        <f t="shared" si="40"/>
        <v>0</v>
      </c>
      <c r="P671">
        <f t="shared" si="41"/>
        <v>0</v>
      </c>
    </row>
    <row r="672" spans="1:16" x14ac:dyDescent="0.15">
      <c r="A672" s="1">
        <v>54594</v>
      </c>
      <c r="B672" s="1">
        <v>2009</v>
      </c>
      <c r="C672" s="1">
        <v>8</v>
      </c>
      <c r="D672" s="1">
        <v>12</v>
      </c>
      <c r="E672" s="1">
        <v>14</v>
      </c>
      <c r="F672" s="1">
        <v>1.5</v>
      </c>
      <c r="G672" s="1" t="s">
        <v>15</v>
      </c>
      <c r="H672" s="1">
        <v>0</v>
      </c>
      <c r="I672" s="1">
        <v>0</v>
      </c>
      <c r="J672" s="3">
        <f t="shared" si="42"/>
        <v>40037</v>
      </c>
      <c r="K672" s="5">
        <v>671</v>
      </c>
      <c r="L672">
        <f>MATCH(J672,[1]Sheet4!$D$1:$D$65536,0)</f>
        <v>225</v>
      </c>
      <c r="M672" s="6">
        <f t="shared" si="43"/>
        <v>2</v>
      </c>
      <c r="N672">
        <f>INDEX([1]Sheet4!$A$1:$C$65536,$L672,M672)</f>
        <v>64.312855479004838</v>
      </c>
      <c r="O672">
        <f t="shared" si="40"/>
        <v>0</v>
      </c>
      <c r="P672">
        <f t="shared" si="41"/>
        <v>0</v>
      </c>
    </row>
    <row r="673" spans="1:16" x14ac:dyDescent="0.15">
      <c r="A673" s="1">
        <v>54594</v>
      </c>
      <c r="B673" s="1">
        <v>2009</v>
      </c>
      <c r="C673" s="1">
        <v>8</v>
      </c>
      <c r="D673" s="1">
        <v>12</v>
      </c>
      <c r="E673" s="1">
        <v>20</v>
      </c>
      <c r="F673" s="1">
        <v>0.4</v>
      </c>
      <c r="G673" s="1" t="s">
        <v>12</v>
      </c>
      <c r="H673" s="1">
        <v>0</v>
      </c>
      <c r="I673" s="1">
        <v>0</v>
      </c>
      <c r="J673" s="3">
        <f t="shared" si="42"/>
        <v>40037</v>
      </c>
      <c r="K673" s="5">
        <v>672</v>
      </c>
      <c r="L673">
        <f>MATCH(J673,[1]Sheet4!$D$1:$D$65536,0)</f>
        <v>225</v>
      </c>
      <c r="M673" s="6">
        <f t="shared" si="43"/>
        <v>3</v>
      </c>
      <c r="N673">
        <f>INDEX([1]Sheet4!$A$1:$C$65536,$L673,M673)</f>
        <v>-5.3495050495265923</v>
      </c>
      <c r="O673">
        <f t="shared" si="40"/>
        <v>0</v>
      </c>
      <c r="P673">
        <f t="shared" si="41"/>
        <v>0</v>
      </c>
    </row>
    <row r="674" spans="1:16" x14ac:dyDescent="0.15">
      <c r="A674" s="1">
        <v>54594</v>
      </c>
      <c r="B674" s="1">
        <v>2009</v>
      </c>
      <c r="C674" s="1">
        <v>8</v>
      </c>
      <c r="D674" s="1">
        <v>13</v>
      </c>
      <c r="E674" s="1">
        <v>8</v>
      </c>
      <c r="F674" s="1">
        <v>1.4</v>
      </c>
      <c r="G674" s="1" t="s">
        <v>8</v>
      </c>
      <c r="H674" s="1">
        <v>0</v>
      </c>
      <c r="I674" s="1">
        <v>0</v>
      </c>
      <c r="J674" s="3">
        <f t="shared" si="42"/>
        <v>40038</v>
      </c>
      <c r="K674" s="5">
        <v>673</v>
      </c>
      <c r="L674">
        <f>MATCH(J674,[1]Sheet4!$D$1:$D$65536,0)</f>
        <v>226</v>
      </c>
      <c r="M674" s="6">
        <f t="shared" si="43"/>
        <v>1</v>
      </c>
      <c r="N674">
        <f>INDEX([1]Sheet4!$A$1:$C$65536,$L674,M674)</f>
        <v>34.173170901448323</v>
      </c>
      <c r="O674">
        <f t="shared" si="40"/>
        <v>0</v>
      </c>
      <c r="P674">
        <f t="shared" si="41"/>
        <v>0</v>
      </c>
    </row>
    <row r="675" spans="1:16" x14ac:dyDescent="0.15">
      <c r="A675" s="1">
        <v>54594</v>
      </c>
      <c r="B675" s="1">
        <v>2009</v>
      </c>
      <c r="C675" s="1">
        <v>8</v>
      </c>
      <c r="D675" s="1">
        <v>13</v>
      </c>
      <c r="E675" s="1">
        <v>14</v>
      </c>
      <c r="F675" s="1">
        <v>2</v>
      </c>
      <c r="G675" s="1" t="s">
        <v>15</v>
      </c>
      <c r="H675" s="1">
        <v>0</v>
      </c>
      <c r="I675" s="1">
        <v>0</v>
      </c>
      <c r="J675" s="3">
        <f t="shared" si="42"/>
        <v>40038</v>
      </c>
      <c r="K675" s="5">
        <v>674</v>
      </c>
      <c r="L675">
        <f>MATCH(J675,[1]Sheet4!$D$1:$D$65536,0)</f>
        <v>226</v>
      </c>
      <c r="M675" s="6">
        <f t="shared" si="43"/>
        <v>2</v>
      </c>
      <c r="N675">
        <f>INDEX([1]Sheet4!$A$1:$C$65536,$L675,M675)</f>
        <v>63.843960145919979</v>
      </c>
      <c r="O675">
        <f t="shared" si="40"/>
        <v>0</v>
      </c>
      <c r="P675">
        <f t="shared" si="41"/>
        <v>0</v>
      </c>
    </row>
    <row r="676" spans="1:16" x14ac:dyDescent="0.15">
      <c r="A676" s="1">
        <v>54594</v>
      </c>
      <c r="B676" s="1">
        <v>2009</v>
      </c>
      <c r="C676" s="1">
        <v>8</v>
      </c>
      <c r="D676" s="1">
        <v>13</v>
      </c>
      <c r="E676" s="1">
        <v>20</v>
      </c>
      <c r="F676" s="1">
        <v>1.4</v>
      </c>
      <c r="G676" s="1" t="s">
        <v>30</v>
      </c>
      <c r="H676" s="1">
        <v>4</v>
      </c>
      <c r="I676" s="1">
        <v>0</v>
      </c>
      <c r="J676" s="3">
        <f t="shared" si="42"/>
        <v>40038</v>
      </c>
      <c r="K676" s="5">
        <v>675</v>
      </c>
      <c r="L676">
        <f>MATCH(J676,[1]Sheet4!$D$1:$D$65536,0)</f>
        <v>226</v>
      </c>
      <c r="M676" s="6">
        <f t="shared" si="43"/>
        <v>3</v>
      </c>
      <c r="N676">
        <f>INDEX([1]Sheet4!$A$1:$C$65536,$L676,M676)</f>
        <v>-5.6362404779938222</v>
      </c>
      <c r="O676">
        <f t="shared" si="40"/>
        <v>0</v>
      </c>
      <c r="P676">
        <f t="shared" si="41"/>
        <v>0</v>
      </c>
    </row>
    <row r="677" spans="1:16" x14ac:dyDescent="0.15">
      <c r="A677" s="1">
        <v>54594</v>
      </c>
      <c r="B677" s="1">
        <v>2009</v>
      </c>
      <c r="C677" s="1">
        <v>8</v>
      </c>
      <c r="D677" s="1">
        <v>14</v>
      </c>
      <c r="E677" s="1">
        <v>8</v>
      </c>
      <c r="F677" s="1">
        <v>0.7</v>
      </c>
      <c r="G677" s="1" t="s">
        <v>17</v>
      </c>
      <c r="H677" s="1">
        <v>0</v>
      </c>
      <c r="I677" s="1">
        <v>0</v>
      </c>
      <c r="J677" s="3">
        <f t="shared" si="42"/>
        <v>40039</v>
      </c>
      <c r="K677" s="5">
        <v>676</v>
      </c>
      <c r="L677">
        <f>MATCH(J677,[1]Sheet4!$D$1:$D$65536,0)</f>
        <v>227</v>
      </c>
      <c r="M677" s="6">
        <f t="shared" si="43"/>
        <v>1</v>
      </c>
      <c r="N677">
        <f>INDEX([1]Sheet4!$A$1:$C$65536,$L677,M677)</f>
        <v>33.888185249945963</v>
      </c>
      <c r="O677">
        <f t="shared" si="40"/>
        <v>0</v>
      </c>
      <c r="P677">
        <f t="shared" si="41"/>
        <v>0</v>
      </c>
    </row>
    <row r="678" spans="1:16" x14ac:dyDescent="0.15">
      <c r="A678" s="1">
        <v>54594</v>
      </c>
      <c r="B678" s="1">
        <v>2009</v>
      </c>
      <c r="C678" s="1">
        <v>8</v>
      </c>
      <c r="D678" s="1">
        <v>14</v>
      </c>
      <c r="E678" s="1">
        <v>14</v>
      </c>
      <c r="F678" s="1">
        <v>2.7</v>
      </c>
      <c r="G678" s="1" t="s">
        <v>12</v>
      </c>
      <c r="H678" s="1">
        <v>0</v>
      </c>
      <c r="I678" s="1">
        <v>0</v>
      </c>
      <c r="J678" s="3">
        <f t="shared" si="42"/>
        <v>40039</v>
      </c>
      <c r="K678" s="5">
        <v>677</v>
      </c>
      <c r="L678">
        <f>MATCH(J678,[1]Sheet4!$D$1:$D$65536,0)</f>
        <v>227</v>
      </c>
      <c r="M678" s="6">
        <f t="shared" si="43"/>
        <v>2</v>
      </c>
      <c r="N678">
        <f>INDEX([1]Sheet4!$A$1:$C$65536,$L678,M678)</f>
        <v>63.373532438247913</v>
      </c>
      <c r="O678">
        <f t="shared" si="40"/>
        <v>0</v>
      </c>
      <c r="P678">
        <f t="shared" si="41"/>
        <v>0</v>
      </c>
    </row>
    <row r="679" spans="1:16" x14ac:dyDescent="0.15">
      <c r="A679" s="1">
        <v>54594</v>
      </c>
      <c r="B679" s="1">
        <v>2009</v>
      </c>
      <c r="C679" s="1">
        <v>8</v>
      </c>
      <c r="D679" s="1">
        <v>14</v>
      </c>
      <c r="E679" s="1">
        <v>20</v>
      </c>
      <c r="F679" s="1">
        <v>1.2</v>
      </c>
      <c r="G679" s="1" t="s">
        <v>12</v>
      </c>
      <c r="H679" s="1">
        <v>2</v>
      </c>
      <c r="I679" s="1">
        <v>0</v>
      </c>
      <c r="J679" s="3">
        <f t="shared" si="42"/>
        <v>40039</v>
      </c>
      <c r="K679" s="5">
        <v>678</v>
      </c>
      <c r="L679">
        <f>MATCH(J679,[1]Sheet4!$D$1:$D$65536,0)</f>
        <v>227</v>
      </c>
      <c r="M679" s="6">
        <f t="shared" si="43"/>
        <v>3</v>
      </c>
      <c r="N679">
        <f>INDEX([1]Sheet4!$A$1:$C$65536,$L679,M679)</f>
        <v>-5.9267376707526385</v>
      </c>
      <c r="O679">
        <f t="shared" si="40"/>
        <v>0</v>
      </c>
      <c r="P679">
        <f t="shared" si="41"/>
        <v>0</v>
      </c>
    </row>
    <row r="680" spans="1:16" x14ac:dyDescent="0.15">
      <c r="A680" s="1">
        <v>54594</v>
      </c>
      <c r="B680" s="1">
        <v>2009</v>
      </c>
      <c r="C680" s="1">
        <v>8</v>
      </c>
      <c r="D680" s="1">
        <v>15</v>
      </c>
      <c r="E680" s="1">
        <v>8</v>
      </c>
      <c r="F680" s="1">
        <v>1.1000000000000001</v>
      </c>
      <c r="G680" s="1" t="s">
        <v>30</v>
      </c>
      <c r="H680" s="1">
        <v>0</v>
      </c>
      <c r="I680" s="1">
        <v>0</v>
      </c>
      <c r="J680" s="3">
        <f t="shared" si="42"/>
        <v>40040</v>
      </c>
      <c r="K680" s="5">
        <v>679</v>
      </c>
      <c r="L680">
        <f>MATCH(J680,[1]Sheet4!$D$1:$D$65536,0)</f>
        <v>228</v>
      </c>
      <c r="M680" s="6">
        <f t="shared" si="43"/>
        <v>1</v>
      </c>
      <c r="N680">
        <f>INDEX([1]Sheet4!$A$1:$C$65536,$L680,M680)</f>
        <v>33.599453321100263</v>
      </c>
      <c r="O680">
        <f t="shared" si="40"/>
        <v>0</v>
      </c>
      <c r="P680">
        <f t="shared" si="41"/>
        <v>0</v>
      </c>
    </row>
    <row r="681" spans="1:16" x14ac:dyDescent="0.15">
      <c r="A681" s="1">
        <v>54594</v>
      </c>
      <c r="B681" s="1">
        <v>2009</v>
      </c>
      <c r="C681" s="1">
        <v>8</v>
      </c>
      <c r="D681" s="1">
        <v>15</v>
      </c>
      <c r="E681" s="1">
        <v>14</v>
      </c>
      <c r="F681" s="1">
        <v>2.4</v>
      </c>
      <c r="G681" s="1" t="s">
        <v>30</v>
      </c>
      <c r="H681" s="1">
        <v>7</v>
      </c>
      <c r="I681" s="1">
        <v>6</v>
      </c>
      <c r="J681" s="3">
        <f t="shared" si="42"/>
        <v>40040</v>
      </c>
      <c r="K681" s="5">
        <v>680</v>
      </c>
      <c r="L681">
        <f>MATCH(J681,[1]Sheet4!$D$1:$D$65536,0)</f>
        <v>228</v>
      </c>
      <c r="M681" s="6">
        <f t="shared" si="43"/>
        <v>2</v>
      </c>
      <c r="N681">
        <f>INDEX([1]Sheet4!$A$1:$C$65536,$L681,M681)</f>
        <v>62.901639909789054</v>
      </c>
      <c r="O681">
        <f t="shared" si="40"/>
        <v>0</v>
      </c>
      <c r="P681">
        <f t="shared" si="41"/>
        <v>0</v>
      </c>
    </row>
    <row r="682" spans="1:16" x14ac:dyDescent="0.15">
      <c r="A682" s="1">
        <v>54594</v>
      </c>
      <c r="B682" s="1">
        <v>2009</v>
      </c>
      <c r="C682" s="1">
        <v>8</v>
      </c>
      <c r="D682" s="1">
        <v>15</v>
      </c>
      <c r="E682" s="1">
        <v>20</v>
      </c>
      <c r="F682" s="1">
        <v>1</v>
      </c>
      <c r="G682" s="1" t="s">
        <v>27</v>
      </c>
      <c r="H682" s="1">
        <v>8</v>
      </c>
      <c r="I682" s="1">
        <v>0</v>
      </c>
      <c r="J682" s="3">
        <f t="shared" si="42"/>
        <v>40040</v>
      </c>
      <c r="K682" s="5">
        <v>681</v>
      </c>
      <c r="L682">
        <f>MATCH(J682,[1]Sheet4!$D$1:$D$65536,0)</f>
        <v>228</v>
      </c>
      <c r="M682" s="6">
        <f t="shared" si="43"/>
        <v>3</v>
      </c>
      <c r="N682">
        <f>INDEX([1]Sheet4!$A$1:$C$65536,$L682,M682)</f>
        <v>-6.2209114237501781</v>
      </c>
      <c r="O682">
        <f t="shared" si="40"/>
        <v>0</v>
      </c>
      <c r="P682">
        <f t="shared" si="41"/>
        <v>0</v>
      </c>
    </row>
    <row r="683" spans="1:16" x14ac:dyDescent="0.15">
      <c r="A683" s="1">
        <v>54594</v>
      </c>
      <c r="B683" s="1">
        <v>2009</v>
      </c>
      <c r="C683" s="1">
        <v>8</v>
      </c>
      <c r="D683" s="1">
        <v>16</v>
      </c>
      <c r="E683" s="1">
        <v>8</v>
      </c>
      <c r="F683" s="1">
        <v>0.7</v>
      </c>
      <c r="G683" s="1" t="s">
        <v>25</v>
      </c>
      <c r="H683" s="1">
        <v>10</v>
      </c>
      <c r="I683" s="1">
        <v>3</v>
      </c>
      <c r="J683" s="3">
        <f t="shared" si="42"/>
        <v>40041</v>
      </c>
      <c r="K683" s="5">
        <v>682</v>
      </c>
      <c r="L683">
        <f>MATCH(J683,[1]Sheet4!$D$1:$D$65536,0)</f>
        <v>229</v>
      </c>
      <c r="M683" s="6">
        <f t="shared" si="43"/>
        <v>1</v>
      </c>
      <c r="N683">
        <f>INDEX([1]Sheet4!$A$1:$C$65536,$L683,M683)</f>
        <v>33.307055257800847</v>
      </c>
      <c r="O683">
        <f t="shared" si="40"/>
        <v>0</v>
      </c>
      <c r="P683">
        <f t="shared" si="41"/>
        <v>0</v>
      </c>
    </row>
    <row r="684" spans="1:16" x14ac:dyDescent="0.15">
      <c r="A684" s="1">
        <v>54594</v>
      </c>
      <c r="B684" s="1">
        <v>2009</v>
      </c>
      <c r="C684" s="1">
        <v>8</v>
      </c>
      <c r="D684" s="1">
        <v>16</v>
      </c>
      <c r="E684" s="1">
        <v>14</v>
      </c>
      <c r="F684" s="1">
        <v>1.1000000000000001</v>
      </c>
      <c r="G684" s="1" t="s">
        <v>11</v>
      </c>
      <c r="H684" s="1">
        <v>10</v>
      </c>
      <c r="I684" s="1">
        <v>0</v>
      </c>
      <c r="J684" s="3">
        <f t="shared" si="42"/>
        <v>40041</v>
      </c>
      <c r="K684" s="5">
        <v>683</v>
      </c>
      <c r="L684">
        <f>MATCH(J684,[1]Sheet4!$D$1:$D$65536,0)</f>
        <v>229</v>
      </c>
      <c r="M684" s="6">
        <f t="shared" si="43"/>
        <v>2</v>
      </c>
      <c r="N684">
        <f>INDEX([1]Sheet4!$A$1:$C$65536,$L684,M684)</f>
        <v>62.428348359347282</v>
      </c>
      <c r="O684">
        <f t="shared" si="40"/>
        <v>0</v>
      </c>
      <c r="P684">
        <f t="shared" si="41"/>
        <v>0</v>
      </c>
    </row>
    <row r="685" spans="1:16" x14ac:dyDescent="0.15">
      <c r="A685" s="1">
        <v>54594</v>
      </c>
      <c r="B685" s="1">
        <v>2009</v>
      </c>
      <c r="C685" s="1">
        <v>8</v>
      </c>
      <c r="D685" s="1">
        <v>16</v>
      </c>
      <c r="E685" s="1">
        <v>20</v>
      </c>
      <c r="F685" s="1">
        <v>0.9</v>
      </c>
      <c r="G685" s="1" t="s">
        <v>8</v>
      </c>
      <c r="H685" s="1">
        <v>10</v>
      </c>
      <c r="I685" s="1">
        <v>0</v>
      </c>
      <c r="J685" s="3">
        <f t="shared" si="42"/>
        <v>40041</v>
      </c>
      <c r="K685" s="5">
        <v>684</v>
      </c>
      <c r="L685">
        <f>MATCH(J685,[1]Sheet4!$D$1:$D$65536,0)</f>
        <v>229</v>
      </c>
      <c r="M685" s="6">
        <f t="shared" si="43"/>
        <v>3</v>
      </c>
      <c r="N685">
        <f>INDEX([1]Sheet4!$A$1:$C$65536,$L685,M685)</f>
        <v>-6.5186763451855088</v>
      </c>
      <c r="O685">
        <f t="shared" si="40"/>
        <v>0</v>
      </c>
      <c r="P685">
        <f t="shared" si="41"/>
        <v>0</v>
      </c>
    </row>
    <row r="686" spans="1:16" x14ac:dyDescent="0.15">
      <c r="A686" s="1">
        <v>54594</v>
      </c>
      <c r="B686" s="1">
        <v>2009</v>
      </c>
      <c r="C686" s="1">
        <v>8</v>
      </c>
      <c r="D686" s="1">
        <v>17</v>
      </c>
      <c r="E686" s="1">
        <v>8</v>
      </c>
      <c r="F686" s="1">
        <v>1.2</v>
      </c>
      <c r="G686" s="1" t="s">
        <v>15</v>
      </c>
      <c r="H686" s="1">
        <v>10</v>
      </c>
      <c r="I686" s="1">
        <v>10</v>
      </c>
      <c r="J686" s="3">
        <f t="shared" si="42"/>
        <v>40042</v>
      </c>
      <c r="K686" s="5">
        <v>685</v>
      </c>
      <c r="L686">
        <f>MATCH(J686,[1]Sheet4!$D$1:$D$65536,0)</f>
        <v>230</v>
      </c>
      <c r="M686" s="6">
        <f t="shared" si="43"/>
        <v>1</v>
      </c>
      <c r="N686">
        <f>INDEX([1]Sheet4!$A$1:$C$65536,$L686,M686)</f>
        <v>33.011071517390974</v>
      </c>
      <c r="O686">
        <f t="shared" si="40"/>
        <v>0</v>
      </c>
      <c r="P686">
        <f t="shared" si="41"/>
        <v>0</v>
      </c>
    </row>
    <row r="687" spans="1:16" x14ac:dyDescent="0.15">
      <c r="A687" s="1">
        <v>54594</v>
      </c>
      <c r="B687" s="1">
        <v>2009</v>
      </c>
      <c r="C687" s="1">
        <v>8</v>
      </c>
      <c r="D687" s="1">
        <v>17</v>
      </c>
      <c r="E687" s="1">
        <v>14</v>
      </c>
      <c r="F687" s="1">
        <v>2.7</v>
      </c>
      <c r="G687" s="1" t="s">
        <v>30</v>
      </c>
      <c r="H687" s="1">
        <v>10</v>
      </c>
      <c r="I687" s="1">
        <v>10</v>
      </c>
      <c r="J687" s="3">
        <f t="shared" si="42"/>
        <v>40042</v>
      </c>
      <c r="K687" s="5">
        <v>686</v>
      </c>
      <c r="L687">
        <f>MATCH(J687,[1]Sheet4!$D$1:$D$65536,0)</f>
        <v>230</v>
      </c>
      <c r="M687" s="6">
        <f t="shared" si="43"/>
        <v>2</v>
      </c>
      <c r="N687">
        <f>INDEX([1]Sheet4!$A$1:$C$65536,$L687,M687)</f>
        <v>61.95372202997067</v>
      </c>
      <c r="O687">
        <f t="shared" si="40"/>
        <v>0</v>
      </c>
      <c r="P687">
        <f t="shared" si="41"/>
        <v>0</v>
      </c>
    </row>
    <row r="688" spans="1:16" x14ac:dyDescent="0.15">
      <c r="A688" s="1">
        <v>54594</v>
      </c>
      <c r="B688" s="1">
        <v>2009</v>
      </c>
      <c r="C688" s="1">
        <v>8</v>
      </c>
      <c r="D688" s="1">
        <v>17</v>
      </c>
      <c r="E688" s="1">
        <v>20</v>
      </c>
      <c r="F688" s="1">
        <v>3.1</v>
      </c>
      <c r="G688" s="1" t="s">
        <v>15</v>
      </c>
      <c r="H688" s="1">
        <v>10</v>
      </c>
      <c r="I688" s="1">
        <v>10</v>
      </c>
      <c r="J688" s="3">
        <f t="shared" si="42"/>
        <v>40042</v>
      </c>
      <c r="K688" s="5">
        <v>687</v>
      </c>
      <c r="L688">
        <f>MATCH(J688,[1]Sheet4!$D$1:$D$65536,0)</f>
        <v>230</v>
      </c>
      <c r="M688" s="6">
        <f t="shared" si="43"/>
        <v>3</v>
      </c>
      <c r="N688">
        <f>INDEX([1]Sheet4!$A$1:$C$65536,$L688,M688)</f>
        <v>-6.8199468899574587</v>
      </c>
      <c r="O688">
        <f t="shared" si="40"/>
        <v>0</v>
      </c>
      <c r="P688">
        <f t="shared" si="41"/>
        <v>0</v>
      </c>
    </row>
    <row r="689" spans="1:16" x14ac:dyDescent="0.15">
      <c r="A689" s="1">
        <v>54594</v>
      </c>
      <c r="B689" s="1">
        <v>2009</v>
      </c>
      <c r="C689" s="1">
        <v>8</v>
      </c>
      <c r="D689" s="1">
        <v>18</v>
      </c>
      <c r="E689" s="1">
        <v>8</v>
      </c>
      <c r="F689" s="1">
        <v>1.3</v>
      </c>
      <c r="G689" s="1" t="s">
        <v>27</v>
      </c>
      <c r="H689" s="1">
        <v>10</v>
      </c>
      <c r="I689" s="1">
        <v>10</v>
      </c>
      <c r="J689" s="3">
        <f t="shared" si="42"/>
        <v>40043</v>
      </c>
      <c r="K689" s="5">
        <v>688</v>
      </c>
      <c r="L689">
        <f>MATCH(J689,[1]Sheet4!$D$1:$D$65536,0)</f>
        <v>231</v>
      </c>
      <c r="M689" s="6">
        <f t="shared" si="43"/>
        <v>1</v>
      </c>
      <c r="N689">
        <f>INDEX([1]Sheet4!$A$1:$C$65536,$L689,M689)</f>
        <v>32.711582839679714</v>
      </c>
      <c r="O689">
        <f t="shared" si="40"/>
        <v>0</v>
      </c>
      <c r="P689">
        <f t="shared" si="41"/>
        <v>0</v>
      </c>
    </row>
    <row r="690" spans="1:16" x14ac:dyDescent="0.15">
      <c r="A690" s="1">
        <v>54594</v>
      </c>
      <c r="B690" s="1">
        <v>2009</v>
      </c>
      <c r="C690" s="1">
        <v>8</v>
      </c>
      <c r="D690" s="1">
        <v>18</v>
      </c>
      <c r="E690" s="1">
        <v>14</v>
      </c>
      <c r="F690" s="1">
        <v>1.1000000000000001</v>
      </c>
      <c r="G690" s="1" t="s">
        <v>14</v>
      </c>
      <c r="H690" s="1">
        <v>10</v>
      </c>
      <c r="I690" s="1">
        <v>0</v>
      </c>
      <c r="J690" s="3">
        <f t="shared" si="42"/>
        <v>40043</v>
      </c>
      <c r="K690" s="5">
        <v>689</v>
      </c>
      <c r="L690">
        <f>MATCH(J690,[1]Sheet4!$D$1:$D$65536,0)</f>
        <v>231</v>
      </c>
      <c r="M690" s="6">
        <f t="shared" si="43"/>
        <v>2</v>
      </c>
      <c r="N690">
        <f>INDEX([1]Sheet4!$A$1:$C$65536,$L690,M690)</f>
        <v>61.477823789915156</v>
      </c>
      <c r="O690">
        <f t="shared" si="40"/>
        <v>0</v>
      </c>
      <c r="P690">
        <f t="shared" si="41"/>
        <v>0</v>
      </c>
    </row>
    <row r="691" spans="1:16" x14ac:dyDescent="0.15">
      <c r="A691" s="1">
        <v>54594</v>
      </c>
      <c r="B691" s="1">
        <v>2009</v>
      </c>
      <c r="C691" s="1">
        <v>8</v>
      </c>
      <c r="D691" s="1">
        <v>18</v>
      </c>
      <c r="E691" s="1">
        <v>20</v>
      </c>
      <c r="F691" s="1">
        <v>0.4</v>
      </c>
      <c r="G691" s="1" t="s">
        <v>29</v>
      </c>
      <c r="H691" s="1">
        <v>10</v>
      </c>
      <c r="I691" s="1">
        <v>0</v>
      </c>
      <c r="J691" s="3">
        <f t="shared" si="42"/>
        <v>40043</v>
      </c>
      <c r="K691" s="5">
        <v>690</v>
      </c>
      <c r="L691">
        <f>MATCH(J691,[1]Sheet4!$D$1:$D$65536,0)</f>
        <v>231</v>
      </c>
      <c r="M691" s="6">
        <f t="shared" si="43"/>
        <v>3</v>
      </c>
      <c r="N691">
        <f>INDEX([1]Sheet4!$A$1:$C$65536,$L691,M691)</f>
        <v>-7.1246373916351597</v>
      </c>
      <c r="O691">
        <f t="shared" si="40"/>
        <v>0</v>
      </c>
      <c r="P691">
        <f t="shared" si="41"/>
        <v>0</v>
      </c>
    </row>
    <row r="692" spans="1:16" x14ac:dyDescent="0.15">
      <c r="A692" s="1">
        <v>54594</v>
      </c>
      <c r="B692" s="1">
        <v>2009</v>
      </c>
      <c r="C692" s="1">
        <v>8</v>
      </c>
      <c r="D692" s="1">
        <v>19</v>
      </c>
      <c r="E692" s="1">
        <v>8</v>
      </c>
      <c r="F692" s="1">
        <v>1.7</v>
      </c>
      <c r="G692" s="1" t="s">
        <v>26</v>
      </c>
      <c r="H692" s="1">
        <v>10</v>
      </c>
      <c r="I692" s="1">
        <v>6</v>
      </c>
      <c r="J692" s="3">
        <f t="shared" si="42"/>
        <v>40044</v>
      </c>
      <c r="K692" s="5">
        <v>691</v>
      </c>
      <c r="L692">
        <f>MATCH(J692,[1]Sheet4!$D$1:$D$65536,0)</f>
        <v>232</v>
      </c>
      <c r="M692" s="6">
        <f t="shared" si="43"/>
        <v>1</v>
      </c>
      <c r="N692">
        <f>INDEX([1]Sheet4!$A$1:$C$65536,$L692,M692)</f>
        <v>32.408670217072697</v>
      </c>
      <c r="O692">
        <f t="shared" si="40"/>
        <v>0</v>
      </c>
      <c r="P692">
        <f t="shared" si="41"/>
        <v>0</v>
      </c>
    </row>
    <row r="693" spans="1:16" x14ac:dyDescent="0.15">
      <c r="A693" s="1">
        <v>54594</v>
      </c>
      <c r="B693" s="1">
        <v>2009</v>
      </c>
      <c r="C693" s="1">
        <v>8</v>
      </c>
      <c r="D693" s="1">
        <v>19</v>
      </c>
      <c r="E693" s="1">
        <v>14</v>
      </c>
      <c r="F693" s="1">
        <v>1.1000000000000001</v>
      </c>
      <c r="G693" s="1" t="s">
        <v>14</v>
      </c>
      <c r="H693" s="1">
        <v>10</v>
      </c>
      <c r="I693" s="1">
        <v>0</v>
      </c>
      <c r="J693" s="3">
        <f t="shared" si="42"/>
        <v>40044</v>
      </c>
      <c r="K693" s="5">
        <v>692</v>
      </c>
      <c r="L693">
        <f>MATCH(J693,[1]Sheet4!$D$1:$D$65536,0)</f>
        <v>232</v>
      </c>
      <c r="M693" s="6">
        <f t="shared" si="43"/>
        <v>2</v>
      </c>
      <c r="N693">
        <f>INDEX([1]Sheet4!$A$1:$C$65536,$L693,M693)</f>
        <v>61.000715297309483</v>
      </c>
      <c r="O693">
        <f t="shared" si="40"/>
        <v>0</v>
      </c>
      <c r="P693">
        <f t="shared" si="41"/>
        <v>0</v>
      </c>
    </row>
    <row r="694" spans="1:16" x14ac:dyDescent="0.15">
      <c r="A694" s="1">
        <v>54594</v>
      </c>
      <c r="B694" s="1">
        <v>2009</v>
      </c>
      <c r="C694" s="1">
        <v>8</v>
      </c>
      <c r="D694" s="1">
        <v>19</v>
      </c>
      <c r="E694" s="1">
        <v>20</v>
      </c>
      <c r="F694" s="1">
        <v>0.8</v>
      </c>
      <c r="G694" s="1" t="s">
        <v>10</v>
      </c>
      <c r="H694" s="1">
        <v>5</v>
      </c>
      <c r="I694" s="1">
        <v>0</v>
      </c>
      <c r="J694" s="3">
        <f t="shared" si="42"/>
        <v>40044</v>
      </c>
      <c r="K694" s="5">
        <v>693</v>
      </c>
      <c r="L694">
        <f>MATCH(J694,[1]Sheet4!$D$1:$D$65536,0)</f>
        <v>232</v>
      </c>
      <c r="M694" s="6">
        <f t="shared" si="43"/>
        <v>3</v>
      </c>
      <c r="N694">
        <f>INDEX([1]Sheet4!$A$1:$C$65536,$L694,M694)</f>
        <v>-7.4326620919029986</v>
      </c>
      <c r="O694">
        <f t="shared" si="40"/>
        <v>0</v>
      </c>
      <c r="P694">
        <f t="shared" si="41"/>
        <v>0</v>
      </c>
    </row>
    <row r="695" spans="1:16" x14ac:dyDescent="0.15">
      <c r="A695" s="1">
        <v>54594</v>
      </c>
      <c r="B695" s="1">
        <v>2009</v>
      </c>
      <c r="C695" s="1">
        <v>8</v>
      </c>
      <c r="D695" s="1">
        <v>20</v>
      </c>
      <c r="E695" s="1">
        <v>8</v>
      </c>
      <c r="F695" s="1">
        <v>0.4</v>
      </c>
      <c r="G695" s="1" t="s">
        <v>9</v>
      </c>
      <c r="H695" s="1">
        <v>6</v>
      </c>
      <c r="I695" s="1">
        <v>0</v>
      </c>
      <c r="J695" s="3">
        <f t="shared" si="42"/>
        <v>40045</v>
      </c>
      <c r="K695" s="5">
        <v>694</v>
      </c>
      <c r="L695">
        <f>MATCH(J695,[1]Sheet4!$D$1:$D$65536,0)</f>
        <v>233</v>
      </c>
      <c r="M695" s="6">
        <f t="shared" si="43"/>
        <v>1</v>
      </c>
      <c r="N695">
        <f>INDEX([1]Sheet4!$A$1:$C$65536,$L695,M695)</f>
        <v>32.102414866892552</v>
      </c>
      <c r="O695">
        <f t="shared" si="40"/>
        <v>0</v>
      </c>
      <c r="P695">
        <f t="shared" si="41"/>
        <v>0</v>
      </c>
    </row>
    <row r="696" spans="1:16" x14ac:dyDescent="0.15">
      <c r="A696" s="1">
        <v>54594</v>
      </c>
      <c r="B696" s="1">
        <v>2009</v>
      </c>
      <c r="C696" s="1">
        <v>8</v>
      </c>
      <c r="D696" s="1">
        <v>20</v>
      </c>
      <c r="E696" s="1">
        <v>14</v>
      </c>
      <c r="F696" s="1">
        <v>1.2</v>
      </c>
      <c r="G696" s="1" t="s">
        <v>9</v>
      </c>
      <c r="H696" s="1">
        <v>7</v>
      </c>
      <c r="I696" s="1">
        <v>0</v>
      </c>
      <c r="J696" s="3">
        <f t="shared" si="42"/>
        <v>40045</v>
      </c>
      <c r="K696" s="5">
        <v>695</v>
      </c>
      <c r="L696">
        <f>MATCH(J696,[1]Sheet4!$D$1:$D$65536,0)</f>
        <v>233</v>
      </c>
      <c r="M696" s="6">
        <f t="shared" si="43"/>
        <v>2</v>
      </c>
      <c r="N696">
        <f>INDEX([1]Sheet4!$A$1:$C$65536,$L696,M696)</f>
        <v>60.522457150297157</v>
      </c>
      <c r="O696">
        <f t="shared" si="40"/>
        <v>0</v>
      </c>
      <c r="P696">
        <f t="shared" si="41"/>
        <v>0</v>
      </c>
    </row>
    <row r="697" spans="1:16" x14ac:dyDescent="0.15">
      <c r="A697" s="1">
        <v>54594</v>
      </c>
      <c r="B697" s="1">
        <v>2009</v>
      </c>
      <c r="C697" s="1">
        <v>8</v>
      </c>
      <c r="D697" s="1">
        <v>20</v>
      </c>
      <c r="E697" s="1">
        <v>20</v>
      </c>
      <c r="F697" s="1">
        <v>1</v>
      </c>
      <c r="G697" s="1" t="s">
        <v>10</v>
      </c>
      <c r="H697" s="1">
        <v>10</v>
      </c>
      <c r="I697" s="1">
        <v>0</v>
      </c>
      <c r="J697" s="3">
        <f t="shared" si="42"/>
        <v>40045</v>
      </c>
      <c r="K697" s="5">
        <v>696</v>
      </c>
      <c r="L697">
        <f>MATCH(J697,[1]Sheet4!$D$1:$D$65536,0)</f>
        <v>233</v>
      </c>
      <c r="M697" s="6">
        <f t="shared" si="43"/>
        <v>3</v>
      </c>
      <c r="N697">
        <f>INDEX([1]Sheet4!$A$1:$C$65536,$L697,M697)</f>
        <v>-7.743935167439834</v>
      </c>
      <c r="O697">
        <f t="shared" si="40"/>
        <v>0</v>
      </c>
      <c r="P697">
        <f t="shared" si="41"/>
        <v>0</v>
      </c>
    </row>
    <row r="698" spans="1:16" x14ac:dyDescent="0.15">
      <c r="A698" s="1">
        <v>54594</v>
      </c>
      <c r="B698" s="1">
        <v>2009</v>
      </c>
      <c r="C698" s="1">
        <v>8</v>
      </c>
      <c r="D698" s="1">
        <v>21</v>
      </c>
      <c r="E698" s="1">
        <v>8</v>
      </c>
      <c r="F698" s="1">
        <v>0.1</v>
      </c>
      <c r="G698" s="1" t="s">
        <v>13</v>
      </c>
      <c r="H698" s="1">
        <v>10</v>
      </c>
      <c r="I698" s="1">
        <v>10</v>
      </c>
      <c r="J698" s="3">
        <f t="shared" si="42"/>
        <v>40046</v>
      </c>
      <c r="K698" s="5">
        <v>697</v>
      </c>
      <c r="L698">
        <f>MATCH(J698,[1]Sheet4!$D$1:$D$65536,0)</f>
        <v>234</v>
      </c>
      <c r="M698" s="6">
        <f t="shared" si="43"/>
        <v>1</v>
      </c>
      <c r="N698">
        <f>INDEX([1]Sheet4!$A$1:$C$65536,$L698,M698)</f>
        <v>31.792898205952294</v>
      </c>
      <c r="O698">
        <f t="shared" si="40"/>
        <v>0</v>
      </c>
      <c r="P698">
        <f t="shared" si="41"/>
        <v>0</v>
      </c>
    </row>
    <row r="699" spans="1:16" x14ac:dyDescent="0.15">
      <c r="A699" s="1">
        <v>54594</v>
      </c>
      <c r="B699" s="1">
        <v>2009</v>
      </c>
      <c r="C699" s="1">
        <v>8</v>
      </c>
      <c r="D699" s="1">
        <v>21</v>
      </c>
      <c r="E699" s="1">
        <v>14</v>
      </c>
      <c r="F699" s="1">
        <v>1.6</v>
      </c>
      <c r="G699" s="1" t="s">
        <v>11</v>
      </c>
      <c r="H699" s="1">
        <v>10</v>
      </c>
      <c r="I699" s="1">
        <v>8</v>
      </c>
      <c r="J699" s="3">
        <f t="shared" si="42"/>
        <v>40046</v>
      </c>
      <c r="K699" s="5">
        <v>698</v>
      </c>
      <c r="L699">
        <f>MATCH(J699,[1]Sheet4!$D$1:$D$65536,0)</f>
        <v>234</v>
      </c>
      <c r="M699" s="6">
        <f t="shared" si="43"/>
        <v>2</v>
      </c>
      <c r="N699">
        <f>INDEX([1]Sheet4!$A$1:$C$65536,$L699,M699)</f>
        <v>60.0431090242514</v>
      </c>
      <c r="O699">
        <f t="shared" si="40"/>
        <v>0</v>
      </c>
      <c r="P699">
        <f t="shared" si="41"/>
        <v>0</v>
      </c>
    </row>
    <row r="700" spans="1:16" x14ac:dyDescent="0.15">
      <c r="A700" s="1">
        <v>54594</v>
      </c>
      <c r="B700" s="1">
        <v>2009</v>
      </c>
      <c r="C700" s="1">
        <v>8</v>
      </c>
      <c r="D700" s="1">
        <v>21</v>
      </c>
      <c r="E700" s="1">
        <v>20</v>
      </c>
      <c r="F700" s="1">
        <v>2.1</v>
      </c>
      <c r="G700" s="1" t="s">
        <v>11</v>
      </c>
      <c r="H700" s="1">
        <v>10</v>
      </c>
      <c r="I700" s="1">
        <v>6</v>
      </c>
      <c r="J700" s="3">
        <f t="shared" si="42"/>
        <v>40046</v>
      </c>
      <c r="K700" s="5">
        <v>699</v>
      </c>
      <c r="L700">
        <f>MATCH(J700,[1]Sheet4!$D$1:$D$65536,0)</f>
        <v>234</v>
      </c>
      <c r="M700" s="6">
        <f t="shared" si="43"/>
        <v>3</v>
      </c>
      <c r="N700">
        <f>INDEX([1]Sheet4!$A$1:$C$65536,$L700,M700)</f>
        <v>-8.0583707542004586</v>
      </c>
      <c r="O700">
        <f t="shared" si="40"/>
        <v>0</v>
      </c>
      <c r="P700">
        <f t="shared" si="41"/>
        <v>0</v>
      </c>
    </row>
    <row r="701" spans="1:16" x14ac:dyDescent="0.15">
      <c r="A701" s="1">
        <v>54594</v>
      </c>
      <c r="B701" s="1">
        <v>2009</v>
      </c>
      <c r="C701" s="1">
        <v>8</v>
      </c>
      <c r="D701" s="1">
        <v>22</v>
      </c>
      <c r="E701" s="1">
        <v>8</v>
      </c>
      <c r="F701" s="1">
        <v>0.9</v>
      </c>
      <c r="G701" s="1" t="s">
        <v>10</v>
      </c>
      <c r="H701" s="1">
        <v>10</v>
      </c>
      <c r="I701" s="1">
        <v>0</v>
      </c>
      <c r="J701" s="3">
        <f t="shared" si="42"/>
        <v>40047</v>
      </c>
      <c r="K701" s="5">
        <v>700</v>
      </c>
      <c r="L701">
        <f>MATCH(J701,[1]Sheet4!$D$1:$D$65536,0)</f>
        <v>235</v>
      </c>
      <c r="M701" s="6">
        <f t="shared" si="43"/>
        <v>1</v>
      </c>
      <c r="N701">
        <f>INDEX([1]Sheet4!$A$1:$C$65536,$L701,M701)</f>
        <v>31.480201827436517</v>
      </c>
      <c r="O701">
        <f t="shared" si="40"/>
        <v>0</v>
      </c>
      <c r="P701">
        <f t="shared" si="41"/>
        <v>0</v>
      </c>
    </row>
    <row r="702" spans="1:16" x14ac:dyDescent="0.15">
      <c r="A702" s="1">
        <v>54594</v>
      </c>
      <c r="B702" s="1">
        <v>2009</v>
      </c>
      <c r="C702" s="1">
        <v>8</v>
      </c>
      <c r="D702" s="1">
        <v>22</v>
      </c>
      <c r="E702" s="1">
        <v>14</v>
      </c>
      <c r="F702" s="1">
        <v>2</v>
      </c>
      <c r="G702" s="1" t="s">
        <v>12</v>
      </c>
      <c r="H702" s="1">
        <v>10</v>
      </c>
      <c r="I702" s="1">
        <v>0</v>
      </c>
      <c r="J702" s="3">
        <f t="shared" si="42"/>
        <v>40047</v>
      </c>
      <c r="K702" s="5">
        <v>701</v>
      </c>
      <c r="L702">
        <f>MATCH(J702,[1]Sheet4!$D$1:$D$65536,0)</f>
        <v>235</v>
      </c>
      <c r="M702" s="6">
        <f t="shared" si="43"/>
        <v>2</v>
      </c>
      <c r="N702">
        <f>INDEX([1]Sheet4!$A$1:$C$65536,$L702,M702)</f>
        <v>59.562729797496168</v>
      </c>
      <c r="O702">
        <f t="shared" si="40"/>
        <v>0</v>
      </c>
      <c r="P702">
        <f t="shared" si="41"/>
        <v>0</v>
      </c>
    </row>
    <row r="703" spans="1:16" x14ac:dyDescent="0.15">
      <c r="A703" s="1">
        <v>54594</v>
      </c>
      <c r="B703" s="1">
        <v>2009</v>
      </c>
      <c r="C703" s="1">
        <v>8</v>
      </c>
      <c r="D703" s="1">
        <v>22</v>
      </c>
      <c r="E703" s="1">
        <v>20</v>
      </c>
      <c r="F703" s="1">
        <v>1</v>
      </c>
      <c r="G703" s="1" t="s">
        <v>17</v>
      </c>
      <c r="H703" s="1">
        <v>0</v>
      </c>
      <c r="I703" s="1">
        <v>0</v>
      </c>
      <c r="J703" s="3">
        <f t="shared" si="42"/>
        <v>40047</v>
      </c>
      <c r="K703" s="5">
        <v>702</v>
      </c>
      <c r="L703">
        <f>MATCH(J703,[1]Sheet4!$D$1:$D$65536,0)</f>
        <v>235</v>
      </c>
      <c r="M703" s="6">
        <f t="shared" si="43"/>
        <v>3</v>
      </c>
      <c r="N703">
        <f>INDEX([1]Sheet4!$A$1:$C$65536,$L703,M703)</f>
        <v>-8.3758829690750627</v>
      </c>
      <c r="O703">
        <f t="shared" si="40"/>
        <v>0</v>
      </c>
      <c r="P703">
        <f t="shared" si="41"/>
        <v>0</v>
      </c>
    </row>
    <row r="704" spans="1:16" x14ac:dyDescent="0.15">
      <c r="A704" s="1">
        <v>54594</v>
      </c>
      <c r="B704" s="1">
        <v>2009</v>
      </c>
      <c r="C704" s="1">
        <v>8</v>
      </c>
      <c r="D704" s="1">
        <v>23</v>
      </c>
      <c r="E704" s="1">
        <v>8</v>
      </c>
      <c r="F704" s="1">
        <v>1</v>
      </c>
      <c r="G704" s="1" t="s">
        <v>27</v>
      </c>
      <c r="H704" s="1">
        <v>10</v>
      </c>
      <c r="I704" s="1">
        <v>3</v>
      </c>
      <c r="J704" s="3">
        <f t="shared" si="42"/>
        <v>40048</v>
      </c>
      <c r="K704" s="5">
        <v>703</v>
      </c>
      <c r="L704">
        <f>MATCH(J704,[1]Sheet4!$D$1:$D$65536,0)</f>
        <v>236</v>
      </c>
      <c r="M704" s="6">
        <f t="shared" si="43"/>
        <v>1</v>
      </c>
      <c r="N704">
        <f>INDEX([1]Sheet4!$A$1:$C$65536,$L704,M704)</f>
        <v>31.16440748013687</v>
      </c>
      <c r="O704">
        <f t="shared" si="40"/>
        <v>0</v>
      </c>
      <c r="P704">
        <f t="shared" si="41"/>
        <v>0</v>
      </c>
    </row>
    <row r="705" spans="1:16" x14ac:dyDescent="0.15">
      <c r="A705" s="1">
        <v>54594</v>
      </c>
      <c r="B705" s="1">
        <v>2009</v>
      </c>
      <c r="C705" s="1">
        <v>8</v>
      </c>
      <c r="D705" s="1">
        <v>23</v>
      </c>
      <c r="E705" s="1">
        <v>14</v>
      </c>
      <c r="F705" s="1">
        <v>1.1000000000000001</v>
      </c>
      <c r="G705" s="1" t="s">
        <v>9</v>
      </c>
      <c r="H705" s="1">
        <v>4</v>
      </c>
      <c r="I705" s="1">
        <v>0</v>
      </c>
      <c r="J705" s="3">
        <f t="shared" si="42"/>
        <v>40048</v>
      </c>
      <c r="K705" s="5">
        <v>704</v>
      </c>
      <c r="L705">
        <f>MATCH(J705,[1]Sheet4!$D$1:$D$65536,0)</f>
        <v>236</v>
      </c>
      <c r="M705" s="6">
        <f t="shared" si="43"/>
        <v>2</v>
      </c>
      <c r="N705">
        <f>INDEX([1]Sheet4!$A$1:$C$65536,$L705,M705)</f>
        <v>59.081377666820671</v>
      </c>
      <c r="O705">
        <f t="shared" si="40"/>
        <v>0</v>
      </c>
      <c r="P705">
        <f t="shared" si="41"/>
        <v>0</v>
      </c>
    </row>
    <row r="706" spans="1:16" x14ac:dyDescent="0.15">
      <c r="A706" s="1">
        <v>54594</v>
      </c>
      <c r="B706" s="1">
        <v>2009</v>
      </c>
      <c r="C706" s="1">
        <v>8</v>
      </c>
      <c r="D706" s="1">
        <v>23</v>
      </c>
      <c r="E706" s="1">
        <v>20</v>
      </c>
      <c r="F706" s="1">
        <v>1.1000000000000001</v>
      </c>
      <c r="G706" s="1" t="s">
        <v>9</v>
      </c>
      <c r="H706" s="1">
        <v>7</v>
      </c>
      <c r="I706" s="1">
        <v>0</v>
      </c>
      <c r="J706" s="3">
        <f t="shared" si="42"/>
        <v>40048</v>
      </c>
      <c r="K706" s="5">
        <v>705</v>
      </c>
      <c r="L706">
        <f>MATCH(J706,[1]Sheet4!$D$1:$D$65536,0)</f>
        <v>236</v>
      </c>
      <c r="M706" s="6">
        <f t="shared" si="43"/>
        <v>3</v>
      </c>
      <c r="N706">
        <f>INDEX([1]Sheet4!$A$1:$C$65536,$L706,M706)</f>
        <v>-8.6963859289112388</v>
      </c>
      <c r="O706">
        <f t="shared" ref="O706:O769" si="44">SUM(R706:AP706)</f>
        <v>0</v>
      </c>
      <c r="P706">
        <f t="shared" ref="P706:P769" si="45">25-COUNTIF(R706:AP706,"")</f>
        <v>0</v>
      </c>
    </row>
    <row r="707" spans="1:16" x14ac:dyDescent="0.15">
      <c r="A707" s="1">
        <v>54594</v>
      </c>
      <c r="B707" s="1">
        <v>2009</v>
      </c>
      <c r="C707" s="1">
        <v>8</v>
      </c>
      <c r="D707" s="1">
        <v>24</v>
      </c>
      <c r="E707" s="1">
        <v>8</v>
      </c>
      <c r="F707" s="1">
        <v>1.3</v>
      </c>
      <c r="G707" s="1" t="s">
        <v>28</v>
      </c>
      <c r="H707" s="1">
        <v>10</v>
      </c>
      <c r="I707" s="1">
        <v>0</v>
      </c>
      <c r="J707" s="3">
        <f t="shared" ref="J707:J770" si="46">DATE(B707,C707,D707)</f>
        <v>40049</v>
      </c>
      <c r="K707" s="5">
        <v>706</v>
      </c>
      <c r="L707">
        <f>MATCH(J707,[1]Sheet4!$D$1:$D$65536,0)</f>
        <v>237</v>
      </c>
      <c r="M707" s="6">
        <f t="shared" si="43"/>
        <v>1</v>
      </c>
      <c r="N707">
        <f>INDEX([1]Sheet4!$A$1:$C$65536,$L707,M707)</f>
        <v>30.845597050079146</v>
      </c>
      <c r="O707">
        <f t="shared" si="44"/>
        <v>0</v>
      </c>
      <c r="P707">
        <f t="shared" si="45"/>
        <v>0</v>
      </c>
    </row>
    <row r="708" spans="1:16" x14ac:dyDescent="0.15">
      <c r="A708" s="1">
        <v>54594</v>
      </c>
      <c r="B708" s="1">
        <v>2009</v>
      </c>
      <c r="C708" s="1">
        <v>8</v>
      </c>
      <c r="D708" s="1">
        <v>24</v>
      </c>
      <c r="E708" s="1">
        <v>14</v>
      </c>
      <c r="F708" s="1">
        <v>1.1000000000000001</v>
      </c>
      <c r="G708" s="1" t="s">
        <v>12</v>
      </c>
      <c r="H708" s="1">
        <v>10</v>
      </c>
      <c r="I708" s="1">
        <v>10</v>
      </c>
      <c r="J708" s="3">
        <f t="shared" si="46"/>
        <v>40049</v>
      </c>
      <c r="K708" s="5">
        <v>707</v>
      </c>
      <c r="L708">
        <f>MATCH(J708,[1]Sheet4!$D$1:$D$65536,0)</f>
        <v>237</v>
      </c>
      <c r="M708" s="6">
        <f t="shared" si="43"/>
        <v>2</v>
      </c>
      <c r="N708">
        <f>INDEX([1]Sheet4!$A$1:$C$65536,$L708,M708)</f>
        <v>58.599110253943664</v>
      </c>
      <c r="O708">
        <f t="shared" si="44"/>
        <v>0</v>
      </c>
      <c r="P708">
        <f t="shared" si="45"/>
        <v>0</v>
      </c>
    </row>
    <row r="709" spans="1:16" x14ac:dyDescent="0.15">
      <c r="A709" s="1">
        <v>54594</v>
      </c>
      <c r="B709" s="1">
        <v>2009</v>
      </c>
      <c r="C709" s="1">
        <v>8</v>
      </c>
      <c r="D709" s="1">
        <v>24</v>
      </c>
      <c r="E709" s="1">
        <v>20</v>
      </c>
      <c r="F709" s="1">
        <v>0.7</v>
      </c>
      <c r="G709" s="1" t="s">
        <v>11</v>
      </c>
      <c r="H709" s="1">
        <v>10</v>
      </c>
      <c r="I709" s="1">
        <v>7</v>
      </c>
      <c r="J709" s="3">
        <f t="shared" si="46"/>
        <v>40049</v>
      </c>
      <c r="K709" s="5">
        <v>708</v>
      </c>
      <c r="L709">
        <f>MATCH(J709,[1]Sheet4!$D$1:$D$65536,0)</f>
        <v>237</v>
      </c>
      <c r="M709" s="6">
        <f t="shared" ref="M709:M772" si="47">IF(MOD(K709,3)=0,3,MOD(K709,3))</f>
        <v>3</v>
      </c>
      <c r="N709">
        <f>INDEX([1]Sheet4!$A$1:$C$65536,$L709,M709)</f>
        <v>-9.0197937668912243</v>
      </c>
      <c r="O709">
        <f t="shared" si="44"/>
        <v>0</v>
      </c>
      <c r="P709">
        <f t="shared" si="45"/>
        <v>0</v>
      </c>
    </row>
    <row r="710" spans="1:16" x14ac:dyDescent="0.15">
      <c r="A710" s="1">
        <v>54594</v>
      </c>
      <c r="B710" s="1">
        <v>2009</v>
      </c>
      <c r="C710" s="1">
        <v>8</v>
      </c>
      <c r="D710" s="1">
        <v>25</v>
      </c>
      <c r="E710" s="1">
        <v>8</v>
      </c>
      <c r="F710" s="1">
        <v>0.1</v>
      </c>
      <c r="G710" s="1" t="s">
        <v>13</v>
      </c>
      <c r="H710" s="1">
        <v>10</v>
      </c>
      <c r="I710" s="1">
        <v>10</v>
      </c>
      <c r="J710" s="3">
        <f t="shared" si="46"/>
        <v>40050</v>
      </c>
      <c r="K710" s="5">
        <v>709</v>
      </c>
      <c r="L710">
        <f>MATCH(J710,[1]Sheet4!$D$1:$D$65536,0)</f>
        <v>238</v>
      </c>
      <c r="M710" s="6">
        <f t="shared" si="47"/>
        <v>1</v>
      </c>
      <c r="N710">
        <f>INDEX([1]Sheet4!$A$1:$C$65536,$L710,M710)</f>
        <v>30.523852544571003</v>
      </c>
      <c r="O710">
        <f t="shared" si="44"/>
        <v>0</v>
      </c>
      <c r="P710">
        <f t="shared" si="45"/>
        <v>0</v>
      </c>
    </row>
    <row r="711" spans="1:16" x14ac:dyDescent="0.15">
      <c r="A711" s="1">
        <v>54594</v>
      </c>
      <c r="B711" s="1">
        <v>2009</v>
      </c>
      <c r="C711" s="1">
        <v>8</v>
      </c>
      <c r="D711" s="1">
        <v>25</v>
      </c>
      <c r="E711" s="1">
        <v>14</v>
      </c>
      <c r="F711" s="1">
        <v>0.7</v>
      </c>
      <c r="G711" s="1" t="s">
        <v>10</v>
      </c>
      <c r="H711" s="1">
        <v>10</v>
      </c>
      <c r="I711" s="1">
        <v>7</v>
      </c>
      <c r="J711" s="3">
        <f t="shared" si="46"/>
        <v>40050</v>
      </c>
      <c r="K711" s="5">
        <v>710</v>
      </c>
      <c r="L711">
        <f>MATCH(J711,[1]Sheet4!$D$1:$D$65536,0)</f>
        <v>238</v>
      </c>
      <c r="M711" s="6">
        <f t="shared" si="47"/>
        <v>2</v>
      </c>
      <c r="N711">
        <f>INDEX([1]Sheet4!$A$1:$C$65536,$L711,M711)</f>
        <v>58.115984703965033</v>
      </c>
      <c r="O711">
        <f t="shared" si="44"/>
        <v>0</v>
      </c>
      <c r="P711">
        <f t="shared" si="45"/>
        <v>0</v>
      </c>
    </row>
    <row r="712" spans="1:16" x14ac:dyDescent="0.15">
      <c r="A712" s="1">
        <v>54594</v>
      </c>
      <c r="B712" s="1">
        <v>2009</v>
      </c>
      <c r="C712" s="1">
        <v>8</v>
      </c>
      <c r="D712" s="1">
        <v>25</v>
      </c>
      <c r="E712" s="1">
        <v>20</v>
      </c>
      <c r="F712" s="1">
        <v>0.8</v>
      </c>
      <c r="G712" s="1" t="s">
        <v>14</v>
      </c>
      <c r="H712" s="1">
        <v>10</v>
      </c>
      <c r="I712" s="1">
        <v>10</v>
      </c>
      <c r="J712" s="3">
        <f t="shared" si="46"/>
        <v>40050</v>
      </c>
      <c r="K712" s="5">
        <v>711</v>
      </c>
      <c r="L712">
        <f>MATCH(J712,[1]Sheet4!$D$1:$D$65536,0)</f>
        <v>238</v>
      </c>
      <c r="M712" s="6">
        <f t="shared" si="47"/>
        <v>3</v>
      </c>
      <c r="N712">
        <f>INDEX([1]Sheet4!$A$1:$C$65536,$L712,M712)</f>
        <v>-9.3460206462652717</v>
      </c>
      <c r="O712">
        <f t="shared" si="44"/>
        <v>0</v>
      </c>
      <c r="P712">
        <f t="shared" si="45"/>
        <v>0</v>
      </c>
    </row>
    <row r="713" spans="1:16" x14ac:dyDescent="0.15">
      <c r="A713" s="1">
        <v>54594</v>
      </c>
      <c r="B713" s="1">
        <v>2009</v>
      </c>
      <c r="C713" s="1">
        <v>8</v>
      </c>
      <c r="D713" s="1">
        <v>26</v>
      </c>
      <c r="E713" s="1">
        <v>8</v>
      </c>
      <c r="F713" s="1">
        <v>0.1</v>
      </c>
      <c r="G713" s="1" t="s">
        <v>13</v>
      </c>
      <c r="H713" s="1">
        <v>10</v>
      </c>
      <c r="I713" s="1">
        <v>0</v>
      </c>
      <c r="J713" s="3">
        <f t="shared" si="46"/>
        <v>40051</v>
      </c>
      <c r="K713" s="5">
        <v>712</v>
      </c>
      <c r="L713">
        <f>MATCH(J713,[1]Sheet4!$D$1:$D$65536,0)</f>
        <v>239</v>
      </c>
      <c r="M713" s="6">
        <f t="shared" si="47"/>
        <v>1</v>
      </c>
      <c r="N713">
        <f>INDEX([1]Sheet4!$A$1:$C$65536,$L713,M713)</f>
        <v>30.199256078689974</v>
      </c>
      <c r="O713">
        <f t="shared" si="44"/>
        <v>0</v>
      </c>
      <c r="P713">
        <f t="shared" si="45"/>
        <v>0</v>
      </c>
    </row>
    <row r="714" spans="1:16" x14ac:dyDescent="0.15">
      <c r="A714" s="1">
        <v>54594</v>
      </c>
      <c r="B714" s="1">
        <v>2009</v>
      </c>
      <c r="C714" s="1">
        <v>8</v>
      </c>
      <c r="D714" s="1">
        <v>26</v>
      </c>
      <c r="E714" s="1">
        <v>14</v>
      </c>
      <c r="F714" s="1">
        <v>1.1000000000000001</v>
      </c>
      <c r="G714" s="1" t="s">
        <v>11</v>
      </c>
      <c r="H714" s="1">
        <v>10</v>
      </c>
      <c r="I714" s="1">
        <v>0</v>
      </c>
      <c r="J714" s="3">
        <f t="shared" si="46"/>
        <v>40051</v>
      </c>
      <c r="K714" s="5">
        <v>713</v>
      </c>
      <c r="L714">
        <f>MATCH(J714,[1]Sheet4!$D$1:$D$65536,0)</f>
        <v>239</v>
      </c>
      <c r="M714" s="6">
        <f t="shared" si="47"/>
        <v>2</v>
      </c>
      <c r="N714">
        <f>INDEX([1]Sheet4!$A$1:$C$65536,$L714,M714)</f>
        <v>57.632057776735827</v>
      </c>
      <c r="O714">
        <f t="shared" si="44"/>
        <v>0</v>
      </c>
      <c r="P714">
        <f t="shared" si="45"/>
        <v>0</v>
      </c>
    </row>
    <row r="715" spans="1:16" x14ac:dyDescent="0.15">
      <c r="A715" s="1">
        <v>54594</v>
      </c>
      <c r="B715" s="1">
        <v>2009</v>
      </c>
      <c r="C715" s="1">
        <v>8</v>
      </c>
      <c r="D715" s="1">
        <v>26</v>
      </c>
      <c r="E715" s="1">
        <v>20</v>
      </c>
      <c r="F715" s="1">
        <v>1</v>
      </c>
      <c r="G715" s="1" t="s">
        <v>17</v>
      </c>
      <c r="H715" s="1">
        <v>1</v>
      </c>
      <c r="I715" s="1">
        <v>0</v>
      </c>
      <c r="J715" s="3">
        <f t="shared" si="46"/>
        <v>40051</v>
      </c>
      <c r="K715" s="5">
        <v>714</v>
      </c>
      <c r="L715">
        <f>MATCH(J715,[1]Sheet4!$D$1:$D$65536,0)</f>
        <v>239</v>
      </c>
      <c r="M715" s="6">
        <f t="shared" si="47"/>
        <v>3</v>
      </c>
      <c r="N715">
        <f>INDEX([1]Sheet4!$A$1:$C$65536,$L715,M715)</f>
        <v>-9.6749807714507838</v>
      </c>
      <c r="O715">
        <f t="shared" si="44"/>
        <v>0</v>
      </c>
      <c r="P715">
        <f t="shared" si="45"/>
        <v>0</v>
      </c>
    </row>
    <row r="716" spans="1:16" x14ac:dyDescent="0.15">
      <c r="A716" s="1">
        <v>54594</v>
      </c>
      <c r="B716" s="1">
        <v>2009</v>
      </c>
      <c r="C716" s="1">
        <v>8</v>
      </c>
      <c r="D716" s="1">
        <v>27</v>
      </c>
      <c r="E716" s="1">
        <v>8</v>
      </c>
      <c r="F716" s="1">
        <v>1.7</v>
      </c>
      <c r="G716" s="1" t="s">
        <v>30</v>
      </c>
      <c r="H716" s="1">
        <v>10</v>
      </c>
      <c r="I716" s="1">
        <v>0</v>
      </c>
      <c r="J716" s="3">
        <f t="shared" si="46"/>
        <v>40052</v>
      </c>
      <c r="K716" s="5">
        <v>715</v>
      </c>
      <c r="L716">
        <f>MATCH(J716,[1]Sheet4!$D$1:$D$65536,0)</f>
        <v>240</v>
      </c>
      <c r="M716" s="6">
        <f t="shared" si="47"/>
        <v>1</v>
      </c>
      <c r="N716">
        <f>INDEX([1]Sheet4!$A$1:$C$65536,$L716,M716)</f>
        <v>29.871889864221917</v>
      </c>
      <c r="O716">
        <f t="shared" si="44"/>
        <v>0</v>
      </c>
      <c r="P716">
        <f t="shared" si="45"/>
        <v>0</v>
      </c>
    </row>
    <row r="717" spans="1:16" x14ac:dyDescent="0.15">
      <c r="A717" s="1">
        <v>54594</v>
      </c>
      <c r="B717" s="1">
        <v>2009</v>
      </c>
      <c r="C717" s="1">
        <v>8</v>
      </c>
      <c r="D717" s="1">
        <v>27</v>
      </c>
      <c r="E717" s="1">
        <v>14</v>
      </c>
      <c r="F717" s="1">
        <v>3.3</v>
      </c>
      <c r="G717" s="1" t="s">
        <v>24</v>
      </c>
      <c r="H717" s="1">
        <v>10</v>
      </c>
      <c r="I717" s="1">
        <v>10</v>
      </c>
      <c r="J717" s="3">
        <f t="shared" si="46"/>
        <v>40052</v>
      </c>
      <c r="K717" s="5">
        <v>716</v>
      </c>
      <c r="L717">
        <f>MATCH(J717,[1]Sheet4!$D$1:$D$65536,0)</f>
        <v>240</v>
      </c>
      <c r="M717" s="6">
        <f t="shared" si="47"/>
        <v>2</v>
      </c>
      <c r="N717">
        <f>INDEX([1]Sheet4!$A$1:$C$65536,$L717,M717)</f>
        <v>57.147385931980573</v>
      </c>
      <c r="O717">
        <f t="shared" si="44"/>
        <v>0</v>
      </c>
      <c r="P717">
        <f t="shared" si="45"/>
        <v>0</v>
      </c>
    </row>
    <row r="718" spans="1:16" x14ac:dyDescent="0.15">
      <c r="A718" s="1">
        <v>54594</v>
      </c>
      <c r="B718" s="1">
        <v>2009</v>
      </c>
      <c r="C718" s="1">
        <v>8</v>
      </c>
      <c r="D718" s="1">
        <v>27</v>
      </c>
      <c r="E718" s="1">
        <v>20</v>
      </c>
      <c r="F718" s="1">
        <v>0.9</v>
      </c>
      <c r="G718" s="1" t="s">
        <v>11</v>
      </c>
      <c r="H718" s="1">
        <v>0</v>
      </c>
      <c r="I718" s="1">
        <v>0</v>
      </c>
      <c r="J718" s="3">
        <f t="shared" si="46"/>
        <v>40052</v>
      </c>
      <c r="K718" s="5">
        <v>717</v>
      </c>
      <c r="L718">
        <f>MATCH(J718,[1]Sheet4!$D$1:$D$65536,0)</f>
        <v>240</v>
      </c>
      <c r="M718" s="6">
        <f t="shared" si="47"/>
        <v>3</v>
      </c>
      <c r="N718">
        <f>INDEX([1]Sheet4!$A$1:$C$65536,$L718,M718)</f>
        <v>-10.006588396515347</v>
      </c>
      <c r="O718">
        <f t="shared" si="44"/>
        <v>0</v>
      </c>
      <c r="P718">
        <f t="shared" si="45"/>
        <v>0</v>
      </c>
    </row>
    <row r="719" spans="1:16" x14ac:dyDescent="0.15">
      <c r="A719" s="1">
        <v>54594</v>
      </c>
      <c r="B719" s="1">
        <v>2009</v>
      </c>
      <c r="C719" s="1">
        <v>8</v>
      </c>
      <c r="D719" s="1">
        <v>28</v>
      </c>
      <c r="E719" s="1">
        <v>8</v>
      </c>
      <c r="F719" s="1">
        <v>1.6</v>
      </c>
      <c r="G719" s="1" t="s">
        <v>25</v>
      </c>
      <c r="H719" s="1">
        <v>10</v>
      </c>
      <c r="I719" s="1">
        <v>0</v>
      </c>
      <c r="J719" s="3">
        <f t="shared" si="46"/>
        <v>40053</v>
      </c>
      <c r="K719" s="5">
        <v>718</v>
      </c>
      <c r="L719">
        <f>MATCH(J719,[1]Sheet4!$D$1:$D$65536,0)</f>
        <v>241</v>
      </c>
      <c r="M719" s="6">
        <f t="shared" si="47"/>
        <v>1</v>
      </c>
      <c r="N719">
        <f>INDEX([1]Sheet4!$A$1:$C$65536,$L719,M719)</f>
        <v>29.541836201051744</v>
      </c>
      <c r="O719">
        <f t="shared" si="44"/>
        <v>0</v>
      </c>
      <c r="P719">
        <f t="shared" si="45"/>
        <v>0</v>
      </c>
    </row>
    <row r="720" spans="1:16" x14ac:dyDescent="0.15">
      <c r="A720" s="1">
        <v>54594</v>
      </c>
      <c r="B720" s="1">
        <v>2009</v>
      </c>
      <c r="C720" s="1">
        <v>8</v>
      </c>
      <c r="D720" s="1">
        <v>28</v>
      </c>
      <c r="E720" s="1">
        <v>14</v>
      </c>
      <c r="F720" s="1">
        <v>4.2</v>
      </c>
      <c r="G720" s="1" t="s">
        <v>14</v>
      </c>
      <c r="H720" s="1">
        <v>10</v>
      </c>
      <c r="I720" s="1">
        <v>0</v>
      </c>
      <c r="J720" s="3">
        <f t="shared" si="46"/>
        <v>40053</v>
      </c>
      <c r="K720" s="5">
        <v>719</v>
      </c>
      <c r="L720">
        <f>MATCH(J720,[1]Sheet4!$D$1:$D$65536,0)</f>
        <v>241</v>
      </c>
      <c r="M720" s="6">
        <f t="shared" si="47"/>
        <v>2</v>
      </c>
      <c r="N720">
        <f>INDEX([1]Sheet4!$A$1:$C$65536,$L720,M720)</f>
        <v>56.662025408918772</v>
      </c>
      <c r="O720">
        <f t="shared" si="44"/>
        <v>0</v>
      </c>
      <c r="P720">
        <f t="shared" si="45"/>
        <v>0</v>
      </c>
    </row>
    <row r="721" spans="1:16" x14ac:dyDescent="0.15">
      <c r="A721" s="1">
        <v>54594</v>
      </c>
      <c r="B721" s="1">
        <v>2009</v>
      </c>
      <c r="C721" s="1">
        <v>8</v>
      </c>
      <c r="D721" s="1">
        <v>28</v>
      </c>
      <c r="E721" s="1">
        <v>20</v>
      </c>
      <c r="F721" s="1">
        <v>0.8</v>
      </c>
      <c r="G721" s="1" t="s">
        <v>11</v>
      </c>
      <c r="H721" s="1">
        <v>10</v>
      </c>
      <c r="I721" s="1">
        <v>0</v>
      </c>
      <c r="J721" s="3">
        <f t="shared" si="46"/>
        <v>40053</v>
      </c>
      <c r="K721" s="5">
        <v>720</v>
      </c>
      <c r="L721">
        <f>MATCH(J721,[1]Sheet4!$D$1:$D$65536,0)</f>
        <v>241</v>
      </c>
      <c r="M721" s="6">
        <f t="shared" si="47"/>
        <v>3</v>
      </c>
      <c r="N721">
        <f>INDEX([1]Sheet4!$A$1:$C$65536,$L721,M721)</f>
        <v>-10.340757831069634</v>
      </c>
      <c r="O721">
        <f t="shared" si="44"/>
        <v>0</v>
      </c>
      <c r="P721">
        <f t="shared" si="45"/>
        <v>0</v>
      </c>
    </row>
    <row r="722" spans="1:16" x14ac:dyDescent="0.15">
      <c r="A722" s="1">
        <v>54594</v>
      </c>
      <c r="B722" s="1">
        <v>2009</v>
      </c>
      <c r="C722" s="1">
        <v>8</v>
      </c>
      <c r="D722" s="1">
        <v>29</v>
      </c>
      <c r="E722" s="1">
        <v>8</v>
      </c>
      <c r="F722" s="1">
        <v>0.9</v>
      </c>
      <c r="G722" s="1" t="s">
        <v>30</v>
      </c>
      <c r="H722" s="1">
        <v>10</v>
      </c>
      <c r="I722" s="1">
        <v>0</v>
      </c>
      <c r="J722" s="3">
        <f t="shared" si="46"/>
        <v>40054</v>
      </c>
      <c r="K722" s="5">
        <v>721</v>
      </c>
      <c r="L722">
        <f>MATCH(J722,[1]Sheet4!$D$1:$D$65536,0)</f>
        <v>242</v>
      </c>
      <c r="M722" s="6">
        <f t="shared" si="47"/>
        <v>1</v>
      </c>
      <c r="N722">
        <f>INDEX([1]Sheet4!$A$1:$C$65536,$L722,M722)</f>
        <v>29.209177470998309</v>
      </c>
      <c r="O722">
        <f t="shared" si="44"/>
        <v>0</v>
      </c>
      <c r="P722">
        <f t="shared" si="45"/>
        <v>0</v>
      </c>
    </row>
    <row r="723" spans="1:16" x14ac:dyDescent="0.15">
      <c r="A723" s="1">
        <v>54594</v>
      </c>
      <c r="B723" s="1">
        <v>2009</v>
      </c>
      <c r="C723" s="1">
        <v>8</v>
      </c>
      <c r="D723" s="1">
        <v>29</v>
      </c>
      <c r="E723" s="1">
        <v>14</v>
      </c>
      <c r="F723" s="1">
        <v>2.1</v>
      </c>
      <c r="G723" s="1" t="s">
        <v>10</v>
      </c>
      <c r="H723" s="1">
        <v>10</v>
      </c>
      <c r="I723" s="1">
        <v>0</v>
      </c>
      <c r="J723" s="3">
        <f t="shared" si="46"/>
        <v>40054</v>
      </c>
      <c r="K723" s="5">
        <v>722</v>
      </c>
      <c r="L723">
        <f>MATCH(J723,[1]Sheet4!$D$1:$D$65536,0)</f>
        <v>242</v>
      </c>
      <c r="M723" s="6">
        <f t="shared" si="47"/>
        <v>2</v>
      </c>
      <c r="N723">
        <f>INDEX([1]Sheet4!$A$1:$C$65536,$L723,M723)</f>
        <v>56.176032301053205</v>
      </c>
      <c r="O723">
        <f t="shared" si="44"/>
        <v>0</v>
      </c>
      <c r="P723">
        <f t="shared" si="45"/>
        <v>0</v>
      </c>
    </row>
    <row r="724" spans="1:16" x14ac:dyDescent="0.15">
      <c r="A724" s="1">
        <v>54594</v>
      </c>
      <c r="B724" s="1">
        <v>2009</v>
      </c>
      <c r="C724" s="1">
        <v>8</v>
      </c>
      <c r="D724" s="1">
        <v>29</v>
      </c>
      <c r="E724" s="1">
        <v>20</v>
      </c>
      <c r="F724" s="1">
        <v>2.1</v>
      </c>
      <c r="G724" s="1" t="s">
        <v>12</v>
      </c>
      <c r="H724" s="1">
        <v>0</v>
      </c>
      <c r="I724" s="1">
        <v>0</v>
      </c>
      <c r="J724" s="3">
        <f t="shared" si="46"/>
        <v>40054</v>
      </c>
      <c r="K724" s="5">
        <v>723</v>
      </c>
      <c r="L724">
        <f>MATCH(J724,[1]Sheet4!$D$1:$D$65536,0)</f>
        <v>242</v>
      </c>
      <c r="M724" s="6">
        <f t="shared" si="47"/>
        <v>3</v>
      </c>
      <c r="N724">
        <f>INDEX([1]Sheet4!$A$1:$C$65536,$L724,M724)</f>
        <v>-10.67740344360533</v>
      </c>
      <c r="O724">
        <f t="shared" si="44"/>
        <v>0</v>
      </c>
      <c r="P724">
        <f t="shared" si="45"/>
        <v>0</v>
      </c>
    </row>
    <row r="725" spans="1:16" x14ac:dyDescent="0.15">
      <c r="A725" s="1">
        <v>54594</v>
      </c>
      <c r="B725" s="1">
        <v>2009</v>
      </c>
      <c r="C725" s="1">
        <v>8</v>
      </c>
      <c r="D725" s="1">
        <v>30</v>
      </c>
      <c r="E725" s="1">
        <v>8</v>
      </c>
      <c r="F725" s="1">
        <v>0.7</v>
      </c>
      <c r="G725" s="1" t="s">
        <v>10</v>
      </c>
      <c r="H725" s="1">
        <v>0</v>
      </c>
      <c r="I725" s="1">
        <v>0</v>
      </c>
      <c r="J725" s="3">
        <f t="shared" si="46"/>
        <v>40055</v>
      </c>
      <c r="K725" s="5">
        <v>724</v>
      </c>
      <c r="L725">
        <f>MATCH(J725,[1]Sheet4!$D$1:$D$65536,0)</f>
        <v>243</v>
      </c>
      <c r="M725" s="6">
        <f t="shared" si="47"/>
        <v>1</v>
      </c>
      <c r="N725">
        <f>INDEX([1]Sheet4!$A$1:$C$65536,$L725,M725)</f>
        <v>28.873996134076545</v>
      </c>
      <c r="O725">
        <f t="shared" si="44"/>
        <v>0</v>
      </c>
      <c r="P725">
        <f t="shared" si="45"/>
        <v>0</v>
      </c>
    </row>
    <row r="726" spans="1:16" x14ac:dyDescent="0.15">
      <c r="A726" s="1">
        <v>54594</v>
      </c>
      <c r="B726" s="1">
        <v>2009</v>
      </c>
      <c r="C726" s="1">
        <v>8</v>
      </c>
      <c r="D726" s="1">
        <v>30</v>
      </c>
      <c r="E726" s="1">
        <v>14</v>
      </c>
      <c r="F726" s="1">
        <v>2.2999999999999998</v>
      </c>
      <c r="G726" s="1" t="s">
        <v>17</v>
      </c>
      <c r="H726" s="1">
        <v>0</v>
      </c>
      <c r="I726" s="1">
        <v>0</v>
      </c>
      <c r="J726" s="3">
        <f t="shared" si="46"/>
        <v>40055</v>
      </c>
      <c r="K726" s="5">
        <v>725</v>
      </c>
      <c r="L726">
        <f>MATCH(J726,[1]Sheet4!$D$1:$D$65536,0)</f>
        <v>243</v>
      </c>
      <c r="M726" s="6">
        <f t="shared" si="47"/>
        <v>2</v>
      </c>
      <c r="N726">
        <f>INDEX([1]Sheet4!$A$1:$C$65536,$L726,M726)</f>
        <v>55.689462626719738</v>
      </c>
      <c r="O726">
        <f t="shared" si="44"/>
        <v>0</v>
      </c>
      <c r="P726">
        <f t="shared" si="45"/>
        <v>0</v>
      </c>
    </row>
    <row r="727" spans="1:16" x14ac:dyDescent="0.15">
      <c r="A727" s="1">
        <v>54594</v>
      </c>
      <c r="B727" s="1">
        <v>2009</v>
      </c>
      <c r="C727" s="1">
        <v>8</v>
      </c>
      <c r="D727" s="1">
        <v>30</v>
      </c>
      <c r="E727" s="1">
        <v>20</v>
      </c>
      <c r="F727" s="1">
        <v>1.8</v>
      </c>
      <c r="G727" s="1" t="s">
        <v>10</v>
      </c>
      <c r="H727" s="1">
        <v>6</v>
      </c>
      <c r="I727" s="1">
        <v>6</v>
      </c>
      <c r="J727" s="3">
        <f t="shared" si="46"/>
        <v>40055</v>
      </c>
      <c r="K727" s="5">
        <v>726</v>
      </c>
      <c r="L727">
        <f>MATCH(J727,[1]Sheet4!$D$1:$D$65536,0)</f>
        <v>243</v>
      </c>
      <c r="M727" s="6">
        <f t="shared" si="47"/>
        <v>3</v>
      </c>
      <c r="N727">
        <f>INDEX([1]Sheet4!$A$1:$C$65536,$L727,M727)</f>
        <v>-11.016439662320908</v>
      </c>
      <c r="O727">
        <f t="shared" si="44"/>
        <v>0</v>
      </c>
      <c r="P727">
        <f t="shared" si="45"/>
        <v>0</v>
      </c>
    </row>
    <row r="728" spans="1:16" x14ac:dyDescent="0.15">
      <c r="A728" s="1">
        <v>54594</v>
      </c>
      <c r="B728" s="1">
        <v>2009</v>
      </c>
      <c r="C728" s="1">
        <v>8</v>
      </c>
      <c r="D728" s="1">
        <v>31</v>
      </c>
      <c r="E728" s="1">
        <v>8</v>
      </c>
      <c r="F728" s="1">
        <v>1.4</v>
      </c>
      <c r="G728" s="1" t="s">
        <v>30</v>
      </c>
      <c r="H728" s="1">
        <v>1</v>
      </c>
      <c r="I728" s="1">
        <v>0</v>
      </c>
      <c r="J728" s="3">
        <f t="shared" si="46"/>
        <v>40056</v>
      </c>
      <c r="K728" s="5">
        <v>727</v>
      </c>
      <c r="L728">
        <f>MATCH(J728,[1]Sheet4!$D$1:$D$65536,0)</f>
        <v>244</v>
      </c>
      <c r="M728" s="6">
        <f t="shared" si="47"/>
        <v>1</v>
      </c>
      <c r="N728">
        <f>INDEX([1]Sheet4!$A$1:$C$65536,$L728,M728)</f>
        <v>28.536374727160506</v>
      </c>
      <c r="O728">
        <f t="shared" si="44"/>
        <v>0</v>
      </c>
      <c r="P728">
        <f t="shared" si="45"/>
        <v>0</v>
      </c>
    </row>
    <row r="729" spans="1:16" x14ac:dyDescent="0.15">
      <c r="A729" s="1">
        <v>54594</v>
      </c>
      <c r="B729" s="1">
        <v>2009</v>
      </c>
      <c r="C729" s="1">
        <v>8</v>
      </c>
      <c r="D729" s="1">
        <v>31</v>
      </c>
      <c r="E729" s="1">
        <v>14</v>
      </c>
      <c r="F729" s="1">
        <v>2.2000000000000002</v>
      </c>
      <c r="G729" s="1" t="s">
        <v>9</v>
      </c>
      <c r="H729" s="1">
        <v>6</v>
      </c>
      <c r="I729" s="1">
        <v>5</v>
      </c>
      <c r="J729" s="3">
        <f t="shared" si="46"/>
        <v>40056</v>
      </c>
      <c r="K729" s="5">
        <v>728</v>
      </c>
      <c r="L729">
        <f>MATCH(J729,[1]Sheet4!$D$1:$D$65536,0)</f>
        <v>244</v>
      </c>
      <c r="M729" s="6">
        <f t="shared" si="47"/>
        <v>2</v>
      </c>
      <c r="N729">
        <f>INDEX([1]Sheet4!$A$1:$C$65536,$L729,M729)</f>
        <v>55.202372395928599</v>
      </c>
      <c r="O729">
        <f t="shared" si="44"/>
        <v>0</v>
      </c>
      <c r="P729">
        <f t="shared" si="45"/>
        <v>0</v>
      </c>
    </row>
    <row r="730" spans="1:16" x14ac:dyDescent="0.15">
      <c r="A730" s="1">
        <v>54594</v>
      </c>
      <c r="B730" s="1">
        <v>2009</v>
      </c>
      <c r="C730" s="1">
        <v>8</v>
      </c>
      <c r="D730" s="1">
        <v>31</v>
      </c>
      <c r="E730" s="1">
        <v>20</v>
      </c>
      <c r="F730" s="1">
        <v>1.4</v>
      </c>
      <c r="G730" s="1" t="s">
        <v>30</v>
      </c>
      <c r="H730" s="1">
        <v>3</v>
      </c>
      <c r="I730" s="1">
        <v>0</v>
      </c>
      <c r="J730" s="3">
        <f t="shared" si="46"/>
        <v>40056</v>
      </c>
      <c r="K730" s="5">
        <v>729</v>
      </c>
      <c r="L730">
        <f>MATCH(J730,[1]Sheet4!$D$1:$D$65536,0)</f>
        <v>244</v>
      </c>
      <c r="M730" s="6">
        <f t="shared" si="47"/>
        <v>3</v>
      </c>
      <c r="N730">
        <f>INDEX([1]Sheet4!$A$1:$C$65536,$L730,M730)</f>
        <v>-11.357780973486564</v>
      </c>
      <c r="O730">
        <f t="shared" si="44"/>
        <v>0</v>
      </c>
      <c r="P730">
        <f t="shared" si="45"/>
        <v>0</v>
      </c>
    </row>
    <row r="731" spans="1:16" x14ac:dyDescent="0.15">
      <c r="A731" s="1">
        <v>54594</v>
      </c>
      <c r="B731" s="1">
        <v>2009</v>
      </c>
      <c r="C731" s="1">
        <v>9</v>
      </c>
      <c r="D731" s="1">
        <v>1</v>
      </c>
      <c r="E731" s="1">
        <v>8</v>
      </c>
      <c r="F731" s="1">
        <v>1.4</v>
      </c>
      <c r="G731" s="1" t="s">
        <v>10</v>
      </c>
      <c r="H731" s="1">
        <v>0</v>
      </c>
      <c r="I731" s="1">
        <v>0</v>
      </c>
      <c r="J731" s="3">
        <f t="shared" si="46"/>
        <v>40057</v>
      </c>
      <c r="K731" s="5">
        <v>730</v>
      </c>
      <c r="L731">
        <f>MATCH(J731,[1]Sheet4!$D$1:$D$65536,0)</f>
        <v>245</v>
      </c>
      <c r="M731" s="6">
        <f t="shared" si="47"/>
        <v>1</v>
      </c>
      <c r="N731">
        <f>INDEX([1]Sheet4!$A$1:$C$65536,$L731,M731)</f>
        <v>28.196395865012267</v>
      </c>
      <c r="O731">
        <f t="shared" si="44"/>
        <v>0</v>
      </c>
      <c r="P731">
        <f t="shared" si="45"/>
        <v>0</v>
      </c>
    </row>
    <row r="732" spans="1:16" x14ac:dyDescent="0.15">
      <c r="A732" s="1">
        <v>54594</v>
      </c>
      <c r="B732" s="1">
        <v>2009</v>
      </c>
      <c r="C732" s="1">
        <v>9</v>
      </c>
      <c r="D732" s="1">
        <v>1</v>
      </c>
      <c r="E732" s="1">
        <v>14</v>
      </c>
      <c r="F732" s="1">
        <v>1.8</v>
      </c>
      <c r="G732" s="1" t="s">
        <v>9</v>
      </c>
      <c r="H732" s="1">
        <v>3</v>
      </c>
      <c r="I732" s="1">
        <v>3</v>
      </c>
      <c r="J732" s="3">
        <f t="shared" si="46"/>
        <v>40057</v>
      </c>
      <c r="K732" s="5">
        <v>731</v>
      </c>
      <c r="L732">
        <f>MATCH(J732,[1]Sheet4!$D$1:$D$65536,0)</f>
        <v>245</v>
      </c>
      <c r="M732" s="6">
        <f t="shared" si="47"/>
        <v>2</v>
      </c>
      <c r="N732">
        <f>INDEX([1]Sheet4!$A$1:$C$65536,$L732,M732)</f>
        <v>54.714817673966671</v>
      </c>
      <c r="O732">
        <f t="shared" si="44"/>
        <v>0</v>
      </c>
      <c r="P732">
        <f t="shared" si="45"/>
        <v>0</v>
      </c>
    </row>
    <row r="733" spans="1:16" x14ac:dyDescent="0.15">
      <c r="A733" s="1">
        <v>54594</v>
      </c>
      <c r="B733" s="1">
        <v>2009</v>
      </c>
      <c r="C733" s="1">
        <v>9</v>
      </c>
      <c r="D733" s="1">
        <v>1</v>
      </c>
      <c r="E733" s="1">
        <v>20</v>
      </c>
      <c r="F733" s="1">
        <v>1.2</v>
      </c>
      <c r="G733" s="1" t="s">
        <v>30</v>
      </c>
      <c r="H733" s="1">
        <v>4</v>
      </c>
      <c r="I733" s="1">
        <v>1</v>
      </c>
      <c r="J733" s="3">
        <f t="shared" si="46"/>
        <v>40057</v>
      </c>
      <c r="K733" s="5">
        <v>732</v>
      </c>
      <c r="L733">
        <f>MATCH(J733,[1]Sheet4!$D$1:$D$65536,0)</f>
        <v>245</v>
      </c>
      <c r="M733" s="6">
        <f t="shared" si="47"/>
        <v>3</v>
      </c>
      <c r="N733">
        <f>INDEX([1]Sheet4!$A$1:$C$65536,$L733,M733)</f>
        <v>-11.701341917407632</v>
      </c>
      <c r="O733">
        <f t="shared" si="44"/>
        <v>0</v>
      </c>
      <c r="P733">
        <f t="shared" si="45"/>
        <v>0</v>
      </c>
    </row>
    <row r="734" spans="1:16" x14ac:dyDescent="0.15">
      <c r="A734" s="1">
        <v>54594</v>
      </c>
      <c r="B734" s="1">
        <v>2009</v>
      </c>
      <c r="C734" s="1">
        <v>9</v>
      </c>
      <c r="D734" s="1">
        <v>2</v>
      </c>
      <c r="E734" s="1">
        <v>8</v>
      </c>
      <c r="F734" s="1">
        <v>1.2</v>
      </c>
      <c r="G734" s="1" t="s">
        <v>12</v>
      </c>
      <c r="H734" s="1">
        <v>10</v>
      </c>
      <c r="I734" s="1">
        <v>4</v>
      </c>
      <c r="J734" s="3">
        <f t="shared" si="46"/>
        <v>40058</v>
      </c>
      <c r="K734" s="5">
        <v>733</v>
      </c>
      <c r="L734">
        <f>MATCH(J734,[1]Sheet4!$D$1:$D$65536,0)</f>
        <v>246</v>
      </c>
      <c r="M734" s="6">
        <f t="shared" si="47"/>
        <v>1</v>
      </c>
      <c r="N734">
        <f>INDEX([1]Sheet4!$A$1:$C$65536,$L734,M734)</f>
        <v>27.854142243632587</v>
      </c>
      <c r="O734">
        <f t="shared" si="44"/>
        <v>0</v>
      </c>
      <c r="P734">
        <f t="shared" si="45"/>
        <v>0</v>
      </c>
    </row>
    <row r="735" spans="1:16" x14ac:dyDescent="0.15">
      <c r="A735" s="1">
        <v>54594</v>
      </c>
      <c r="B735" s="1">
        <v>2009</v>
      </c>
      <c r="C735" s="1">
        <v>9</v>
      </c>
      <c r="D735" s="1">
        <v>2</v>
      </c>
      <c r="E735" s="1">
        <v>14</v>
      </c>
      <c r="F735" s="1">
        <v>2.1</v>
      </c>
      <c r="G735" s="1" t="s">
        <v>30</v>
      </c>
      <c r="H735" s="1">
        <v>10</v>
      </c>
      <c r="I735" s="1">
        <v>2</v>
      </c>
      <c r="J735" s="3">
        <f t="shared" si="46"/>
        <v>40058</v>
      </c>
      <c r="K735" s="5">
        <v>734</v>
      </c>
      <c r="L735">
        <f>MATCH(J735,[1]Sheet4!$D$1:$D$65536,0)</f>
        <v>246</v>
      </c>
      <c r="M735" s="6">
        <f t="shared" si="47"/>
        <v>2</v>
      </c>
      <c r="N735">
        <f>INDEX([1]Sheet4!$A$1:$C$65536,$L735,M735)</f>
        <v>54.226854642176264</v>
      </c>
      <c r="O735">
        <f t="shared" si="44"/>
        <v>0</v>
      </c>
      <c r="P735">
        <f t="shared" si="45"/>
        <v>0</v>
      </c>
    </row>
    <row r="736" spans="1:16" x14ac:dyDescent="0.15">
      <c r="A736" s="1">
        <v>54594</v>
      </c>
      <c r="B736" s="1">
        <v>2009</v>
      </c>
      <c r="C736" s="1">
        <v>9</v>
      </c>
      <c r="D736" s="1">
        <v>2</v>
      </c>
      <c r="E736" s="1">
        <v>20</v>
      </c>
      <c r="F736" s="1">
        <v>0.6</v>
      </c>
      <c r="G736" s="1" t="s">
        <v>14</v>
      </c>
      <c r="H736" s="1">
        <v>10</v>
      </c>
      <c r="I736" s="1">
        <v>0</v>
      </c>
      <c r="J736" s="3">
        <f t="shared" si="46"/>
        <v>40058</v>
      </c>
      <c r="K736" s="5">
        <v>735</v>
      </c>
      <c r="L736">
        <f>MATCH(J736,[1]Sheet4!$D$1:$D$65536,0)</f>
        <v>246</v>
      </c>
      <c r="M736" s="6">
        <f t="shared" si="47"/>
        <v>3</v>
      </c>
      <c r="N736">
        <f>INDEX([1]Sheet4!$A$1:$C$65536,$L736,M736)</f>
        <v>-12.047037082053707</v>
      </c>
      <c r="O736">
        <f t="shared" si="44"/>
        <v>0</v>
      </c>
      <c r="P736">
        <f t="shared" si="45"/>
        <v>0</v>
      </c>
    </row>
    <row r="737" spans="1:16" x14ac:dyDescent="0.15">
      <c r="A737" s="1">
        <v>54594</v>
      </c>
      <c r="B737" s="1">
        <v>2009</v>
      </c>
      <c r="C737" s="1">
        <v>9</v>
      </c>
      <c r="D737" s="1">
        <v>3</v>
      </c>
      <c r="E737" s="1">
        <v>8</v>
      </c>
      <c r="F737" s="1">
        <v>1.2</v>
      </c>
      <c r="G737" s="1" t="s">
        <v>16</v>
      </c>
      <c r="H737" s="1">
        <v>7</v>
      </c>
      <c r="I737" s="1">
        <v>1</v>
      </c>
      <c r="J737" s="3">
        <f t="shared" si="46"/>
        <v>40059</v>
      </c>
      <c r="K737" s="5">
        <v>736</v>
      </c>
      <c r="L737">
        <f>MATCH(J737,[1]Sheet4!$D$1:$D$65536,0)</f>
        <v>247</v>
      </c>
      <c r="M737" s="6">
        <f t="shared" si="47"/>
        <v>1</v>
      </c>
      <c r="N737">
        <f>INDEX([1]Sheet4!$A$1:$C$65536,$L737,M737)</f>
        <v>27.509696645880066</v>
      </c>
      <c r="O737">
        <f t="shared" si="44"/>
        <v>0</v>
      </c>
      <c r="P737">
        <f t="shared" si="45"/>
        <v>0</v>
      </c>
    </row>
    <row r="738" spans="1:16" x14ac:dyDescent="0.15">
      <c r="A738" s="1">
        <v>54594</v>
      </c>
      <c r="B738" s="1">
        <v>2009</v>
      </c>
      <c r="C738" s="1">
        <v>9</v>
      </c>
      <c r="D738" s="1">
        <v>3</v>
      </c>
      <c r="E738" s="1">
        <v>14</v>
      </c>
      <c r="F738" s="1">
        <v>1.8</v>
      </c>
      <c r="G738" s="1" t="s">
        <v>15</v>
      </c>
      <c r="H738" s="1">
        <v>10</v>
      </c>
      <c r="I738" s="1">
        <v>6</v>
      </c>
      <c r="J738" s="3">
        <f t="shared" si="46"/>
        <v>40059</v>
      </c>
      <c r="K738" s="5">
        <v>737</v>
      </c>
      <c r="L738">
        <f>MATCH(J738,[1]Sheet4!$D$1:$D$65536,0)</f>
        <v>247</v>
      </c>
      <c r="M738" s="6">
        <f t="shared" si="47"/>
        <v>2</v>
      </c>
      <c r="N738">
        <f>INDEX([1]Sheet4!$A$1:$C$65536,$L738,M738)</f>
        <v>53.738539656275115</v>
      </c>
      <c r="O738">
        <f t="shared" si="44"/>
        <v>0</v>
      </c>
      <c r="P738">
        <f t="shared" si="45"/>
        <v>0</v>
      </c>
    </row>
    <row r="739" spans="1:16" x14ac:dyDescent="0.15">
      <c r="A739" s="1">
        <v>54594</v>
      </c>
      <c r="B739" s="1">
        <v>2009</v>
      </c>
      <c r="C739" s="1">
        <v>9</v>
      </c>
      <c r="D739" s="1">
        <v>3</v>
      </c>
      <c r="E739" s="1">
        <v>20</v>
      </c>
      <c r="F739" s="1">
        <v>0.5</v>
      </c>
      <c r="G739" s="1" t="s">
        <v>28</v>
      </c>
      <c r="H739" s="1">
        <v>10</v>
      </c>
      <c r="I739" s="1">
        <v>0</v>
      </c>
      <c r="J739" s="3">
        <f t="shared" si="46"/>
        <v>40059</v>
      </c>
      <c r="K739" s="5">
        <v>738</v>
      </c>
      <c r="L739">
        <f>MATCH(J739,[1]Sheet4!$D$1:$D$65536,0)</f>
        <v>247</v>
      </c>
      <c r="M739" s="6">
        <f t="shared" si="47"/>
        <v>3</v>
      </c>
      <c r="N739">
        <f>INDEX([1]Sheet4!$A$1:$C$65536,$L739,M739)</f>
        <v>-12.394781094428735</v>
      </c>
      <c r="O739">
        <f t="shared" si="44"/>
        <v>0</v>
      </c>
      <c r="P739">
        <f t="shared" si="45"/>
        <v>0</v>
      </c>
    </row>
    <row r="740" spans="1:16" x14ac:dyDescent="0.15">
      <c r="A740" s="1">
        <v>54594</v>
      </c>
      <c r="B740" s="1">
        <v>2009</v>
      </c>
      <c r="C740" s="1">
        <v>9</v>
      </c>
      <c r="D740" s="1">
        <v>4</v>
      </c>
      <c r="E740" s="1">
        <v>8</v>
      </c>
      <c r="F740" s="1">
        <v>1.2</v>
      </c>
      <c r="G740" s="1" t="s">
        <v>15</v>
      </c>
      <c r="H740" s="1">
        <v>10</v>
      </c>
      <c r="I740" s="1">
        <v>0</v>
      </c>
      <c r="J740" s="3">
        <f t="shared" si="46"/>
        <v>40060</v>
      </c>
      <c r="K740" s="5">
        <v>739</v>
      </c>
      <c r="L740">
        <f>MATCH(J740,[1]Sheet4!$D$1:$D$65536,0)</f>
        <v>248</v>
      </c>
      <c r="M740" s="6">
        <f t="shared" si="47"/>
        <v>1</v>
      </c>
      <c r="N740">
        <f>INDEX([1]Sheet4!$A$1:$C$65536,$L740,M740)</f>
        <v>27.163141949297703</v>
      </c>
      <c r="O740">
        <f t="shared" si="44"/>
        <v>0</v>
      </c>
      <c r="P740">
        <f t="shared" si="45"/>
        <v>0</v>
      </c>
    </row>
    <row r="741" spans="1:16" x14ac:dyDescent="0.15">
      <c r="A741" s="1">
        <v>54594</v>
      </c>
      <c r="B741" s="1">
        <v>2009</v>
      </c>
      <c r="C741" s="1">
        <v>9</v>
      </c>
      <c r="D741" s="1">
        <v>4</v>
      </c>
      <c r="E741" s="1">
        <v>14</v>
      </c>
      <c r="F741" s="1">
        <v>0.5</v>
      </c>
      <c r="G741" s="1" t="s">
        <v>14</v>
      </c>
      <c r="H741" s="1">
        <v>10</v>
      </c>
      <c r="I741" s="1">
        <v>2</v>
      </c>
      <c r="J741" s="3">
        <f t="shared" si="46"/>
        <v>40060</v>
      </c>
      <c r="K741" s="5">
        <v>740</v>
      </c>
      <c r="L741">
        <f>MATCH(J741,[1]Sheet4!$D$1:$D$65536,0)</f>
        <v>248</v>
      </c>
      <c r="M741" s="6">
        <f t="shared" si="47"/>
        <v>2</v>
      </c>
      <c r="N741">
        <f>INDEX([1]Sheet4!$A$1:$C$65536,$L741,M741)</f>
        <v>53.249929302537872</v>
      </c>
      <c r="O741">
        <f t="shared" si="44"/>
        <v>0</v>
      </c>
      <c r="P741">
        <f t="shared" si="45"/>
        <v>0</v>
      </c>
    </row>
    <row r="742" spans="1:16" x14ac:dyDescent="0.15">
      <c r="A742" s="1">
        <v>54594</v>
      </c>
      <c r="B742" s="1">
        <v>2009</v>
      </c>
      <c r="C742" s="1">
        <v>9</v>
      </c>
      <c r="D742" s="1">
        <v>4</v>
      </c>
      <c r="E742" s="1">
        <v>20</v>
      </c>
      <c r="F742" s="1">
        <v>0.8</v>
      </c>
      <c r="G742" s="1" t="s">
        <v>27</v>
      </c>
      <c r="H742" s="1">
        <v>10</v>
      </c>
      <c r="I742" s="1">
        <v>6</v>
      </c>
      <c r="J742" s="3">
        <f t="shared" si="46"/>
        <v>40060</v>
      </c>
      <c r="K742" s="5">
        <v>741</v>
      </c>
      <c r="L742">
        <f>MATCH(J742,[1]Sheet4!$D$1:$D$65536,0)</f>
        <v>248</v>
      </c>
      <c r="M742" s="6">
        <f t="shared" si="47"/>
        <v>3</v>
      </c>
      <c r="N742">
        <f>INDEX([1]Sheet4!$A$1:$C$65536,$L742,M742)</f>
        <v>-12.744488609764296</v>
      </c>
      <c r="O742">
        <f t="shared" si="44"/>
        <v>0</v>
      </c>
      <c r="P742">
        <f t="shared" si="45"/>
        <v>0</v>
      </c>
    </row>
    <row r="743" spans="1:16" x14ac:dyDescent="0.15">
      <c r="A743" s="1">
        <v>54594</v>
      </c>
      <c r="B743" s="1">
        <v>2009</v>
      </c>
      <c r="C743" s="1">
        <v>9</v>
      </c>
      <c r="D743" s="1">
        <v>5</v>
      </c>
      <c r="E743" s="1">
        <v>8</v>
      </c>
      <c r="F743" s="1">
        <v>0.6</v>
      </c>
      <c r="G743" s="1" t="s">
        <v>28</v>
      </c>
      <c r="H743" s="1">
        <v>10</v>
      </c>
      <c r="I743" s="1">
        <v>3</v>
      </c>
      <c r="J743" s="3">
        <f t="shared" si="46"/>
        <v>40061</v>
      </c>
      <c r="K743" s="5">
        <v>742</v>
      </c>
      <c r="L743">
        <f>MATCH(J743,[1]Sheet4!$D$1:$D$65536,0)</f>
        <v>249</v>
      </c>
      <c r="M743" s="6">
        <f t="shared" si="47"/>
        <v>1</v>
      </c>
      <c r="N743">
        <f>INDEX([1]Sheet4!$A$1:$C$65536,$L743,M743)</f>
        <v>26.814561136076634</v>
      </c>
      <c r="O743">
        <f t="shared" si="44"/>
        <v>0</v>
      </c>
      <c r="P743">
        <f t="shared" si="45"/>
        <v>0</v>
      </c>
    </row>
    <row r="744" spans="1:16" x14ac:dyDescent="0.15">
      <c r="A744" s="1">
        <v>54594</v>
      </c>
      <c r="B744" s="1">
        <v>2009</v>
      </c>
      <c r="C744" s="1">
        <v>9</v>
      </c>
      <c r="D744" s="1">
        <v>5</v>
      </c>
      <c r="E744" s="1">
        <v>14</v>
      </c>
      <c r="F744" s="1">
        <v>1.9</v>
      </c>
      <c r="G744" s="1" t="s">
        <v>14</v>
      </c>
      <c r="H744" s="1">
        <v>10</v>
      </c>
      <c r="I744" s="1">
        <v>7</v>
      </c>
      <c r="J744" s="3">
        <f t="shared" si="46"/>
        <v>40061</v>
      </c>
      <c r="K744" s="5">
        <v>743</v>
      </c>
      <c r="L744">
        <f>MATCH(J744,[1]Sheet4!$D$1:$D$65536,0)</f>
        <v>249</v>
      </c>
      <c r="M744" s="6">
        <f t="shared" si="47"/>
        <v>2</v>
      </c>
      <c r="N744">
        <f>INDEX([1]Sheet4!$A$1:$C$65536,$L744,M744)</f>
        <v>52.761080452116147</v>
      </c>
      <c r="O744">
        <f t="shared" si="44"/>
        <v>0</v>
      </c>
      <c r="P744">
        <f t="shared" si="45"/>
        <v>0</v>
      </c>
    </row>
    <row r="745" spans="1:16" x14ac:dyDescent="0.15">
      <c r="A745" s="1">
        <v>54594</v>
      </c>
      <c r="B745" s="1">
        <v>2009</v>
      </c>
      <c r="C745" s="1">
        <v>9</v>
      </c>
      <c r="D745" s="1">
        <v>5</v>
      </c>
      <c r="E745" s="1">
        <v>20</v>
      </c>
      <c r="F745" s="1">
        <v>1.2</v>
      </c>
      <c r="G745" s="1" t="s">
        <v>14</v>
      </c>
      <c r="H745" s="1">
        <v>10</v>
      </c>
      <c r="I745" s="1">
        <v>0</v>
      </c>
      <c r="J745" s="3">
        <f t="shared" si="46"/>
        <v>40061</v>
      </c>
      <c r="K745" s="5">
        <v>744</v>
      </c>
      <c r="L745">
        <f>MATCH(J745,[1]Sheet4!$D$1:$D$65536,0)</f>
        <v>249</v>
      </c>
      <c r="M745" s="6">
        <f t="shared" si="47"/>
        <v>3</v>
      </c>
      <c r="N745">
        <f>INDEX([1]Sheet4!$A$1:$C$65536,$L745,M745)</f>
        <v>-13.096074298626444</v>
      </c>
      <c r="O745">
        <f t="shared" si="44"/>
        <v>0</v>
      </c>
      <c r="P745">
        <f t="shared" si="45"/>
        <v>0</v>
      </c>
    </row>
    <row r="746" spans="1:16" x14ac:dyDescent="0.15">
      <c r="A746" s="1">
        <v>54594</v>
      </c>
      <c r="B746" s="1">
        <v>2009</v>
      </c>
      <c r="C746" s="1">
        <v>9</v>
      </c>
      <c r="D746" s="1">
        <v>6</v>
      </c>
      <c r="E746" s="1">
        <v>8</v>
      </c>
      <c r="F746" s="1">
        <v>1.4</v>
      </c>
      <c r="G746" s="1" t="s">
        <v>25</v>
      </c>
      <c r="H746" s="1">
        <v>10</v>
      </c>
      <c r="I746" s="1">
        <v>2</v>
      </c>
      <c r="J746" s="3">
        <f t="shared" si="46"/>
        <v>40062</v>
      </c>
      <c r="K746" s="5">
        <v>745</v>
      </c>
      <c r="L746">
        <f>MATCH(J746,[1]Sheet4!$D$1:$D$65536,0)</f>
        <v>250</v>
      </c>
      <c r="M746" s="6">
        <f t="shared" si="47"/>
        <v>1</v>
      </c>
      <c r="N746">
        <f>INDEX([1]Sheet4!$A$1:$C$65536,$L746,M746)</f>
        <v>26.464037305079071</v>
      </c>
      <c r="O746">
        <f t="shared" si="44"/>
        <v>0</v>
      </c>
      <c r="P746">
        <f t="shared" si="45"/>
        <v>0</v>
      </c>
    </row>
    <row r="747" spans="1:16" x14ac:dyDescent="0.15">
      <c r="A747" s="1">
        <v>54594</v>
      </c>
      <c r="B747" s="1">
        <v>2009</v>
      </c>
      <c r="C747" s="1">
        <v>9</v>
      </c>
      <c r="D747" s="1">
        <v>6</v>
      </c>
      <c r="E747" s="1">
        <v>14</v>
      </c>
      <c r="F747" s="1">
        <v>1.1000000000000001</v>
      </c>
      <c r="G747" s="1" t="s">
        <v>25</v>
      </c>
      <c r="H747" s="1">
        <v>10</v>
      </c>
      <c r="I747" s="1">
        <v>10</v>
      </c>
      <c r="J747" s="3">
        <f t="shared" si="46"/>
        <v>40062</v>
      </c>
      <c r="K747" s="5">
        <v>746</v>
      </c>
      <c r="L747">
        <f>MATCH(J747,[1]Sheet4!$D$1:$D$65536,0)</f>
        <v>250</v>
      </c>
      <c r="M747" s="6">
        <f t="shared" si="47"/>
        <v>2</v>
      </c>
      <c r="N747">
        <f>INDEX([1]Sheet4!$A$1:$C$65536,$L747,M747)</f>
        <v>52.272050313737033</v>
      </c>
      <c r="O747">
        <f t="shared" si="44"/>
        <v>0</v>
      </c>
      <c r="P747">
        <f t="shared" si="45"/>
        <v>0</v>
      </c>
    </row>
    <row r="748" spans="1:16" x14ac:dyDescent="0.15">
      <c r="A748" s="1">
        <v>54594</v>
      </c>
      <c r="B748" s="1">
        <v>2009</v>
      </c>
      <c r="C748" s="1">
        <v>9</v>
      </c>
      <c r="D748" s="1">
        <v>6</v>
      </c>
      <c r="E748" s="1">
        <v>20</v>
      </c>
      <c r="F748" s="1">
        <v>0.4</v>
      </c>
      <c r="G748" s="1" t="s">
        <v>24</v>
      </c>
      <c r="H748" s="1">
        <v>10</v>
      </c>
      <c r="I748" s="1">
        <v>10</v>
      </c>
      <c r="J748" s="3">
        <f t="shared" si="46"/>
        <v>40062</v>
      </c>
      <c r="K748" s="5">
        <v>747</v>
      </c>
      <c r="L748">
        <f>MATCH(J748,[1]Sheet4!$D$1:$D$65536,0)</f>
        <v>250</v>
      </c>
      <c r="M748" s="6">
        <f t="shared" si="47"/>
        <v>3</v>
      </c>
      <c r="N748">
        <f>INDEX([1]Sheet4!$A$1:$C$65536,$L748,M748)</f>
        <v>-13.449452832033002</v>
      </c>
      <c r="O748">
        <f t="shared" si="44"/>
        <v>0</v>
      </c>
      <c r="P748">
        <f t="shared" si="45"/>
        <v>0</v>
      </c>
    </row>
    <row r="749" spans="1:16" x14ac:dyDescent="0.15">
      <c r="A749" s="1">
        <v>54594</v>
      </c>
      <c r="B749" s="1">
        <v>2009</v>
      </c>
      <c r="C749" s="1">
        <v>9</v>
      </c>
      <c r="D749" s="1">
        <v>7</v>
      </c>
      <c r="E749" s="1">
        <v>8</v>
      </c>
      <c r="F749" s="1">
        <v>0.8</v>
      </c>
      <c r="G749" s="1" t="s">
        <v>26</v>
      </c>
      <c r="H749" s="1">
        <v>10</v>
      </c>
      <c r="I749" s="1">
        <v>10</v>
      </c>
      <c r="J749" s="3">
        <f t="shared" si="46"/>
        <v>40063</v>
      </c>
      <c r="K749" s="5">
        <v>748</v>
      </c>
      <c r="L749">
        <f>MATCH(J749,[1]Sheet4!$D$1:$D$65536,0)</f>
        <v>251</v>
      </c>
      <c r="M749" s="6">
        <f t="shared" si="47"/>
        <v>1</v>
      </c>
      <c r="N749">
        <f>INDEX([1]Sheet4!$A$1:$C$65536,$L749,M749)</f>
        <v>26.111653685834554</v>
      </c>
      <c r="O749">
        <f t="shared" si="44"/>
        <v>0</v>
      </c>
      <c r="P749">
        <f t="shared" si="45"/>
        <v>0</v>
      </c>
    </row>
    <row r="750" spans="1:16" x14ac:dyDescent="0.15">
      <c r="A750" s="1">
        <v>54594</v>
      </c>
      <c r="B750" s="1">
        <v>2009</v>
      </c>
      <c r="C750" s="1">
        <v>9</v>
      </c>
      <c r="D750" s="1">
        <v>7</v>
      </c>
      <c r="E750" s="1">
        <v>14</v>
      </c>
      <c r="F750" s="1">
        <v>0.9</v>
      </c>
      <c r="G750" s="1" t="s">
        <v>29</v>
      </c>
      <c r="H750" s="1">
        <v>10</v>
      </c>
      <c r="I750" s="1">
        <v>10</v>
      </c>
      <c r="J750" s="3">
        <f t="shared" si="46"/>
        <v>40063</v>
      </c>
      <c r="K750" s="5">
        <v>749</v>
      </c>
      <c r="L750">
        <f>MATCH(J750,[1]Sheet4!$D$1:$D$65536,0)</f>
        <v>251</v>
      </c>
      <c r="M750" s="6">
        <f t="shared" si="47"/>
        <v>2</v>
      </c>
      <c r="N750">
        <f>INDEX([1]Sheet4!$A$1:$C$65536,$L750,M750)</f>
        <v>51.782896484983802</v>
      </c>
      <c r="O750">
        <f t="shared" si="44"/>
        <v>0</v>
      </c>
      <c r="P750">
        <f t="shared" si="45"/>
        <v>0</v>
      </c>
    </row>
    <row r="751" spans="1:16" x14ac:dyDescent="0.15">
      <c r="A751" s="1">
        <v>54594</v>
      </c>
      <c r="B751" s="1">
        <v>2009</v>
      </c>
      <c r="C751" s="1">
        <v>9</v>
      </c>
      <c r="D751" s="1">
        <v>7</v>
      </c>
      <c r="E751" s="1">
        <v>20</v>
      </c>
      <c r="F751" s="1">
        <v>1</v>
      </c>
      <c r="G751" s="1" t="s">
        <v>11</v>
      </c>
      <c r="H751" s="1">
        <v>10</v>
      </c>
      <c r="I751" s="1">
        <v>0</v>
      </c>
      <c r="J751" s="3">
        <f t="shared" si="46"/>
        <v>40063</v>
      </c>
      <c r="K751" s="5">
        <v>750</v>
      </c>
      <c r="L751">
        <f>MATCH(J751,[1]Sheet4!$D$1:$D$65536,0)</f>
        <v>251</v>
      </c>
      <c r="M751" s="6">
        <f t="shared" si="47"/>
        <v>3</v>
      </c>
      <c r="N751">
        <f>INDEX([1]Sheet4!$A$1:$C$65536,$L751,M751)</f>
        <v>-13.804538864685243</v>
      </c>
      <c r="O751">
        <f t="shared" si="44"/>
        <v>0</v>
      </c>
      <c r="P751">
        <f t="shared" si="45"/>
        <v>0</v>
      </c>
    </row>
    <row r="752" spans="1:16" x14ac:dyDescent="0.15">
      <c r="A752" s="1">
        <v>54594</v>
      </c>
      <c r="B752" s="1">
        <v>2009</v>
      </c>
      <c r="C752" s="1">
        <v>9</v>
      </c>
      <c r="D752" s="1">
        <v>8</v>
      </c>
      <c r="E752" s="1">
        <v>8</v>
      </c>
      <c r="F752" s="1">
        <v>1.2</v>
      </c>
      <c r="G752" s="1" t="s">
        <v>8</v>
      </c>
      <c r="H752" s="1">
        <v>10</v>
      </c>
      <c r="I752" s="1">
        <v>7</v>
      </c>
      <c r="J752" s="3">
        <f t="shared" si="46"/>
        <v>40064</v>
      </c>
      <c r="K752" s="5">
        <v>751</v>
      </c>
      <c r="L752">
        <f>MATCH(J752,[1]Sheet4!$D$1:$D$65536,0)</f>
        <v>252</v>
      </c>
      <c r="M752" s="6">
        <f t="shared" si="47"/>
        <v>1</v>
      </c>
      <c r="N752">
        <f>INDEX([1]Sheet4!$A$1:$C$65536,$L752,M752)</f>
        <v>25.75749365441569</v>
      </c>
      <c r="O752">
        <f t="shared" si="44"/>
        <v>0</v>
      </c>
      <c r="P752">
        <f t="shared" si="45"/>
        <v>0</v>
      </c>
    </row>
    <row r="753" spans="1:16" x14ac:dyDescent="0.15">
      <c r="A753" s="1">
        <v>54594</v>
      </c>
      <c r="B753" s="1">
        <v>2009</v>
      </c>
      <c r="C753" s="1">
        <v>9</v>
      </c>
      <c r="D753" s="1">
        <v>8</v>
      </c>
      <c r="E753" s="1">
        <v>14</v>
      </c>
      <c r="F753" s="1">
        <v>0.8</v>
      </c>
      <c r="G753" s="1" t="s">
        <v>30</v>
      </c>
      <c r="H753" s="1">
        <v>10</v>
      </c>
      <c r="I753" s="1">
        <v>10</v>
      </c>
      <c r="J753" s="3">
        <f t="shared" si="46"/>
        <v>40064</v>
      </c>
      <c r="K753" s="5">
        <v>752</v>
      </c>
      <c r="L753">
        <f>MATCH(J753,[1]Sheet4!$D$1:$D$65536,0)</f>
        <v>252</v>
      </c>
      <c r="M753" s="6">
        <f t="shared" si="47"/>
        <v>2</v>
      </c>
      <c r="N753">
        <f>INDEX([1]Sheet4!$A$1:$C$65536,$L753,M753)</f>
        <v>51.293677002330483</v>
      </c>
      <c r="O753">
        <f t="shared" si="44"/>
        <v>0</v>
      </c>
      <c r="P753">
        <f t="shared" si="45"/>
        <v>0</v>
      </c>
    </row>
    <row r="754" spans="1:16" x14ac:dyDescent="0.15">
      <c r="A754" s="1">
        <v>54594</v>
      </c>
      <c r="B754" s="1">
        <v>2009</v>
      </c>
      <c r="C754" s="1">
        <v>9</v>
      </c>
      <c r="D754" s="1">
        <v>8</v>
      </c>
      <c r="E754" s="1">
        <v>20</v>
      </c>
      <c r="F754" s="1">
        <v>0.8</v>
      </c>
      <c r="G754" s="1" t="s">
        <v>10</v>
      </c>
      <c r="H754" s="1">
        <v>0</v>
      </c>
      <c r="I754" s="1">
        <v>0</v>
      </c>
      <c r="J754" s="3">
        <f t="shared" si="46"/>
        <v>40064</v>
      </c>
      <c r="K754" s="5">
        <v>753</v>
      </c>
      <c r="L754">
        <f>MATCH(J754,[1]Sheet4!$D$1:$D$65536,0)</f>
        <v>252</v>
      </c>
      <c r="M754" s="6">
        <f t="shared" si="47"/>
        <v>3</v>
      </c>
      <c r="N754">
        <f>INDEX([1]Sheet4!$A$1:$C$65536,$L754,M754)</f>
        <v>-14.161247016424895</v>
      </c>
      <c r="O754">
        <f t="shared" si="44"/>
        <v>0</v>
      </c>
      <c r="P754">
        <f t="shared" si="45"/>
        <v>0</v>
      </c>
    </row>
    <row r="755" spans="1:16" x14ac:dyDescent="0.15">
      <c r="A755" s="1">
        <v>54594</v>
      </c>
      <c r="B755" s="1">
        <v>2009</v>
      </c>
      <c r="C755" s="1">
        <v>9</v>
      </c>
      <c r="D755" s="1">
        <v>9</v>
      </c>
      <c r="E755" s="1">
        <v>8</v>
      </c>
      <c r="F755" s="1">
        <v>0.7</v>
      </c>
      <c r="G755" s="1" t="s">
        <v>29</v>
      </c>
      <c r="H755" s="1">
        <v>3</v>
      </c>
      <c r="I755" s="1">
        <v>0</v>
      </c>
      <c r="J755" s="3">
        <f t="shared" si="46"/>
        <v>40065</v>
      </c>
      <c r="K755" s="5">
        <v>754</v>
      </c>
      <c r="L755">
        <f>MATCH(J755,[1]Sheet4!$D$1:$D$65536,0)</f>
        <v>253</v>
      </c>
      <c r="M755" s="6">
        <f t="shared" si="47"/>
        <v>1</v>
      </c>
      <c r="N755">
        <f>INDEX([1]Sheet4!$A$1:$C$65536,$L755,M755)</f>
        <v>25.401640751092888</v>
      </c>
      <c r="O755">
        <f t="shared" si="44"/>
        <v>0</v>
      </c>
      <c r="P755">
        <f t="shared" si="45"/>
        <v>0</v>
      </c>
    </row>
    <row r="756" spans="1:16" x14ac:dyDescent="0.15">
      <c r="A756" s="1">
        <v>54594</v>
      </c>
      <c r="B756" s="1">
        <v>2009</v>
      </c>
      <c r="C756" s="1">
        <v>9</v>
      </c>
      <c r="D756" s="1">
        <v>9</v>
      </c>
      <c r="E756" s="1">
        <v>14</v>
      </c>
      <c r="F756" s="1">
        <v>1.4</v>
      </c>
      <c r="G756" s="1" t="s">
        <v>10</v>
      </c>
      <c r="H756" s="1">
        <v>7</v>
      </c>
      <c r="I756" s="1">
        <v>0</v>
      </c>
      <c r="J756" s="3">
        <f t="shared" si="46"/>
        <v>40065</v>
      </c>
      <c r="K756" s="5">
        <v>755</v>
      </c>
      <c r="L756">
        <f>MATCH(J756,[1]Sheet4!$D$1:$D$65536,0)</f>
        <v>253</v>
      </c>
      <c r="M756" s="6">
        <f t="shared" si="47"/>
        <v>2</v>
      </c>
      <c r="N756">
        <f>INDEX([1]Sheet4!$A$1:$C$65536,$L756,M756)</f>
        <v>50.804450390072681</v>
      </c>
      <c r="O756">
        <f t="shared" si="44"/>
        <v>0</v>
      </c>
      <c r="P756">
        <f t="shared" si="45"/>
        <v>0</v>
      </c>
    </row>
    <row r="757" spans="1:16" x14ac:dyDescent="0.15">
      <c r="A757" s="1">
        <v>54594</v>
      </c>
      <c r="B757" s="1">
        <v>2009</v>
      </c>
      <c r="C757" s="1">
        <v>9</v>
      </c>
      <c r="D757" s="1">
        <v>9</v>
      </c>
      <c r="E757" s="1">
        <v>20</v>
      </c>
      <c r="F757" s="1">
        <v>0.8</v>
      </c>
      <c r="G757" s="1" t="s">
        <v>10</v>
      </c>
      <c r="H757" s="1">
        <v>8</v>
      </c>
      <c r="I757" s="1">
        <v>0</v>
      </c>
      <c r="J757" s="3">
        <f t="shared" si="46"/>
        <v>40065</v>
      </c>
      <c r="K757" s="5">
        <v>756</v>
      </c>
      <c r="L757">
        <f>MATCH(J757,[1]Sheet4!$D$1:$D$65536,0)</f>
        <v>253</v>
      </c>
      <c r="M757" s="6">
        <f t="shared" si="47"/>
        <v>3</v>
      </c>
      <c r="N757">
        <f>INDEX([1]Sheet4!$A$1:$C$65536,$L757,M757)</f>
        <v>-14.519491852032733</v>
      </c>
      <c r="O757">
        <f t="shared" si="44"/>
        <v>0</v>
      </c>
      <c r="P757">
        <f t="shared" si="45"/>
        <v>0</v>
      </c>
    </row>
    <row r="758" spans="1:16" x14ac:dyDescent="0.15">
      <c r="A758" s="1">
        <v>54594</v>
      </c>
      <c r="B758" s="1">
        <v>2009</v>
      </c>
      <c r="C758" s="1">
        <v>9</v>
      </c>
      <c r="D758" s="1">
        <v>10</v>
      </c>
      <c r="E758" s="1">
        <v>8</v>
      </c>
      <c r="F758" s="1">
        <v>1.2</v>
      </c>
      <c r="G758" s="1" t="s">
        <v>8</v>
      </c>
      <c r="H758" s="1">
        <v>10</v>
      </c>
      <c r="I758" s="1">
        <v>10</v>
      </c>
      <c r="J758" s="3">
        <f t="shared" si="46"/>
        <v>40066</v>
      </c>
      <c r="K758" s="5">
        <v>757</v>
      </c>
      <c r="L758">
        <f>MATCH(J758,[1]Sheet4!$D$1:$D$65536,0)</f>
        <v>254</v>
      </c>
      <c r="M758" s="6">
        <f t="shared" si="47"/>
        <v>1</v>
      </c>
      <c r="N758">
        <f>INDEX([1]Sheet4!$A$1:$C$65536,$L758,M758)</f>
        <v>25.044178699659941</v>
      </c>
      <c r="O758">
        <f t="shared" si="44"/>
        <v>0</v>
      </c>
      <c r="P758">
        <f t="shared" si="45"/>
        <v>0</v>
      </c>
    </row>
    <row r="759" spans="1:16" x14ac:dyDescent="0.15">
      <c r="A759" s="1">
        <v>54594</v>
      </c>
      <c r="B759" s="1">
        <v>2009</v>
      </c>
      <c r="C759" s="1">
        <v>9</v>
      </c>
      <c r="D759" s="1">
        <v>10</v>
      </c>
      <c r="E759" s="1">
        <v>14</v>
      </c>
      <c r="F759" s="1">
        <v>1.7</v>
      </c>
      <c r="G759" s="1" t="s">
        <v>12</v>
      </c>
      <c r="H759" s="1">
        <v>10</v>
      </c>
      <c r="I759" s="1">
        <v>0</v>
      </c>
      <c r="J759" s="3">
        <f t="shared" si="46"/>
        <v>40066</v>
      </c>
      <c r="K759" s="5">
        <v>758</v>
      </c>
      <c r="L759">
        <f>MATCH(J759,[1]Sheet4!$D$1:$D$65536,0)</f>
        <v>254</v>
      </c>
      <c r="M759" s="6">
        <f t="shared" si="47"/>
        <v>2</v>
      </c>
      <c r="N759">
        <f>INDEX([1]Sheet4!$A$1:$C$65536,$L759,M759)</f>
        <v>50.31527570826875</v>
      </c>
      <c r="O759">
        <f t="shared" si="44"/>
        <v>0</v>
      </c>
      <c r="P759">
        <f t="shared" si="45"/>
        <v>0</v>
      </c>
    </row>
    <row r="760" spans="1:16" x14ac:dyDescent="0.15">
      <c r="A760" s="1">
        <v>54594</v>
      </c>
      <c r="B760" s="1">
        <v>2009</v>
      </c>
      <c r="C760" s="1">
        <v>9</v>
      </c>
      <c r="D760" s="1">
        <v>10</v>
      </c>
      <c r="E760" s="1">
        <v>20</v>
      </c>
      <c r="F760" s="1">
        <v>1.1000000000000001</v>
      </c>
      <c r="G760" s="1" t="s">
        <v>9</v>
      </c>
      <c r="H760" s="1">
        <v>8</v>
      </c>
      <c r="I760" s="1">
        <v>0</v>
      </c>
      <c r="J760" s="3">
        <f t="shared" si="46"/>
        <v>40066</v>
      </c>
      <c r="K760" s="5">
        <v>759</v>
      </c>
      <c r="L760">
        <f>MATCH(J760,[1]Sheet4!$D$1:$D$65536,0)</f>
        <v>254</v>
      </c>
      <c r="M760" s="6">
        <f t="shared" si="47"/>
        <v>3</v>
      </c>
      <c r="N760">
        <f>INDEX([1]Sheet4!$A$1:$C$65536,$L760,M760)</f>
        <v>-14.879187859492186</v>
      </c>
      <c r="O760">
        <f t="shared" si="44"/>
        <v>0</v>
      </c>
      <c r="P760">
        <f t="shared" si="45"/>
        <v>0</v>
      </c>
    </row>
    <row r="761" spans="1:16" x14ac:dyDescent="0.15">
      <c r="A761" s="1">
        <v>54594</v>
      </c>
      <c r="B761" s="1">
        <v>2009</v>
      </c>
      <c r="C761" s="1">
        <v>9</v>
      </c>
      <c r="D761" s="1">
        <v>11</v>
      </c>
      <c r="E761" s="1">
        <v>8</v>
      </c>
      <c r="F761" s="1">
        <v>0.7</v>
      </c>
      <c r="G761" s="1" t="s">
        <v>10</v>
      </c>
      <c r="H761" s="1">
        <v>8</v>
      </c>
      <c r="I761" s="1">
        <v>0</v>
      </c>
      <c r="J761" s="3">
        <f t="shared" si="46"/>
        <v>40067</v>
      </c>
      <c r="K761" s="5">
        <v>760</v>
      </c>
      <c r="L761">
        <f>MATCH(J761,[1]Sheet4!$D$1:$D$65536,0)</f>
        <v>255</v>
      </c>
      <c r="M761" s="6">
        <f t="shared" si="47"/>
        <v>1</v>
      </c>
      <c r="N761">
        <f>INDEX([1]Sheet4!$A$1:$C$65536,$L761,M761)</f>
        <v>24.685191428316369</v>
      </c>
      <c r="O761">
        <f t="shared" si="44"/>
        <v>0</v>
      </c>
      <c r="P761">
        <f t="shared" si="45"/>
        <v>0</v>
      </c>
    </row>
    <row r="762" spans="1:16" x14ac:dyDescent="0.15">
      <c r="A762" s="1">
        <v>54594</v>
      </c>
      <c r="B762" s="1">
        <v>2009</v>
      </c>
      <c r="C762" s="1">
        <v>9</v>
      </c>
      <c r="D762" s="1">
        <v>11</v>
      </c>
      <c r="E762" s="1">
        <v>14</v>
      </c>
      <c r="F762" s="1">
        <v>3.5</v>
      </c>
      <c r="G762" s="1" t="s">
        <v>24</v>
      </c>
      <c r="H762" s="1">
        <v>0</v>
      </c>
      <c r="I762" s="1">
        <v>0</v>
      </c>
      <c r="J762" s="3">
        <f t="shared" si="46"/>
        <v>40067</v>
      </c>
      <c r="K762" s="5">
        <v>761</v>
      </c>
      <c r="L762">
        <f>MATCH(J762,[1]Sheet4!$D$1:$D$65536,0)</f>
        <v>255</v>
      </c>
      <c r="M762" s="6">
        <f t="shared" si="47"/>
        <v>2</v>
      </c>
      <c r="N762">
        <f>INDEX([1]Sheet4!$A$1:$C$65536,$L762,M762)</f>
        <v>49.826212599781087</v>
      </c>
      <c r="O762">
        <f t="shared" si="44"/>
        <v>0</v>
      </c>
      <c r="P762">
        <f t="shared" si="45"/>
        <v>0</v>
      </c>
    </row>
    <row r="763" spans="1:16" x14ac:dyDescent="0.15">
      <c r="A763" s="1">
        <v>54594</v>
      </c>
      <c r="B763" s="1">
        <v>2009</v>
      </c>
      <c r="C763" s="1">
        <v>9</v>
      </c>
      <c r="D763" s="1">
        <v>11</v>
      </c>
      <c r="E763" s="1">
        <v>20</v>
      </c>
      <c r="F763" s="1">
        <v>2.2999999999999998</v>
      </c>
      <c r="G763" s="1" t="s">
        <v>29</v>
      </c>
      <c r="H763" s="1">
        <v>0</v>
      </c>
      <c r="I763" s="1">
        <v>0</v>
      </c>
      <c r="J763" s="3">
        <f t="shared" si="46"/>
        <v>40067</v>
      </c>
      <c r="K763" s="5">
        <v>762</v>
      </c>
      <c r="L763">
        <f>MATCH(J763,[1]Sheet4!$D$1:$D$65536,0)</f>
        <v>255</v>
      </c>
      <c r="M763" s="6">
        <f t="shared" si="47"/>
        <v>3</v>
      </c>
      <c r="N763">
        <f>INDEX([1]Sheet4!$A$1:$C$65536,$L763,M763)</f>
        <v>-15.24024942684586</v>
      </c>
      <c r="O763">
        <f t="shared" si="44"/>
        <v>0</v>
      </c>
      <c r="P763">
        <f t="shared" si="45"/>
        <v>0</v>
      </c>
    </row>
    <row r="764" spans="1:16" x14ac:dyDescent="0.15">
      <c r="A764" s="1">
        <v>54594</v>
      </c>
      <c r="B764" s="1">
        <v>2009</v>
      </c>
      <c r="C764" s="1">
        <v>9</v>
      </c>
      <c r="D764" s="1">
        <v>12</v>
      </c>
      <c r="E764" s="1">
        <v>8</v>
      </c>
      <c r="F764" s="1">
        <v>0.8</v>
      </c>
      <c r="G764" s="1" t="s">
        <v>11</v>
      </c>
      <c r="H764" s="1">
        <v>7</v>
      </c>
      <c r="I764" s="1">
        <v>0</v>
      </c>
      <c r="J764" s="3">
        <f t="shared" si="46"/>
        <v>40068</v>
      </c>
      <c r="K764" s="5">
        <v>763</v>
      </c>
      <c r="L764">
        <f>MATCH(J764,[1]Sheet4!$D$1:$D$65536,0)</f>
        <v>256</v>
      </c>
      <c r="M764" s="6">
        <f t="shared" si="47"/>
        <v>1</v>
      </c>
      <c r="N764">
        <f>INDEX([1]Sheet4!$A$1:$C$65536,$L764,M764)</f>
        <v>24.324763091985435</v>
      </c>
      <c r="O764">
        <f t="shared" si="44"/>
        <v>0</v>
      </c>
      <c r="P764">
        <f t="shared" si="45"/>
        <v>0</v>
      </c>
    </row>
    <row r="765" spans="1:16" x14ac:dyDescent="0.15">
      <c r="A765" s="1">
        <v>54594</v>
      </c>
      <c r="B765" s="1">
        <v>2009</v>
      </c>
      <c r="C765" s="1">
        <v>9</v>
      </c>
      <c r="D765" s="1">
        <v>12</v>
      </c>
      <c r="E765" s="1">
        <v>14</v>
      </c>
      <c r="F765" s="1">
        <v>2</v>
      </c>
      <c r="G765" s="1" t="s">
        <v>11</v>
      </c>
      <c r="H765" s="1">
        <v>2</v>
      </c>
      <c r="I765" s="1">
        <v>0</v>
      </c>
      <c r="J765" s="3">
        <f t="shared" si="46"/>
        <v>40068</v>
      </c>
      <c r="K765" s="5">
        <v>764</v>
      </c>
      <c r="L765">
        <f>MATCH(J765,[1]Sheet4!$D$1:$D$65536,0)</f>
        <v>256</v>
      </c>
      <c r="M765" s="6">
        <f t="shared" si="47"/>
        <v>2</v>
      </c>
      <c r="N765">
        <f>INDEX([1]Sheet4!$A$1:$C$65536,$L765,M765)</f>
        <v>49.337321336483583</v>
      </c>
      <c r="O765">
        <f t="shared" si="44"/>
        <v>0</v>
      </c>
      <c r="P765">
        <f t="shared" si="45"/>
        <v>0</v>
      </c>
    </row>
    <row r="766" spans="1:16" x14ac:dyDescent="0.15">
      <c r="A766" s="1">
        <v>54594</v>
      </c>
      <c r="B766" s="1">
        <v>2009</v>
      </c>
      <c r="C766" s="1">
        <v>9</v>
      </c>
      <c r="D766" s="1">
        <v>12</v>
      </c>
      <c r="E766" s="1">
        <v>20</v>
      </c>
      <c r="F766" s="1">
        <v>0.9</v>
      </c>
      <c r="G766" s="1" t="s">
        <v>10</v>
      </c>
      <c r="H766" s="1">
        <v>3</v>
      </c>
      <c r="I766" s="1">
        <v>0</v>
      </c>
      <c r="J766" s="3">
        <f t="shared" si="46"/>
        <v>40068</v>
      </c>
      <c r="K766" s="5">
        <v>765</v>
      </c>
      <c r="L766">
        <f>MATCH(J766,[1]Sheet4!$D$1:$D$65536,0)</f>
        <v>256</v>
      </c>
      <c r="M766" s="6">
        <f t="shared" si="47"/>
        <v>3</v>
      </c>
      <c r="N766">
        <f>INDEX([1]Sheet4!$A$1:$C$65536,$L766,M766)</f>
        <v>-15.602590817779294</v>
      </c>
      <c r="O766">
        <f t="shared" si="44"/>
        <v>0</v>
      </c>
      <c r="P766">
        <f t="shared" si="45"/>
        <v>0</v>
      </c>
    </row>
    <row r="767" spans="1:16" x14ac:dyDescent="0.15">
      <c r="A767" s="1">
        <v>54594</v>
      </c>
      <c r="B767" s="1">
        <v>2009</v>
      </c>
      <c r="C767" s="1">
        <v>9</v>
      </c>
      <c r="D767" s="1">
        <v>13</v>
      </c>
      <c r="E767" s="1">
        <v>8</v>
      </c>
      <c r="F767" s="1">
        <v>0.9</v>
      </c>
      <c r="G767" s="1" t="s">
        <v>29</v>
      </c>
      <c r="H767" s="1">
        <v>4</v>
      </c>
      <c r="I767" s="1">
        <v>0</v>
      </c>
      <c r="J767" s="3">
        <f t="shared" si="46"/>
        <v>40069</v>
      </c>
      <c r="K767" s="5">
        <v>766</v>
      </c>
      <c r="L767">
        <f>MATCH(J767,[1]Sheet4!$D$1:$D$65536,0)</f>
        <v>257</v>
      </c>
      <c r="M767" s="6">
        <f t="shared" si="47"/>
        <v>1</v>
      </c>
      <c r="N767">
        <f>INDEX([1]Sheet4!$A$1:$C$65536,$L767,M767)</f>
        <v>23.962978095941935</v>
      </c>
      <c r="O767">
        <f t="shared" si="44"/>
        <v>0</v>
      </c>
      <c r="P767">
        <f t="shared" si="45"/>
        <v>0</v>
      </c>
    </row>
    <row r="768" spans="1:16" x14ac:dyDescent="0.15">
      <c r="A768" s="1">
        <v>54594</v>
      </c>
      <c r="B768" s="1">
        <v>2009</v>
      </c>
      <c r="C768" s="1">
        <v>9</v>
      </c>
      <c r="D768" s="1">
        <v>13</v>
      </c>
      <c r="E768" s="1">
        <v>14</v>
      </c>
      <c r="F768" s="1">
        <v>1.8</v>
      </c>
      <c r="G768" s="1" t="s">
        <v>17</v>
      </c>
      <c r="H768" s="1">
        <v>10</v>
      </c>
      <c r="I768" s="1">
        <v>0</v>
      </c>
      <c r="J768" s="3">
        <f t="shared" si="46"/>
        <v>40069</v>
      </c>
      <c r="K768" s="5">
        <v>767</v>
      </c>
      <c r="L768">
        <f>MATCH(J768,[1]Sheet4!$D$1:$D$65536,0)</f>
        <v>257</v>
      </c>
      <c r="M768" s="6">
        <f t="shared" si="47"/>
        <v>2</v>
      </c>
      <c r="N768">
        <f>INDEX([1]Sheet4!$A$1:$C$65536,$L768,M768)</f>
        <v>48.848662864680783</v>
      </c>
      <c r="O768">
        <f t="shared" si="44"/>
        <v>0</v>
      </c>
      <c r="P768">
        <f t="shared" si="45"/>
        <v>0</v>
      </c>
    </row>
    <row r="769" spans="1:16" x14ac:dyDescent="0.15">
      <c r="A769" s="1">
        <v>54594</v>
      </c>
      <c r="B769" s="1">
        <v>2009</v>
      </c>
      <c r="C769" s="1">
        <v>9</v>
      </c>
      <c r="D769" s="1">
        <v>13</v>
      </c>
      <c r="E769" s="1">
        <v>20</v>
      </c>
      <c r="F769" s="1">
        <v>1</v>
      </c>
      <c r="G769" s="1" t="s">
        <v>17</v>
      </c>
      <c r="H769" s="1">
        <v>10</v>
      </c>
      <c r="I769" s="1">
        <v>0</v>
      </c>
      <c r="J769" s="3">
        <f t="shared" si="46"/>
        <v>40069</v>
      </c>
      <c r="K769" s="5">
        <v>768</v>
      </c>
      <c r="L769">
        <f>MATCH(J769,[1]Sheet4!$D$1:$D$65536,0)</f>
        <v>257</v>
      </c>
      <c r="M769" s="6">
        <f t="shared" si="47"/>
        <v>3</v>
      </c>
      <c r="N769">
        <f>INDEX([1]Sheet4!$A$1:$C$65536,$L769,M769)</f>
        <v>-15.966126146070028</v>
      </c>
      <c r="O769">
        <f t="shared" si="44"/>
        <v>0</v>
      </c>
      <c r="P769">
        <f t="shared" si="45"/>
        <v>0</v>
      </c>
    </row>
    <row r="770" spans="1:16" x14ac:dyDescent="0.15">
      <c r="A770" s="1">
        <v>54594</v>
      </c>
      <c r="B770" s="1">
        <v>2009</v>
      </c>
      <c r="C770" s="1">
        <v>9</v>
      </c>
      <c r="D770" s="1">
        <v>14</v>
      </c>
      <c r="E770" s="1">
        <v>8</v>
      </c>
      <c r="F770" s="1">
        <v>1</v>
      </c>
      <c r="G770" s="1" t="s">
        <v>9</v>
      </c>
      <c r="H770" s="1">
        <v>10</v>
      </c>
      <c r="I770" s="1">
        <v>0</v>
      </c>
      <c r="J770" s="3">
        <f t="shared" si="46"/>
        <v>40070</v>
      </c>
      <c r="K770" s="5">
        <v>769</v>
      </c>
      <c r="L770">
        <f>MATCH(J770,[1]Sheet4!$D$1:$D$65536,0)</f>
        <v>258</v>
      </c>
      <c r="M770" s="6">
        <f t="shared" si="47"/>
        <v>1</v>
      </c>
      <c r="N770">
        <f>INDEX([1]Sheet4!$A$1:$C$65536,$L770,M770)</f>
        <v>23.599921120617413</v>
      </c>
      <c r="O770">
        <f t="shared" ref="O770:O833" si="48">SUM(R770:AP770)</f>
        <v>0</v>
      </c>
      <c r="P770">
        <f t="shared" ref="P770:P833" si="49">25-COUNTIF(R770:AP770,"")</f>
        <v>0</v>
      </c>
    </row>
    <row r="771" spans="1:16" x14ac:dyDescent="0.15">
      <c r="A771" s="1">
        <v>54594</v>
      </c>
      <c r="B771" s="1">
        <v>2009</v>
      </c>
      <c r="C771" s="1">
        <v>9</v>
      </c>
      <c r="D771" s="1">
        <v>14</v>
      </c>
      <c r="E771" s="1">
        <v>14</v>
      </c>
      <c r="F771" s="1">
        <v>1.9</v>
      </c>
      <c r="G771" s="1" t="s">
        <v>17</v>
      </c>
      <c r="H771" s="1">
        <v>0</v>
      </c>
      <c r="I771" s="1">
        <v>0</v>
      </c>
      <c r="J771" s="3">
        <f t="shared" ref="J771:J834" si="50">DATE(B771,C771,D771)</f>
        <v>40070</v>
      </c>
      <c r="K771" s="5">
        <v>770</v>
      </c>
      <c r="L771">
        <f>MATCH(J771,[1]Sheet4!$D$1:$D$65536,0)</f>
        <v>258</v>
      </c>
      <c r="M771" s="6">
        <f t="shared" si="47"/>
        <v>2</v>
      </c>
      <c r="N771">
        <f>INDEX([1]Sheet4!$A$1:$C$65536,$L771,M771)</f>
        <v>48.360298849763808</v>
      </c>
      <c r="O771">
        <f t="shared" si="48"/>
        <v>0</v>
      </c>
      <c r="P771">
        <f t="shared" si="49"/>
        <v>0</v>
      </c>
    </row>
    <row r="772" spans="1:16" x14ac:dyDescent="0.15">
      <c r="A772" s="1">
        <v>54594</v>
      </c>
      <c r="B772" s="1">
        <v>2009</v>
      </c>
      <c r="C772" s="1">
        <v>9</v>
      </c>
      <c r="D772" s="1">
        <v>14</v>
      </c>
      <c r="E772" s="1">
        <v>20</v>
      </c>
      <c r="F772" s="1">
        <v>0.8</v>
      </c>
      <c r="G772" s="1" t="s">
        <v>10</v>
      </c>
      <c r="H772" s="1">
        <v>0</v>
      </c>
      <c r="I772" s="1">
        <v>0</v>
      </c>
      <c r="J772" s="3">
        <f t="shared" si="50"/>
        <v>40070</v>
      </c>
      <c r="K772" s="5">
        <v>771</v>
      </c>
      <c r="L772">
        <f>MATCH(J772,[1]Sheet4!$D$1:$D$65536,0)</f>
        <v>258</v>
      </c>
      <c r="M772" s="6">
        <f t="shared" si="47"/>
        <v>3</v>
      </c>
      <c r="N772">
        <f>INDEX([1]Sheet4!$A$1:$C$65536,$L772,M772)</f>
        <v>-16.330769349045401</v>
      </c>
      <c r="O772">
        <f t="shared" si="48"/>
        <v>0</v>
      </c>
      <c r="P772">
        <f t="shared" si="49"/>
        <v>0</v>
      </c>
    </row>
    <row r="773" spans="1:16" x14ac:dyDescent="0.15">
      <c r="A773" s="1">
        <v>54594</v>
      </c>
      <c r="B773" s="1">
        <v>2009</v>
      </c>
      <c r="C773" s="1">
        <v>9</v>
      </c>
      <c r="D773" s="1">
        <v>15</v>
      </c>
      <c r="E773" s="1">
        <v>8</v>
      </c>
      <c r="F773" s="1">
        <v>1.3</v>
      </c>
      <c r="G773" s="1" t="s">
        <v>8</v>
      </c>
      <c r="H773" s="1">
        <v>0</v>
      </c>
      <c r="I773" s="1">
        <v>0</v>
      </c>
      <c r="J773" s="3">
        <f t="shared" si="50"/>
        <v>40071</v>
      </c>
      <c r="K773" s="5">
        <v>772</v>
      </c>
      <c r="L773">
        <f>MATCH(J773,[1]Sheet4!$D$1:$D$65536,0)</f>
        <v>259</v>
      </c>
      <c r="M773" s="6">
        <f t="shared" ref="M773:M836" si="51">IF(MOD(K773,3)=0,3,MOD(K773,3))</f>
        <v>1</v>
      </c>
      <c r="N773">
        <f>INDEX([1]Sheet4!$A$1:$C$65536,$L773,M773)</f>
        <v>23.235677147446218</v>
      </c>
      <c r="O773">
        <f t="shared" si="48"/>
        <v>0</v>
      </c>
      <c r="P773">
        <f t="shared" si="49"/>
        <v>0</v>
      </c>
    </row>
    <row r="774" spans="1:16" x14ac:dyDescent="0.15">
      <c r="A774" s="1">
        <v>54594</v>
      </c>
      <c r="B774" s="1">
        <v>2009</v>
      </c>
      <c r="C774" s="1">
        <v>9</v>
      </c>
      <c r="D774" s="1">
        <v>15</v>
      </c>
      <c r="E774" s="1">
        <v>14</v>
      </c>
      <c r="F774" s="1">
        <v>1.7</v>
      </c>
      <c r="G774" s="1" t="s">
        <v>9</v>
      </c>
      <c r="H774" s="1">
        <v>3</v>
      </c>
      <c r="I774" s="1">
        <v>0</v>
      </c>
      <c r="J774" s="3">
        <f t="shared" si="50"/>
        <v>40071</v>
      </c>
      <c r="K774" s="5">
        <v>773</v>
      </c>
      <c r="L774">
        <f>MATCH(J774,[1]Sheet4!$D$1:$D$65536,0)</f>
        <v>259</v>
      </c>
      <c r="M774" s="6">
        <f t="shared" si="51"/>
        <v>2</v>
      </c>
      <c r="N774">
        <f>INDEX([1]Sheet4!$A$1:$C$65536,$L774,M774)</f>
        <v>47.872291720111583</v>
      </c>
      <c r="O774">
        <f t="shared" si="48"/>
        <v>0</v>
      </c>
      <c r="P774">
        <f t="shared" si="49"/>
        <v>0</v>
      </c>
    </row>
    <row r="775" spans="1:16" x14ac:dyDescent="0.15">
      <c r="A775" s="1">
        <v>54594</v>
      </c>
      <c r="B775" s="1">
        <v>2009</v>
      </c>
      <c r="C775" s="1">
        <v>9</v>
      </c>
      <c r="D775" s="1">
        <v>15</v>
      </c>
      <c r="E775" s="1">
        <v>20</v>
      </c>
      <c r="F775" s="1">
        <v>1.1000000000000001</v>
      </c>
      <c r="G775" s="1" t="s">
        <v>9</v>
      </c>
      <c r="H775" s="1">
        <v>6</v>
      </c>
      <c r="I775" s="1">
        <v>0</v>
      </c>
      <c r="J775" s="3">
        <f t="shared" si="50"/>
        <v>40071</v>
      </c>
      <c r="K775" s="5">
        <v>774</v>
      </c>
      <c r="L775">
        <f>MATCH(J775,[1]Sheet4!$D$1:$D$65536,0)</f>
        <v>259</v>
      </c>
      <c r="M775" s="6">
        <f t="shared" si="51"/>
        <v>3</v>
      </c>
      <c r="N775">
        <f>INDEX([1]Sheet4!$A$1:$C$65536,$L775,M775)</f>
        <v>-16.69643416019635</v>
      </c>
      <c r="O775">
        <f t="shared" si="48"/>
        <v>0</v>
      </c>
      <c r="P775">
        <f t="shared" si="49"/>
        <v>0</v>
      </c>
    </row>
    <row r="776" spans="1:16" x14ac:dyDescent="0.15">
      <c r="A776" s="1">
        <v>54594</v>
      </c>
      <c r="B776" s="1">
        <v>2009</v>
      </c>
      <c r="C776" s="1">
        <v>9</v>
      </c>
      <c r="D776" s="1">
        <v>16</v>
      </c>
      <c r="E776" s="1">
        <v>8</v>
      </c>
      <c r="F776" s="1">
        <v>0.5</v>
      </c>
      <c r="G776" s="1" t="s">
        <v>9</v>
      </c>
      <c r="H776" s="1">
        <v>10</v>
      </c>
      <c r="I776" s="1">
        <v>0</v>
      </c>
      <c r="J776" s="3">
        <f t="shared" si="50"/>
        <v>40072</v>
      </c>
      <c r="K776" s="5">
        <v>775</v>
      </c>
      <c r="L776">
        <f>MATCH(J776,[1]Sheet4!$D$1:$D$65536,0)</f>
        <v>260</v>
      </c>
      <c r="M776" s="6">
        <f t="shared" si="51"/>
        <v>1</v>
      </c>
      <c r="N776">
        <f>INDEX([1]Sheet4!$A$1:$C$65536,$L776,M776)</f>
        <v>22.870331485610819</v>
      </c>
      <c r="O776">
        <f t="shared" si="48"/>
        <v>0</v>
      </c>
      <c r="P776">
        <f t="shared" si="49"/>
        <v>0</v>
      </c>
    </row>
    <row r="777" spans="1:16" x14ac:dyDescent="0.15">
      <c r="A777" s="1">
        <v>54594</v>
      </c>
      <c r="B777" s="1">
        <v>2009</v>
      </c>
      <c r="C777" s="1">
        <v>9</v>
      </c>
      <c r="D777" s="1">
        <v>16</v>
      </c>
      <c r="E777" s="1">
        <v>14</v>
      </c>
      <c r="F777" s="1">
        <v>3.5</v>
      </c>
      <c r="G777" s="1" t="s">
        <v>30</v>
      </c>
      <c r="H777" s="1">
        <v>10</v>
      </c>
      <c r="I777" s="1">
        <v>0</v>
      </c>
      <c r="J777" s="3">
        <f t="shared" si="50"/>
        <v>40072</v>
      </c>
      <c r="K777" s="5">
        <v>776</v>
      </c>
      <c r="L777">
        <f>MATCH(J777,[1]Sheet4!$D$1:$D$65536,0)</f>
        <v>260</v>
      </c>
      <c r="M777" s="6">
        <f t="shared" si="51"/>
        <v>2</v>
      </c>
      <c r="N777">
        <f>INDEX([1]Sheet4!$A$1:$C$65536,$L777,M777)</f>
        <v>47.384704710227986</v>
      </c>
      <c r="O777">
        <f t="shared" si="48"/>
        <v>0</v>
      </c>
      <c r="P777">
        <f t="shared" si="49"/>
        <v>0</v>
      </c>
    </row>
    <row r="778" spans="1:16" x14ac:dyDescent="0.15">
      <c r="A778" s="1">
        <v>54594</v>
      </c>
      <c r="B778" s="1">
        <v>2009</v>
      </c>
      <c r="C778" s="1">
        <v>9</v>
      </c>
      <c r="D778" s="1">
        <v>16</v>
      </c>
      <c r="E778" s="1">
        <v>20</v>
      </c>
      <c r="F778" s="1">
        <v>1.2</v>
      </c>
      <c r="G778" s="1" t="s">
        <v>12</v>
      </c>
      <c r="H778" s="1">
        <v>7</v>
      </c>
      <c r="I778" s="1">
        <v>0</v>
      </c>
      <c r="J778" s="3">
        <f t="shared" si="50"/>
        <v>40072</v>
      </c>
      <c r="K778" s="5">
        <v>777</v>
      </c>
      <c r="L778">
        <f>MATCH(J778,[1]Sheet4!$D$1:$D$65536,0)</f>
        <v>260</v>
      </c>
      <c r="M778" s="6">
        <f t="shared" si="51"/>
        <v>3</v>
      </c>
      <c r="N778">
        <f>INDEX([1]Sheet4!$A$1:$C$65536,$L778,M778)</f>
        <v>-17.063034081097907</v>
      </c>
      <c r="O778">
        <f t="shared" si="48"/>
        <v>0</v>
      </c>
      <c r="P778">
        <f t="shared" si="49"/>
        <v>0</v>
      </c>
    </row>
    <row r="779" spans="1:16" x14ac:dyDescent="0.15">
      <c r="A779" s="1">
        <v>54594</v>
      </c>
      <c r="B779" s="1">
        <v>2009</v>
      </c>
      <c r="C779" s="1">
        <v>9</v>
      </c>
      <c r="D779" s="1">
        <v>17</v>
      </c>
      <c r="E779" s="1">
        <v>8</v>
      </c>
      <c r="F779" s="1">
        <v>1</v>
      </c>
      <c r="G779" s="1" t="s">
        <v>15</v>
      </c>
      <c r="H779" s="1">
        <v>8</v>
      </c>
      <c r="I779" s="1">
        <v>0</v>
      </c>
      <c r="J779" s="3">
        <f t="shared" si="50"/>
        <v>40073</v>
      </c>
      <c r="K779" s="5">
        <v>778</v>
      </c>
      <c r="L779">
        <f>MATCH(J779,[1]Sheet4!$D$1:$D$65536,0)</f>
        <v>261</v>
      </c>
      <c r="M779" s="6">
        <f t="shared" si="51"/>
        <v>1</v>
      </c>
      <c r="N779">
        <f>INDEX([1]Sheet4!$A$1:$C$65536,$L779,M779)</f>
        <v>22.503969799540918</v>
      </c>
      <c r="O779">
        <f t="shared" si="48"/>
        <v>0</v>
      </c>
      <c r="P779">
        <f t="shared" si="49"/>
        <v>0</v>
      </c>
    </row>
    <row r="780" spans="1:16" x14ac:dyDescent="0.15">
      <c r="A780" s="1">
        <v>54594</v>
      </c>
      <c r="B780" s="1">
        <v>2009</v>
      </c>
      <c r="C780" s="1">
        <v>9</v>
      </c>
      <c r="D780" s="1">
        <v>17</v>
      </c>
      <c r="E780" s="1">
        <v>14</v>
      </c>
      <c r="F780" s="1">
        <v>1.5</v>
      </c>
      <c r="G780" s="1" t="s">
        <v>30</v>
      </c>
      <c r="H780" s="1">
        <v>10</v>
      </c>
      <c r="I780" s="1">
        <v>0</v>
      </c>
      <c r="J780" s="3">
        <f t="shared" si="50"/>
        <v>40073</v>
      </c>
      <c r="K780" s="5">
        <v>779</v>
      </c>
      <c r="L780">
        <f>MATCH(J780,[1]Sheet4!$D$1:$D$65536,0)</f>
        <v>261</v>
      </c>
      <c r="M780" s="6">
        <f t="shared" si="51"/>
        <v>2</v>
      </c>
      <c r="N780">
        <f>INDEX([1]Sheet4!$A$1:$C$65536,$L780,M780)</f>
        <v>46.897601903092472</v>
      </c>
      <c r="O780">
        <f t="shared" si="48"/>
        <v>0</v>
      </c>
      <c r="P780">
        <f t="shared" si="49"/>
        <v>0</v>
      </c>
    </row>
    <row r="781" spans="1:16" x14ac:dyDescent="0.15">
      <c r="A781" s="1">
        <v>54594</v>
      </c>
      <c r="B781" s="1">
        <v>2009</v>
      </c>
      <c r="C781" s="1">
        <v>9</v>
      </c>
      <c r="D781" s="1">
        <v>17</v>
      </c>
      <c r="E781" s="1">
        <v>20</v>
      </c>
      <c r="F781" s="1">
        <v>0.6</v>
      </c>
      <c r="G781" s="1" t="s">
        <v>30</v>
      </c>
      <c r="H781" s="1">
        <v>6</v>
      </c>
      <c r="I781" s="1">
        <v>0</v>
      </c>
      <c r="J781" s="3">
        <f t="shared" si="50"/>
        <v>40073</v>
      </c>
      <c r="K781" s="5">
        <v>780</v>
      </c>
      <c r="L781">
        <f>MATCH(J781,[1]Sheet4!$D$1:$D$65536,0)</f>
        <v>261</v>
      </c>
      <c r="M781" s="6">
        <f t="shared" si="51"/>
        <v>3</v>
      </c>
      <c r="N781">
        <f>INDEX([1]Sheet4!$A$1:$C$65536,$L781,M781)</f>
        <v>-17.430482352790747</v>
      </c>
      <c r="O781">
        <f t="shared" si="48"/>
        <v>0</v>
      </c>
      <c r="P781">
        <f t="shared" si="49"/>
        <v>0</v>
      </c>
    </row>
    <row r="782" spans="1:16" x14ac:dyDescent="0.15">
      <c r="A782" s="1">
        <v>54594</v>
      </c>
      <c r="B782" s="1">
        <v>2009</v>
      </c>
      <c r="C782" s="1">
        <v>9</v>
      </c>
      <c r="D782" s="1">
        <v>18</v>
      </c>
      <c r="E782" s="1">
        <v>8</v>
      </c>
      <c r="F782" s="1">
        <v>2.2000000000000002</v>
      </c>
      <c r="G782" s="1" t="s">
        <v>14</v>
      </c>
      <c r="H782" s="1">
        <v>10</v>
      </c>
      <c r="I782" s="1">
        <v>0</v>
      </c>
      <c r="J782" s="3">
        <f t="shared" si="50"/>
        <v>40074</v>
      </c>
      <c r="K782" s="5">
        <v>781</v>
      </c>
      <c r="L782">
        <f>MATCH(J782,[1]Sheet4!$D$1:$D$65536,0)</f>
        <v>262</v>
      </c>
      <c r="M782" s="6">
        <f t="shared" si="51"/>
        <v>1</v>
      </c>
      <c r="N782">
        <f>INDEX([1]Sheet4!$A$1:$C$65536,$L782,M782)</f>
        <v>22.136678137017249</v>
      </c>
      <c r="O782">
        <f t="shared" si="48"/>
        <v>0</v>
      </c>
      <c r="P782">
        <f t="shared" si="49"/>
        <v>0</v>
      </c>
    </row>
    <row r="783" spans="1:16" x14ac:dyDescent="0.15">
      <c r="A783" s="1">
        <v>54594</v>
      </c>
      <c r="B783" s="1">
        <v>2009</v>
      </c>
      <c r="C783" s="1">
        <v>9</v>
      </c>
      <c r="D783" s="1">
        <v>18</v>
      </c>
      <c r="E783" s="1">
        <v>14</v>
      </c>
      <c r="F783" s="1">
        <v>1.8</v>
      </c>
      <c r="G783" s="1" t="s">
        <v>28</v>
      </c>
      <c r="H783" s="1">
        <v>10</v>
      </c>
      <c r="I783" s="1">
        <v>10</v>
      </c>
      <c r="J783" s="3">
        <f t="shared" si="50"/>
        <v>40074</v>
      </c>
      <c r="K783" s="5">
        <v>782</v>
      </c>
      <c r="L783">
        <f>MATCH(J783,[1]Sheet4!$D$1:$D$65536,0)</f>
        <v>262</v>
      </c>
      <c r="M783" s="6">
        <f t="shared" si="51"/>
        <v>2</v>
      </c>
      <c r="N783">
        <f>INDEX([1]Sheet4!$A$1:$C$65536,$L783,M783)</f>
        <v>46.411048271686546</v>
      </c>
      <c r="O783">
        <f t="shared" si="48"/>
        <v>0</v>
      </c>
      <c r="P783">
        <f t="shared" si="49"/>
        <v>0</v>
      </c>
    </row>
    <row r="784" spans="1:16" x14ac:dyDescent="0.15">
      <c r="A784" s="1">
        <v>54594</v>
      </c>
      <c r="B784" s="1">
        <v>2009</v>
      </c>
      <c r="C784" s="1">
        <v>9</v>
      </c>
      <c r="D784" s="1">
        <v>18</v>
      </c>
      <c r="E784" s="1">
        <v>20</v>
      </c>
      <c r="F784" s="1">
        <v>1.5</v>
      </c>
      <c r="G784" s="1" t="s">
        <v>15</v>
      </c>
      <c r="H784" s="1">
        <v>10</v>
      </c>
      <c r="I784" s="1">
        <v>10</v>
      </c>
      <c r="J784" s="3">
        <f t="shared" si="50"/>
        <v>40074</v>
      </c>
      <c r="K784" s="5">
        <v>783</v>
      </c>
      <c r="L784">
        <f>MATCH(J784,[1]Sheet4!$D$1:$D$65536,0)</f>
        <v>262</v>
      </c>
      <c r="M784" s="6">
        <f t="shared" si="51"/>
        <v>3</v>
      </c>
      <c r="N784">
        <f>INDEX([1]Sheet4!$A$1:$C$65536,$L784,M784)</f>
        <v>-17.798691926780659</v>
      </c>
      <c r="O784">
        <f t="shared" si="48"/>
        <v>0</v>
      </c>
      <c r="P784">
        <f t="shared" si="49"/>
        <v>0</v>
      </c>
    </row>
    <row r="785" spans="1:16" x14ac:dyDescent="0.15">
      <c r="A785" s="1">
        <v>54594</v>
      </c>
      <c r="B785" s="1">
        <v>2009</v>
      </c>
      <c r="C785" s="1">
        <v>9</v>
      </c>
      <c r="D785" s="1">
        <v>19</v>
      </c>
      <c r="E785" s="1">
        <v>8</v>
      </c>
      <c r="F785" s="1">
        <v>1.4</v>
      </c>
      <c r="G785" s="1" t="s">
        <v>14</v>
      </c>
      <c r="H785" s="1">
        <v>10</v>
      </c>
      <c r="I785" s="1">
        <v>10</v>
      </c>
      <c r="J785" s="3">
        <f t="shared" si="50"/>
        <v>40075</v>
      </c>
      <c r="K785" s="5">
        <v>784</v>
      </c>
      <c r="L785">
        <f>MATCH(J785,[1]Sheet4!$D$1:$D$65536,0)</f>
        <v>263</v>
      </c>
      <c r="M785" s="6">
        <f t="shared" si="51"/>
        <v>1</v>
      </c>
      <c r="N785">
        <f>INDEX([1]Sheet4!$A$1:$C$65536,$L785,M785)</f>
        <v>21.768542957727671</v>
      </c>
      <c r="O785">
        <f t="shared" si="48"/>
        <v>0</v>
      </c>
      <c r="P785">
        <f t="shared" si="49"/>
        <v>0</v>
      </c>
    </row>
    <row r="786" spans="1:16" x14ac:dyDescent="0.15">
      <c r="A786" s="1">
        <v>54594</v>
      </c>
      <c r="B786" s="1">
        <v>2009</v>
      </c>
      <c r="C786" s="1">
        <v>9</v>
      </c>
      <c r="D786" s="1">
        <v>19</v>
      </c>
      <c r="E786" s="1">
        <v>14</v>
      </c>
      <c r="F786" s="1">
        <v>1.7</v>
      </c>
      <c r="G786" s="1" t="s">
        <v>27</v>
      </c>
      <c r="H786" s="1">
        <v>10</v>
      </c>
      <c r="I786" s="1">
        <v>7</v>
      </c>
      <c r="J786" s="3">
        <f t="shared" si="50"/>
        <v>40075</v>
      </c>
      <c r="K786" s="5">
        <v>785</v>
      </c>
      <c r="L786">
        <f>MATCH(J786,[1]Sheet4!$D$1:$D$65536,0)</f>
        <v>263</v>
      </c>
      <c r="M786" s="6">
        <f t="shared" si="51"/>
        <v>2</v>
      </c>
      <c r="N786">
        <f>INDEX([1]Sheet4!$A$1:$C$65536,$L786,M786)</f>
        <v>45.925109719647409</v>
      </c>
      <c r="O786">
        <f t="shared" si="48"/>
        <v>0</v>
      </c>
      <c r="P786">
        <f t="shared" si="49"/>
        <v>0</v>
      </c>
    </row>
    <row r="787" spans="1:16" x14ac:dyDescent="0.15">
      <c r="A787" s="1">
        <v>54594</v>
      </c>
      <c r="B787" s="1">
        <v>2009</v>
      </c>
      <c r="C787" s="1">
        <v>9</v>
      </c>
      <c r="D787" s="1">
        <v>19</v>
      </c>
      <c r="E787" s="1">
        <v>20</v>
      </c>
      <c r="F787" s="1">
        <v>0.6</v>
      </c>
      <c r="G787" s="1" t="s">
        <v>9</v>
      </c>
      <c r="H787" s="1">
        <v>10</v>
      </c>
      <c r="I787" s="1">
        <v>8</v>
      </c>
      <c r="J787" s="3">
        <f t="shared" si="50"/>
        <v>40075</v>
      </c>
      <c r="K787" s="5">
        <v>786</v>
      </c>
      <c r="L787">
        <f>MATCH(J787,[1]Sheet4!$D$1:$D$65536,0)</f>
        <v>263</v>
      </c>
      <c r="M787" s="6">
        <f t="shared" si="51"/>
        <v>3</v>
      </c>
      <c r="N787">
        <f>INDEX([1]Sheet4!$A$1:$C$65536,$L787,M787)</f>
        <v>-18.167575435815049</v>
      </c>
      <c r="O787">
        <f t="shared" si="48"/>
        <v>0</v>
      </c>
      <c r="P787">
        <f t="shared" si="49"/>
        <v>0</v>
      </c>
    </row>
    <row r="788" spans="1:16" x14ac:dyDescent="0.15">
      <c r="A788" s="1">
        <v>54594</v>
      </c>
      <c r="B788" s="1">
        <v>2009</v>
      </c>
      <c r="C788" s="1">
        <v>9</v>
      </c>
      <c r="D788" s="1">
        <v>20</v>
      </c>
      <c r="E788" s="1">
        <v>8</v>
      </c>
      <c r="F788" s="1">
        <v>1.5</v>
      </c>
      <c r="G788" s="1" t="s">
        <v>28</v>
      </c>
      <c r="H788" s="1">
        <v>10</v>
      </c>
      <c r="I788" s="1">
        <v>10</v>
      </c>
      <c r="J788" s="3">
        <f t="shared" si="50"/>
        <v>40076</v>
      </c>
      <c r="K788" s="5">
        <v>787</v>
      </c>
      <c r="L788">
        <f>MATCH(J788,[1]Sheet4!$D$1:$D$65536,0)</f>
        <v>264</v>
      </c>
      <c r="M788" s="6">
        <f t="shared" si="51"/>
        <v>1</v>
      </c>
      <c r="N788">
        <f>INDEX([1]Sheet4!$A$1:$C$65536,$L788,M788)</f>
        <v>21.399651162120445</v>
      </c>
      <c r="O788">
        <f t="shared" si="48"/>
        <v>0</v>
      </c>
      <c r="P788">
        <f t="shared" si="49"/>
        <v>0</v>
      </c>
    </row>
    <row r="789" spans="1:16" x14ac:dyDescent="0.15">
      <c r="A789" s="1">
        <v>54594</v>
      </c>
      <c r="B789" s="1">
        <v>2009</v>
      </c>
      <c r="C789" s="1">
        <v>9</v>
      </c>
      <c r="D789" s="1">
        <v>20</v>
      </c>
      <c r="E789" s="1">
        <v>14</v>
      </c>
      <c r="F789" s="1">
        <v>1.7</v>
      </c>
      <c r="G789" s="1" t="s">
        <v>10</v>
      </c>
      <c r="H789" s="1">
        <v>0</v>
      </c>
      <c r="I789" s="1">
        <v>0</v>
      </c>
      <c r="J789" s="3">
        <f t="shared" si="50"/>
        <v>40076</v>
      </c>
      <c r="K789" s="5">
        <v>788</v>
      </c>
      <c r="L789">
        <f>MATCH(J789,[1]Sheet4!$D$1:$D$65536,0)</f>
        <v>264</v>
      </c>
      <c r="M789" s="6">
        <f t="shared" si="51"/>
        <v>2</v>
      </c>
      <c r="N789">
        <f>INDEX([1]Sheet4!$A$1:$C$65536,$L789,M789)</f>
        <v>45.439853120988261</v>
      </c>
      <c r="O789">
        <f t="shared" si="48"/>
        <v>0</v>
      </c>
      <c r="P789">
        <f t="shared" si="49"/>
        <v>0</v>
      </c>
    </row>
    <row r="790" spans="1:16" x14ac:dyDescent="0.15">
      <c r="A790" s="1">
        <v>54594</v>
      </c>
      <c r="B790" s="1">
        <v>2009</v>
      </c>
      <c r="C790" s="1">
        <v>9</v>
      </c>
      <c r="D790" s="1">
        <v>20</v>
      </c>
      <c r="E790" s="1">
        <v>20</v>
      </c>
      <c r="F790" s="1">
        <v>1.9</v>
      </c>
      <c r="G790" s="1" t="s">
        <v>10</v>
      </c>
      <c r="H790" s="1">
        <v>0</v>
      </c>
      <c r="I790" s="1">
        <v>0</v>
      </c>
      <c r="J790" s="3">
        <f t="shared" si="50"/>
        <v>40076</v>
      </c>
      <c r="K790" s="5">
        <v>789</v>
      </c>
      <c r="L790">
        <f>MATCH(J790,[1]Sheet4!$D$1:$D$65536,0)</f>
        <v>264</v>
      </c>
      <c r="M790" s="6">
        <f t="shared" si="51"/>
        <v>3</v>
      </c>
      <c r="N790">
        <f>INDEX([1]Sheet4!$A$1:$C$65536,$L790,M790)</f>
        <v>-18.537045164598116</v>
      </c>
      <c r="O790">
        <f t="shared" si="48"/>
        <v>0</v>
      </c>
      <c r="P790">
        <f t="shared" si="49"/>
        <v>0</v>
      </c>
    </row>
    <row r="791" spans="1:16" x14ac:dyDescent="0.15">
      <c r="A791" s="1">
        <v>54594</v>
      </c>
      <c r="B791" s="1">
        <v>2009</v>
      </c>
      <c r="C791" s="1">
        <v>9</v>
      </c>
      <c r="D791" s="1">
        <v>21</v>
      </c>
      <c r="E791" s="1">
        <v>8</v>
      </c>
      <c r="F791" s="1">
        <v>1.3</v>
      </c>
      <c r="G791" s="1" t="s">
        <v>29</v>
      </c>
      <c r="H791" s="1">
        <v>0</v>
      </c>
      <c r="I791" s="1">
        <v>0</v>
      </c>
      <c r="J791" s="3">
        <f t="shared" si="50"/>
        <v>40077</v>
      </c>
      <c r="K791" s="5">
        <v>790</v>
      </c>
      <c r="L791">
        <f>MATCH(J791,[1]Sheet4!$D$1:$D$65536,0)</f>
        <v>265</v>
      </c>
      <c r="M791" s="6">
        <f t="shared" si="51"/>
        <v>1</v>
      </c>
      <c r="N791">
        <f>INDEX([1]Sheet4!$A$1:$C$65536,$L791,M791)</f>
        <v>21.030090120397769</v>
      </c>
      <c r="O791">
        <f t="shared" si="48"/>
        <v>0</v>
      </c>
      <c r="P791">
        <f t="shared" si="49"/>
        <v>0</v>
      </c>
    </row>
    <row r="792" spans="1:16" x14ac:dyDescent="0.15">
      <c r="A792" s="1">
        <v>54594</v>
      </c>
      <c r="B792" s="1">
        <v>2009</v>
      </c>
      <c r="C792" s="1">
        <v>9</v>
      </c>
      <c r="D792" s="1">
        <v>21</v>
      </c>
      <c r="E792" s="1">
        <v>14</v>
      </c>
      <c r="F792" s="1">
        <v>1.6</v>
      </c>
      <c r="G792" s="1" t="s">
        <v>9</v>
      </c>
      <c r="H792" s="1">
        <v>1</v>
      </c>
      <c r="I792" s="1">
        <v>0</v>
      </c>
      <c r="J792" s="3">
        <f t="shared" si="50"/>
        <v>40077</v>
      </c>
      <c r="K792" s="5">
        <v>791</v>
      </c>
      <c r="L792">
        <f>MATCH(J792,[1]Sheet4!$D$1:$D$65536,0)</f>
        <v>265</v>
      </c>
      <c r="M792" s="6">
        <f t="shared" si="51"/>
        <v>2</v>
      </c>
      <c r="N792">
        <f>INDEX([1]Sheet4!$A$1:$C$65536,$L792,M792)</f>
        <v>44.95534635881544</v>
      </c>
      <c r="O792">
        <f t="shared" si="48"/>
        <v>0</v>
      </c>
      <c r="P792">
        <f t="shared" si="49"/>
        <v>0</v>
      </c>
    </row>
    <row r="793" spans="1:16" x14ac:dyDescent="0.15">
      <c r="A793" s="1">
        <v>54594</v>
      </c>
      <c r="B793" s="1">
        <v>2009</v>
      </c>
      <c r="C793" s="1">
        <v>9</v>
      </c>
      <c r="D793" s="1">
        <v>21</v>
      </c>
      <c r="E793" s="1">
        <v>20</v>
      </c>
      <c r="F793" s="1">
        <v>1.5</v>
      </c>
      <c r="G793" s="1" t="s">
        <v>10</v>
      </c>
      <c r="H793" s="1">
        <v>8</v>
      </c>
      <c r="I793" s="1">
        <v>0</v>
      </c>
      <c r="J793" s="3">
        <f t="shared" si="50"/>
        <v>40077</v>
      </c>
      <c r="K793" s="5">
        <v>792</v>
      </c>
      <c r="L793">
        <f>MATCH(J793,[1]Sheet4!$D$1:$D$65536,0)</f>
        <v>265</v>
      </c>
      <c r="M793" s="6">
        <f t="shared" si="51"/>
        <v>3</v>
      </c>
      <c r="N793">
        <f>INDEX([1]Sheet4!$A$1:$C$65536,$L793,M793)</f>
        <v>-18.907013020606556</v>
      </c>
      <c r="O793">
        <f t="shared" si="48"/>
        <v>0</v>
      </c>
      <c r="P793">
        <f t="shared" si="49"/>
        <v>0</v>
      </c>
    </row>
    <row r="794" spans="1:16" x14ac:dyDescent="0.15">
      <c r="A794" s="1">
        <v>54594</v>
      </c>
      <c r="B794" s="1">
        <v>2009</v>
      </c>
      <c r="C794" s="1">
        <v>9</v>
      </c>
      <c r="D794" s="1">
        <v>22</v>
      </c>
      <c r="E794" s="1">
        <v>8</v>
      </c>
      <c r="F794" s="1">
        <v>1.6</v>
      </c>
      <c r="G794" s="1" t="s">
        <v>14</v>
      </c>
      <c r="H794" s="1">
        <v>0</v>
      </c>
      <c r="I794" s="1">
        <v>0</v>
      </c>
      <c r="J794" s="3">
        <f t="shared" si="50"/>
        <v>40078</v>
      </c>
      <c r="K794" s="5">
        <v>793</v>
      </c>
      <c r="L794">
        <f>MATCH(J794,[1]Sheet4!$D$1:$D$65536,0)</f>
        <v>266</v>
      </c>
      <c r="M794" s="6">
        <f t="shared" si="51"/>
        <v>1</v>
      </c>
      <c r="N794">
        <f>INDEX([1]Sheet4!$A$1:$C$65536,$L794,M794)</f>
        <v>20.65994770149042</v>
      </c>
      <c r="O794">
        <f t="shared" si="48"/>
        <v>0</v>
      </c>
      <c r="P794">
        <f t="shared" si="49"/>
        <v>0</v>
      </c>
    </row>
    <row r="795" spans="1:16" x14ac:dyDescent="0.15">
      <c r="A795" s="1">
        <v>54594</v>
      </c>
      <c r="B795" s="1">
        <v>2009</v>
      </c>
      <c r="C795" s="1">
        <v>9</v>
      </c>
      <c r="D795" s="1">
        <v>22</v>
      </c>
      <c r="E795" s="1">
        <v>14</v>
      </c>
      <c r="F795" s="1">
        <v>3.1</v>
      </c>
      <c r="G795" s="1" t="s">
        <v>12</v>
      </c>
      <c r="H795" s="1">
        <v>6</v>
      </c>
      <c r="I795" s="1">
        <v>0</v>
      </c>
      <c r="J795" s="3">
        <f t="shared" si="50"/>
        <v>40078</v>
      </c>
      <c r="K795" s="5">
        <v>794</v>
      </c>
      <c r="L795">
        <f>MATCH(J795,[1]Sheet4!$D$1:$D$65536,0)</f>
        <v>266</v>
      </c>
      <c r="M795" s="6">
        <f t="shared" si="51"/>
        <v>2</v>
      </c>
      <c r="N795">
        <f>INDEX([1]Sheet4!$A$1:$C$65536,$L795,M795)</f>
        <v>44.471658362963346</v>
      </c>
      <c r="O795">
        <f t="shared" si="48"/>
        <v>0</v>
      </c>
      <c r="P795">
        <f t="shared" si="49"/>
        <v>0</v>
      </c>
    </row>
    <row r="796" spans="1:16" x14ac:dyDescent="0.15">
      <c r="A796" s="1">
        <v>54594</v>
      </c>
      <c r="B796" s="1">
        <v>2009</v>
      </c>
      <c r="C796" s="1">
        <v>9</v>
      </c>
      <c r="D796" s="1">
        <v>22</v>
      </c>
      <c r="E796" s="1">
        <v>20</v>
      </c>
      <c r="F796" s="1">
        <v>1.7</v>
      </c>
      <c r="G796" s="1" t="s">
        <v>12</v>
      </c>
      <c r="H796" s="1">
        <v>2</v>
      </c>
      <c r="I796" s="1">
        <v>0</v>
      </c>
      <c r="J796" s="3">
        <f t="shared" si="50"/>
        <v>40078</v>
      </c>
      <c r="K796" s="5">
        <v>795</v>
      </c>
      <c r="L796">
        <f>MATCH(J796,[1]Sheet4!$D$1:$D$65536,0)</f>
        <v>266</v>
      </c>
      <c r="M796" s="6">
        <f t="shared" si="51"/>
        <v>3</v>
      </c>
      <c r="N796">
        <f>INDEX([1]Sheet4!$A$1:$C$65536,$L796,M796)</f>
        <v>-19.277390505169855</v>
      </c>
      <c r="O796">
        <f t="shared" si="48"/>
        <v>0</v>
      </c>
      <c r="P796">
        <f t="shared" si="49"/>
        <v>0</v>
      </c>
    </row>
    <row r="797" spans="1:16" x14ac:dyDescent="0.15">
      <c r="A797" s="1">
        <v>54594</v>
      </c>
      <c r="B797" s="1">
        <v>2009</v>
      </c>
      <c r="C797" s="1">
        <v>9</v>
      </c>
      <c r="D797" s="1">
        <v>23</v>
      </c>
      <c r="E797" s="1">
        <v>8</v>
      </c>
      <c r="F797" s="1">
        <v>0.8</v>
      </c>
      <c r="G797" s="1" t="s">
        <v>8</v>
      </c>
      <c r="H797" s="1">
        <v>3</v>
      </c>
      <c r="I797" s="1">
        <v>0</v>
      </c>
      <c r="J797" s="3">
        <f t="shared" si="50"/>
        <v>40079</v>
      </c>
      <c r="K797" s="5">
        <v>796</v>
      </c>
      <c r="L797">
        <f>MATCH(J797,[1]Sheet4!$D$1:$D$65536,0)</f>
        <v>267</v>
      </c>
      <c r="M797" s="6">
        <f t="shared" si="51"/>
        <v>1</v>
      </c>
      <c r="N797">
        <f>INDEX([1]Sheet4!$A$1:$C$65536,$L797,M797)</f>
        <v>20.289312301853414</v>
      </c>
      <c r="O797">
        <f t="shared" si="48"/>
        <v>0</v>
      </c>
      <c r="P797">
        <f t="shared" si="49"/>
        <v>0</v>
      </c>
    </row>
    <row r="798" spans="1:16" x14ac:dyDescent="0.15">
      <c r="A798" s="1">
        <v>54594</v>
      </c>
      <c r="B798" s="1">
        <v>2009</v>
      </c>
      <c r="C798" s="1">
        <v>9</v>
      </c>
      <c r="D798" s="1">
        <v>23</v>
      </c>
      <c r="E798" s="1">
        <v>14</v>
      </c>
      <c r="F798" s="1">
        <v>1.2</v>
      </c>
      <c r="G798" s="1" t="s">
        <v>25</v>
      </c>
      <c r="H798" s="1">
        <v>7</v>
      </c>
      <c r="I798" s="1">
        <v>0</v>
      </c>
      <c r="J798" s="3">
        <f t="shared" si="50"/>
        <v>40079</v>
      </c>
      <c r="K798" s="5">
        <v>797</v>
      </c>
      <c r="L798">
        <f>MATCH(J798,[1]Sheet4!$D$1:$D$65536,0)</f>
        <v>267</v>
      </c>
      <c r="M798" s="6">
        <f t="shared" si="51"/>
        <v>2</v>
      </c>
      <c r="N798">
        <f>INDEX([1]Sheet4!$A$1:$C$65536,$L798,M798)</f>
        <v>43.988859146460378</v>
      </c>
      <c r="O798">
        <f t="shared" si="48"/>
        <v>0</v>
      </c>
      <c r="P798">
        <f t="shared" si="49"/>
        <v>0</v>
      </c>
    </row>
    <row r="799" spans="1:16" x14ac:dyDescent="0.15">
      <c r="A799" s="1">
        <v>54594</v>
      </c>
      <c r="B799" s="1">
        <v>2009</v>
      </c>
      <c r="C799" s="1">
        <v>9</v>
      </c>
      <c r="D799" s="1">
        <v>23</v>
      </c>
      <c r="E799" s="1">
        <v>20</v>
      </c>
      <c r="F799" s="1">
        <v>0.9</v>
      </c>
      <c r="G799" s="1" t="s">
        <v>25</v>
      </c>
      <c r="H799" s="1">
        <v>10</v>
      </c>
      <c r="I799" s="1">
        <v>0</v>
      </c>
      <c r="J799" s="3">
        <f t="shared" si="50"/>
        <v>40079</v>
      </c>
      <c r="K799" s="5">
        <v>798</v>
      </c>
      <c r="L799">
        <f>MATCH(J799,[1]Sheet4!$D$1:$D$65536,0)</f>
        <v>267</v>
      </c>
      <c r="M799" s="6">
        <f t="shared" si="51"/>
        <v>3</v>
      </c>
      <c r="N799">
        <f>INDEX([1]Sheet4!$A$1:$C$65536,$L799,M799)</f>
        <v>-19.648088684978543</v>
      </c>
      <c r="O799">
        <f t="shared" si="48"/>
        <v>0</v>
      </c>
      <c r="P799">
        <f t="shared" si="49"/>
        <v>0</v>
      </c>
    </row>
    <row r="800" spans="1:16" x14ac:dyDescent="0.15">
      <c r="A800" s="1">
        <v>54594</v>
      </c>
      <c r="B800" s="1">
        <v>2009</v>
      </c>
      <c r="C800" s="1">
        <v>9</v>
      </c>
      <c r="D800" s="1">
        <v>24</v>
      </c>
      <c r="E800" s="1">
        <v>8</v>
      </c>
      <c r="F800" s="1">
        <v>0.6</v>
      </c>
      <c r="G800" s="1" t="s">
        <v>16</v>
      </c>
      <c r="H800" s="1">
        <v>10</v>
      </c>
      <c r="I800" s="1">
        <v>0</v>
      </c>
      <c r="J800" s="3">
        <f t="shared" si="50"/>
        <v>40080</v>
      </c>
      <c r="K800" s="5">
        <v>799</v>
      </c>
      <c r="L800">
        <f>MATCH(J800,[1]Sheet4!$D$1:$D$65536,0)</f>
        <v>268</v>
      </c>
      <c r="M800" s="6">
        <f t="shared" si="51"/>
        <v>1</v>
      </c>
      <c r="N800">
        <f>INDEX([1]Sheet4!$A$1:$C$65536,$L800,M800)</f>
        <v>19.918272873922039</v>
      </c>
      <c r="O800">
        <f t="shared" si="48"/>
        <v>0</v>
      </c>
      <c r="P800">
        <f t="shared" si="49"/>
        <v>0</v>
      </c>
    </row>
    <row r="801" spans="1:16" x14ac:dyDescent="0.15">
      <c r="A801" s="1">
        <v>54594</v>
      </c>
      <c r="B801" s="1">
        <v>2009</v>
      </c>
      <c r="C801" s="1">
        <v>9</v>
      </c>
      <c r="D801" s="1">
        <v>24</v>
      </c>
      <c r="E801" s="1">
        <v>14</v>
      </c>
      <c r="F801" s="1">
        <v>1</v>
      </c>
      <c r="G801" s="1" t="s">
        <v>14</v>
      </c>
      <c r="H801" s="1">
        <v>0</v>
      </c>
      <c r="I801" s="1">
        <v>0</v>
      </c>
      <c r="J801" s="3">
        <f t="shared" si="50"/>
        <v>40080</v>
      </c>
      <c r="K801" s="5">
        <v>800</v>
      </c>
      <c r="L801">
        <f>MATCH(J801,[1]Sheet4!$D$1:$D$65536,0)</f>
        <v>268</v>
      </c>
      <c r="M801" s="6">
        <f t="shared" si="51"/>
        <v>2</v>
      </c>
      <c r="N801">
        <f>INDEX([1]Sheet4!$A$1:$C$65536,$L801,M801)</f>
        <v>43.50701984073266</v>
      </c>
      <c r="O801">
        <f t="shared" si="48"/>
        <v>0</v>
      </c>
      <c r="P801">
        <f t="shared" si="49"/>
        <v>0</v>
      </c>
    </row>
    <row r="802" spans="1:16" x14ac:dyDescent="0.15">
      <c r="A802" s="1">
        <v>54594</v>
      </c>
      <c r="B802" s="1">
        <v>2009</v>
      </c>
      <c r="C802" s="1">
        <v>9</v>
      </c>
      <c r="D802" s="1">
        <v>24</v>
      </c>
      <c r="E802" s="1">
        <v>20</v>
      </c>
      <c r="F802" s="1">
        <v>0.1</v>
      </c>
      <c r="G802" s="1" t="s">
        <v>13</v>
      </c>
      <c r="H802" s="1">
        <v>10</v>
      </c>
      <c r="I802" s="1">
        <v>0</v>
      </c>
      <c r="J802" s="3">
        <f t="shared" si="50"/>
        <v>40080</v>
      </c>
      <c r="K802" s="5">
        <v>801</v>
      </c>
      <c r="L802">
        <f>MATCH(J802,[1]Sheet4!$D$1:$D$65536,0)</f>
        <v>268</v>
      </c>
      <c r="M802" s="6">
        <f t="shared" si="51"/>
        <v>3</v>
      </c>
      <c r="N802">
        <f>INDEX([1]Sheet4!$A$1:$C$65536,$L802,M802)</f>
        <v>-20.01901816418443</v>
      </c>
      <c r="O802">
        <f t="shared" si="48"/>
        <v>0</v>
      </c>
      <c r="P802">
        <f t="shared" si="49"/>
        <v>0</v>
      </c>
    </row>
    <row r="803" spans="1:16" x14ac:dyDescent="0.15">
      <c r="A803" s="1">
        <v>54594</v>
      </c>
      <c r="B803" s="1">
        <v>2009</v>
      </c>
      <c r="C803" s="1">
        <v>9</v>
      </c>
      <c r="D803" s="1">
        <v>25</v>
      </c>
      <c r="E803" s="1">
        <v>8</v>
      </c>
      <c r="F803" s="1">
        <v>0</v>
      </c>
      <c r="G803" s="1" t="s">
        <v>13</v>
      </c>
      <c r="H803" s="1">
        <v>0</v>
      </c>
      <c r="I803" s="1">
        <v>0</v>
      </c>
      <c r="J803" s="3">
        <f t="shared" si="50"/>
        <v>40081</v>
      </c>
      <c r="K803" s="5">
        <v>802</v>
      </c>
      <c r="L803">
        <f>MATCH(J803,[1]Sheet4!$D$1:$D$65536,0)</f>
        <v>269</v>
      </c>
      <c r="M803" s="6">
        <f t="shared" si="51"/>
        <v>1</v>
      </c>
      <c r="N803">
        <f>INDEX([1]Sheet4!$A$1:$C$65536,$L803,M803)</f>
        <v>19.546918954066786</v>
      </c>
      <c r="O803">
        <f t="shared" si="48"/>
        <v>0</v>
      </c>
      <c r="P803">
        <f t="shared" si="49"/>
        <v>0</v>
      </c>
    </row>
    <row r="804" spans="1:16" x14ac:dyDescent="0.15">
      <c r="A804" s="1">
        <v>54594</v>
      </c>
      <c r="B804" s="1">
        <v>2009</v>
      </c>
      <c r="C804" s="1">
        <v>9</v>
      </c>
      <c r="D804" s="1">
        <v>25</v>
      </c>
      <c r="E804" s="1">
        <v>14</v>
      </c>
      <c r="F804" s="1">
        <v>0.6</v>
      </c>
      <c r="G804" s="1" t="s">
        <v>14</v>
      </c>
      <c r="H804" s="1">
        <v>10</v>
      </c>
      <c r="I804" s="1">
        <v>0</v>
      </c>
      <c r="J804" s="3">
        <f t="shared" si="50"/>
        <v>40081</v>
      </c>
      <c r="K804" s="5">
        <v>803</v>
      </c>
      <c r="L804">
        <f>MATCH(J804,[1]Sheet4!$D$1:$D$65536,0)</f>
        <v>269</v>
      </c>
      <c r="M804" s="6">
        <f t="shared" si="51"/>
        <v>2</v>
      </c>
      <c r="N804">
        <f>INDEX([1]Sheet4!$A$1:$C$65536,$L804,M804)</f>
        <v>43.02621272944554</v>
      </c>
      <c r="O804">
        <f t="shared" si="48"/>
        <v>0</v>
      </c>
      <c r="P804">
        <f t="shared" si="49"/>
        <v>0</v>
      </c>
    </row>
    <row r="805" spans="1:16" x14ac:dyDescent="0.15">
      <c r="A805" s="1">
        <v>54594</v>
      </c>
      <c r="B805" s="1">
        <v>2009</v>
      </c>
      <c r="C805" s="1">
        <v>9</v>
      </c>
      <c r="D805" s="1">
        <v>25</v>
      </c>
      <c r="E805" s="1">
        <v>20</v>
      </c>
      <c r="F805" s="1">
        <v>0</v>
      </c>
      <c r="G805" s="1" t="s">
        <v>13</v>
      </c>
      <c r="H805" s="1">
        <v>10</v>
      </c>
      <c r="I805" s="1">
        <v>0</v>
      </c>
      <c r="J805" s="3">
        <f t="shared" si="50"/>
        <v>40081</v>
      </c>
      <c r="K805" s="5">
        <v>804</v>
      </c>
      <c r="L805">
        <f>MATCH(J805,[1]Sheet4!$D$1:$D$65536,0)</f>
        <v>269</v>
      </c>
      <c r="M805" s="6">
        <f t="shared" si="51"/>
        <v>3</v>
      </c>
      <c r="N805">
        <f>INDEX([1]Sheet4!$A$1:$C$65536,$L805,M805)</f>
        <v>-20.390089057256048</v>
      </c>
      <c r="O805">
        <f t="shared" si="48"/>
        <v>0</v>
      </c>
      <c r="P805">
        <f t="shared" si="49"/>
        <v>0</v>
      </c>
    </row>
    <row r="806" spans="1:16" x14ac:dyDescent="0.15">
      <c r="A806" s="1">
        <v>54594</v>
      </c>
      <c r="B806" s="1">
        <v>2009</v>
      </c>
      <c r="C806" s="1">
        <v>9</v>
      </c>
      <c r="D806" s="1">
        <v>26</v>
      </c>
      <c r="E806" s="1">
        <v>8</v>
      </c>
      <c r="F806" s="1">
        <v>0.7</v>
      </c>
      <c r="G806" s="1" t="s">
        <v>8</v>
      </c>
      <c r="H806" s="1">
        <v>10</v>
      </c>
      <c r="I806" s="1">
        <v>10</v>
      </c>
      <c r="J806" s="3">
        <f t="shared" si="50"/>
        <v>40082</v>
      </c>
      <c r="K806" s="5">
        <v>805</v>
      </c>
      <c r="L806">
        <f>MATCH(J806,[1]Sheet4!$D$1:$D$65536,0)</f>
        <v>270</v>
      </c>
      <c r="M806" s="6">
        <f t="shared" si="51"/>
        <v>1</v>
      </c>
      <c r="N806">
        <f>INDEX([1]Sheet4!$A$1:$C$65536,$L806,M806)</f>
        <v>19.175340689887179</v>
      </c>
      <c r="O806">
        <f t="shared" si="48"/>
        <v>0</v>
      </c>
      <c r="P806">
        <f t="shared" si="49"/>
        <v>0</v>
      </c>
    </row>
    <row r="807" spans="1:16" x14ac:dyDescent="0.15">
      <c r="A807" s="1">
        <v>54594</v>
      </c>
      <c r="B807" s="1">
        <v>2009</v>
      </c>
      <c r="C807" s="1">
        <v>9</v>
      </c>
      <c r="D807" s="1">
        <v>26</v>
      </c>
      <c r="E807" s="1">
        <v>14</v>
      </c>
      <c r="F807" s="1">
        <v>1.5</v>
      </c>
      <c r="G807" s="1" t="s">
        <v>28</v>
      </c>
      <c r="H807" s="1">
        <v>10</v>
      </c>
      <c r="I807" s="1">
        <v>7</v>
      </c>
      <c r="J807" s="3">
        <f t="shared" si="50"/>
        <v>40082</v>
      </c>
      <c r="K807" s="5">
        <v>806</v>
      </c>
      <c r="L807">
        <f>MATCH(J807,[1]Sheet4!$D$1:$D$65536,0)</f>
        <v>270</v>
      </c>
      <c r="M807" s="6">
        <f t="shared" si="51"/>
        <v>2</v>
      </c>
      <c r="N807">
        <f>INDEX([1]Sheet4!$A$1:$C$65536,$L807,M807)</f>
        <v>42.546511280879557</v>
      </c>
      <c r="O807">
        <f t="shared" si="48"/>
        <v>0</v>
      </c>
      <c r="P807">
        <f t="shared" si="49"/>
        <v>0</v>
      </c>
    </row>
    <row r="808" spans="1:16" x14ac:dyDescent="0.15">
      <c r="A808" s="1">
        <v>54594</v>
      </c>
      <c r="B808" s="1">
        <v>2009</v>
      </c>
      <c r="C808" s="1">
        <v>9</v>
      </c>
      <c r="D808" s="1">
        <v>26</v>
      </c>
      <c r="E808" s="1">
        <v>20</v>
      </c>
      <c r="F808" s="1">
        <v>1.2</v>
      </c>
      <c r="G808" s="1" t="s">
        <v>14</v>
      </c>
      <c r="H808" s="1">
        <v>10</v>
      </c>
      <c r="I808" s="1">
        <v>10</v>
      </c>
      <c r="J808" s="3">
        <f t="shared" si="50"/>
        <v>40082</v>
      </c>
      <c r="K808" s="5">
        <v>807</v>
      </c>
      <c r="L808">
        <f>MATCH(J808,[1]Sheet4!$D$1:$D$65536,0)</f>
        <v>270</v>
      </c>
      <c r="M808" s="6">
        <f t="shared" si="51"/>
        <v>3</v>
      </c>
      <c r="N808">
        <f>INDEX([1]Sheet4!$A$1:$C$65536,$L808,M808)</f>
        <v>-20.761210962750738</v>
      </c>
      <c r="O808">
        <f t="shared" si="48"/>
        <v>0</v>
      </c>
      <c r="P808">
        <f t="shared" si="49"/>
        <v>0</v>
      </c>
    </row>
    <row r="809" spans="1:16" x14ac:dyDescent="0.15">
      <c r="A809" s="1">
        <v>54594</v>
      </c>
      <c r="B809" s="1">
        <v>2009</v>
      </c>
      <c r="C809" s="1">
        <v>9</v>
      </c>
      <c r="D809" s="1">
        <v>27</v>
      </c>
      <c r="E809" s="1">
        <v>8</v>
      </c>
      <c r="F809" s="1">
        <v>1.2</v>
      </c>
      <c r="G809" s="1" t="s">
        <v>15</v>
      </c>
      <c r="H809" s="1">
        <v>10</v>
      </c>
      <c r="I809" s="1">
        <v>10</v>
      </c>
      <c r="J809" s="3">
        <f t="shared" si="50"/>
        <v>40083</v>
      </c>
      <c r="K809" s="5">
        <v>808</v>
      </c>
      <c r="L809">
        <f>MATCH(J809,[1]Sheet4!$D$1:$D$65536,0)</f>
        <v>271</v>
      </c>
      <c r="M809" s="6">
        <f t="shared" si="51"/>
        <v>1</v>
      </c>
      <c r="N809">
        <f>INDEX([1]Sheet4!$A$1:$C$65536,$L809,M809)</f>
        <v>18.803628866683539</v>
      </c>
      <c r="O809">
        <f t="shared" si="48"/>
        <v>0</v>
      </c>
      <c r="P809">
        <f t="shared" si="49"/>
        <v>0</v>
      </c>
    </row>
    <row r="810" spans="1:16" x14ac:dyDescent="0.15">
      <c r="A810" s="1">
        <v>54594</v>
      </c>
      <c r="B810" s="1">
        <v>2009</v>
      </c>
      <c r="C810" s="1">
        <v>9</v>
      </c>
      <c r="D810" s="1">
        <v>27</v>
      </c>
      <c r="E810" s="1">
        <v>14</v>
      </c>
      <c r="F810" s="1">
        <v>1.5</v>
      </c>
      <c r="G810" s="1" t="s">
        <v>15</v>
      </c>
      <c r="H810" s="1">
        <v>10</v>
      </c>
      <c r="I810" s="1">
        <v>3</v>
      </c>
      <c r="J810" s="3">
        <f t="shared" si="50"/>
        <v>40083</v>
      </c>
      <c r="K810" s="5">
        <v>809</v>
      </c>
      <c r="L810">
        <f>MATCH(J810,[1]Sheet4!$D$1:$D$65536,0)</f>
        <v>271</v>
      </c>
      <c r="M810" s="6">
        <f t="shared" si="51"/>
        <v>2</v>
      </c>
      <c r="N810">
        <f>INDEX([1]Sheet4!$A$1:$C$65536,$L810,M810)</f>
        <v>42.06799017873125</v>
      </c>
      <c r="O810">
        <f t="shared" si="48"/>
        <v>0</v>
      </c>
      <c r="P810">
        <f t="shared" si="49"/>
        <v>0</v>
      </c>
    </row>
    <row r="811" spans="1:16" x14ac:dyDescent="0.15">
      <c r="A811" s="1">
        <v>54594</v>
      </c>
      <c r="B811" s="1">
        <v>2009</v>
      </c>
      <c r="C811" s="1">
        <v>9</v>
      </c>
      <c r="D811" s="1">
        <v>27</v>
      </c>
      <c r="E811" s="1">
        <v>20</v>
      </c>
      <c r="F811" s="1">
        <v>0.9</v>
      </c>
      <c r="G811" s="1" t="s">
        <v>12</v>
      </c>
      <c r="H811" s="1">
        <v>10</v>
      </c>
      <c r="I811" s="1">
        <v>0</v>
      </c>
      <c r="J811" s="3">
        <f t="shared" si="50"/>
        <v>40083</v>
      </c>
      <c r="K811" s="5">
        <v>810</v>
      </c>
      <c r="L811">
        <f>MATCH(J811,[1]Sheet4!$D$1:$D$65536,0)</f>
        <v>271</v>
      </c>
      <c r="M811" s="6">
        <f t="shared" si="51"/>
        <v>3</v>
      </c>
      <c r="N811">
        <f>INDEX([1]Sheet4!$A$1:$C$65536,$L811,M811)</f>
        <v>-21.132292938164905</v>
      </c>
      <c r="O811">
        <f t="shared" si="48"/>
        <v>0</v>
      </c>
      <c r="P811">
        <f t="shared" si="49"/>
        <v>0</v>
      </c>
    </row>
    <row r="812" spans="1:16" x14ac:dyDescent="0.15">
      <c r="A812" s="1">
        <v>54594</v>
      </c>
      <c r="B812" s="1">
        <v>2009</v>
      </c>
      <c r="C812" s="1">
        <v>9</v>
      </c>
      <c r="D812" s="1">
        <v>28</v>
      </c>
      <c r="E812" s="1">
        <v>8</v>
      </c>
      <c r="F812" s="1">
        <v>0.4</v>
      </c>
      <c r="G812" s="1" t="s">
        <v>11</v>
      </c>
      <c r="H812" s="1">
        <v>0</v>
      </c>
      <c r="I812" s="1">
        <v>0</v>
      </c>
      <c r="J812" s="3">
        <f t="shared" si="50"/>
        <v>40084</v>
      </c>
      <c r="K812" s="5">
        <v>811</v>
      </c>
      <c r="L812">
        <f>MATCH(J812,[1]Sheet4!$D$1:$D$65536,0)</f>
        <v>272</v>
      </c>
      <c r="M812" s="6">
        <f t="shared" si="51"/>
        <v>1</v>
      </c>
      <c r="N812">
        <f>INDEX([1]Sheet4!$A$1:$C$65536,$L812,M812)</f>
        <v>18.431874932949039</v>
      </c>
      <c r="O812">
        <f t="shared" si="48"/>
        <v>0</v>
      </c>
      <c r="P812">
        <f t="shared" si="49"/>
        <v>0</v>
      </c>
    </row>
    <row r="813" spans="1:16" x14ac:dyDescent="0.15">
      <c r="A813" s="1">
        <v>54594</v>
      </c>
      <c r="B813" s="1">
        <v>2009</v>
      </c>
      <c r="C813" s="1">
        <v>9</v>
      </c>
      <c r="D813" s="1">
        <v>28</v>
      </c>
      <c r="E813" s="1">
        <v>14</v>
      </c>
      <c r="F813" s="1">
        <v>1.3</v>
      </c>
      <c r="G813" s="1" t="s">
        <v>30</v>
      </c>
      <c r="H813" s="1">
        <v>2</v>
      </c>
      <c r="I813" s="1">
        <v>0</v>
      </c>
      <c r="J813" s="3">
        <f t="shared" si="50"/>
        <v>40084</v>
      </c>
      <c r="K813" s="5">
        <v>812</v>
      </c>
      <c r="L813">
        <f>MATCH(J813,[1]Sheet4!$D$1:$D$65536,0)</f>
        <v>272</v>
      </c>
      <c r="M813" s="6">
        <f t="shared" si="51"/>
        <v>2</v>
      </c>
      <c r="N813">
        <f>INDEX([1]Sheet4!$A$1:$C$65536,$L813,M813)</f>
        <v>41.590725351228187</v>
      </c>
      <c r="O813">
        <f t="shared" si="48"/>
        <v>0</v>
      </c>
      <c r="P813">
        <f t="shared" si="49"/>
        <v>0</v>
      </c>
    </row>
    <row r="814" spans="1:16" x14ac:dyDescent="0.15">
      <c r="A814" s="1">
        <v>54594</v>
      </c>
      <c r="B814" s="1">
        <v>2009</v>
      </c>
      <c r="C814" s="1">
        <v>9</v>
      </c>
      <c r="D814" s="1">
        <v>28</v>
      </c>
      <c r="E814" s="1">
        <v>20</v>
      </c>
      <c r="F814" s="1">
        <v>1.4</v>
      </c>
      <c r="G814" s="1" t="s">
        <v>30</v>
      </c>
      <c r="H814" s="1">
        <v>3</v>
      </c>
      <c r="I814" s="1">
        <v>0</v>
      </c>
      <c r="J814" s="3">
        <f t="shared" si="50"/>
        <v>40084</v>
      </c>
      <c r="K814" s="5">
        <v>813</v>
      </c>
      <c r="L814">
        <f>MATCH(J814,[1]Sheet4!$D$1:$D$65536,0)</f>
        <v>272</v>
      </c>
      <c r="M814" s="6">
        <f t="shared" si="51"/>
        <v>3</v>
      </c>
      <c r="N814">
        <f>INDEX([1]Sheet4!$A$1:$C$65536,$L814,M814)</f>
        <v>-21.503243476019321</v>
      </c>
      <c r="O814">
        <f t="shared" si="48"/>
        <v>0</v>
      </c>
      <c r="P814">
        <f t="shared" si="49"/>
        <v>0</v>
      </c>
    </row>
    <row r="815" spans="1:16" x14ac:dyDescent="0.15">
      <c r="A815" s="1">
        <v>54594</v>
      </c>
      <c r="B815" s="1">
        <v>2009</v>
      </c>
      <c r="C815" s="1">
        <v>9</v>
      </c>
      <c r="D815" s="1">
        <v>29</v>
      </c>
      <c r="E815" s="1">
        <v>8</v>
      </c>
      <c r="F815" s="1">
        <v>2.5</v>
      </c>
      <c r="G815" s="1" t="s">
        <v>27</v>
      </c>
      <c r="H815" s="1">
        <v>10</v>
      </c>
      <c r="I815" s="1">
        <v>10</v>
      </c>
      <c r="J815" s="3">
        <f t="shared" si="50"/>
        <v>40085</v>
      </c>
      <c r="K815" s="5">
        <v>814</v>
      </c>
      <c r="L815">
        <f>MATCH(J815,[1]Sheet4!$D$1:$D$65536,0)</f>
        <v>273</v>
      </c>
      <c r="M815" s="6">
        <f t="shared" si="51"/>
        <v>1</v>
      </c>
      <c r="N815">
        <f>INDEX([1]Sheet4!$A$1:$C$65536,$L815,M815)</f>
        <v>18.060171024724276</v>
      </c>
      <c r="O815">
        <f t="shared" si="48"/>
        <v>0</v>
      </c>
      <c r="P815">
        <f t="shared" si="49"/>
        <v>0</v>
      </c>
    </row>
    <row r="816" spans="1:16" x14ac:dyDescent="0.15">
      <c r="A816" s="1">
        <v>54594</v>
      </c>
      <c r="B816" s="1">
        <v>2009</v>
      </c>
      <c r="C816" s="1">
        <v>9</v>
      </c>
      <c r="D816" s="1">
        <v>29</v>
      </c>
      <c r="E816" s="1">
        <v>14</v>
      </c>
      <c r="F816" s="1">
        <v>1.2</v>
      </c>
      <c r="G816" s="1" t="s">
        <v>30</v>
      </c>
      <c r="H816" s="1">
        <v>10</v>
      </c>
      <c r="I816" s="1">
        <v>10</v>
      </c>
      <c r="J816" s="3">
        <f t="shared" si="50"/>
        <v>40085</v>
      </c>
      <c r="K816" s="5">
        <v>815</v>
      </c>
      <c r="L816">
        <f>MATCH(J816,[1]Sheet4!$D$1:$D$65536,0)</f>
        <v>273</v>
      </c>
      <c r="M816" s="6">
        <f t="shared" si="51"/>
        <v>2</v>
      </c>
      <c r="N816">
        <f>INDEX([1]Sheet4!$A$1:$C$65536,$L816,M816)</f>
        <v>41.11479399844314</v>
      </c>
      <c r="O816">
        <f t="shared" si="48"/>
        <v>0</v>
      </c>
      <c r="P816">
        <f t="shared" si="49"/>
        <v>0</v>
      </c>
    </row>
    <row r="817" spans="1:16" x14ac:dyDescent="0.15">
      <c r="A817" s="1">
        <v>54594</v>
      </c>
      <c r="B817" s="1">
        <v>2009</v>
      </c>
      <c r="C817" s="1">
        <v>9</v>
      </c>
      <c r="D817" s="1">
        <v>29</v>
      </c>
      <c r="E817" s="1">
        <v>20</v>
      </c>
      <c r="F817" s="1">
        <v>0.6</v>
      </c>
      <c r="G817" s="1" t="s">
        <v>16</v>
      </c>
      <c r="H817" s="1">
        <v>10</v>
      </c>
      <c r="I817" s="1">
        <v>0</v>
      </c>
      <c r="J817" s="3">
        <f t="shared" si="50"/>
        <v>40085</v>
      </c>
      <c r="K817" s="5">
        <v>816</v>
      </c>
      <c r="L817">
        <f>MATCH(J817,[1]Sheet4!$D$1:$D$65536,0)</f>
        <v>273</v>
      </c>
      <c r="M817" s="6">
        <f t="shared" si="51"/>
        <v>3</v>
      </c>
      <c r="N817">
        <f>INDEX([1]Sheet4!$A$1:$C$65536,$L817,M817)</f>
        <v>-21.873970481336606</v>
      </c>
      <c r="O817">
        <f t="shared" si="48"/>
        <v>0</v>
      </c>
      <c r="P817">
        <f t="shared" si="49"/>
        <v>0</v>
      </c>
    </row>
    <row r="818" spans="1:16" x14ac:dyDescent="0.15">
      <c r="A818" s="1">
        <v>54594</v>
      </c>
      <c r="B818" s="1">
        <v>2009</v>
      </c>
      <c r="C818" s="1">
        <v>9</v>
      </c>
      <c r="D818" s="1">
        <v>30</v>
      </c>
      <c r="E818" s="1">
        <v>8</v>
      </c>
      <c r="F818" s="1">
        <v>1.2</v>
      </c>
      <c r="G818" s="1" t="s">
        <v>14</v>
      </c>
      <c r="H818" s="1">
        <v>10</v>
      </c>
      <c r="I818" s="1">
        <v>10</v>
      </c>
      <c r="J818" s="3">
        <f t="shared" si="50"/>
        <v>40086</v>
      </c>
      <c r="K818" s="5">
        <v>817</v>
      </c>
      <c r="L818">
        <f>MATCH(J818,[1]Sheet4!$D$1:$D$65536,0)</f>
        <v>274</v>
      </c>
      <c r="M818" s="6">
        <f t="shared" si="51"/>
        <v>1</v>
      </c>
      <c r="N818">
        <f>INDEX([1]Sheet4!$A$1:$C$65536,$L818,M818)</f>
        <v>17.688609988660328</v>
      </c>
      <c r="O818">
        <f t="shared" si="48"/>
        <v>0</v>
      </c>
      <c r="P818">
        <f t="shared" si="49"/>
        <v>0</v>
      </c>
    </row>
    <row r="819" spans="1:16" x14ac:dyDescent="0.15">
      <c r="A819" s="1">
        <v>54594</v>
      </c>
      <c r="B819" s="1">
        <v>2009</v>
      </c>
      <c r="C819" s="1">
        <v>9</v>
      </c>
      <c r="D819" s="1">
        <v>30</v>
      </c>
      <c r="E819" s="1">
        <v>14</v>
      </c>
      <c r="F819" s="1">
        <v>1.2</v>
      </c>
      <c r="G819" s="1" t="s">
        <v>12</v>
      </c>
      <c r="H819" s="1">
        <v>10</v>
      </c>
      <c r="I819" s="1">
        <v>6</v>
      </c>
      <c r="J819" s="3">
        <f t="shared" si="50"/>
        <v>40086</v>
      </c>
      <c r="K819" s="5">
        <v>818</v>
      </c>
      <c r="L819">
        <f>MATCH(J819,[1]Sheet4!$D$1:$D$65536,0)</f>
        <v>274</v>
      </c>
      <c r="M819" s="6">
        <f t="shared" si="51"/>
        <v>2</v>
      </c>
      <c r="N819">
        <f>INDEX([1]Sheet4!$A$1:$C$65536,$L819,M819)</f>
        <v>40.64027461769227</v>
      </c>
      <c r="O819">
        <f t="shared" si="48"/>
        <v>0</v>
      </c>
      <c r="P819">
        <f t="shared" si="49"/>
        <v>0</v>
      </c>
    </row>
    <row r="820" spans="1:16" x14ac:dyDescent="0.15">
      <c r="A820" s="1">
        <v>54594</v>
      </c>
      <c r="B820" s="1">
        <v>2009</v>
      </c>
      <c r="C820" s="1">
        <v>9</v>
      </c>
      <c r="D820" s="1">
        <v>30</v>
      </c>
      <c r="E820" s="1">
        <v>20</v>
      </c>
      <c r="F820" s="1">
        <v>0.6</v>
      </c>
      <c r="G820" s="1" t="s">
        <v>14</v>
      </c>
      <c r="H820" s="1">
        <v>10</v>
      </c>
      <c r="I820" s="1">
        <v>0</v>
      </c>
      <c r="J820" s="3">
        <f t="shared" si="50"/>
        <v>40086</v>
      </c>
      <c r="K820" s="5">
        <v>819</v>
      </c>
      <c r="L820">
        <f>MATCH(J820,[1]Sheet4!$D$1:$D$65536,0)</f>
        <v>274</v>
      </c>
      <c r="M820" s="6">
        <f t="shared" si="51"/>
        <v>3</v>
      </c>
      <c r="N820">
        <f>INDEX([1]Sheet4!$A$1:$C$65536,$L820,M820)</f>
        <v>-22.244381250662109</v>
      </c>
      <c r="O820">
        <f t="shared" si="48"/>
        <v>0</v>
      </c>
      <c r="P820">
        <f t="shared" si="49"/>
        <v>0</v>
      </c>
    </row>
    <row r="821" spans="1:16" x14ac:dyDescent="0.15">
      <c r="A821" s="1">
        <v>54594</v>
      </c>
      <c r="B821" s="1">
        <v>2009</v>
      </c>
      <c r="C821" s="1">
        <v>10</v>
      </c>
      <c r="D821" s="1">
        <v>1</v>
      </c>
      <c r="E821" s="1">
        <v>8</v>
      </c>
      <c r="F821" s="1">
        <v>1</v>
      </c>
      <c r="G821" s="1" t="s">
        <v>28</v>
      </c>
      <c r="H821" s="1">
        <v>4</v>
      </c>
      <c r="I821" s="1">
        <v>0</v>
      </c>
      <c r="J821" s="3">
        <f t="shared" si="50"/>
        <v>40087</v>
      </c>
      <c r="K821" s="5">
        <v>820</v>
      </c>
      <c r="L821">
        <f>MATCH(J821,[1]Sheet4!$D$1:$D$65536,0)</f>
        <v>275</v>
      </c>
      <c r="M821" s="6">
        <f t="shared" si="51"/>
        <v>1</v>
      </c>
      <c r="N821">
        <f>INDEX([1]Sheet4!$A$1:$C$65536,$L821,M821)</f>
        <v>17.317285403637811</v>
      </c>
      <c r="O821">
        <f t="shared" si="48"/>
        <v>0</v>
      </c>
      <c r="P821">
        <f t="shared" si="49"/>
        <v>0</v>
      </c>
    </row>
    <row r="822" spans="1:16" x14ac:dyDescent="0.15">
      <c r="A822" s="1">
        <v>54594</v>
      </c>
      <c r="B822" s="1">
        <v>2009</v>
      </c>
      <c r="C822" s="1">
        <v>10</v>
      </c>
      <c r="D822" s="1">
        <v>1</v>
      </c>
      <c r="E822" s="1">
        <v>14</v>
      </c>
      <c r="F822" s="1">
        <v>2.8</v>
      </c>
      <c r="G822" s="1" t="s">
        <v>25</v>
      </c>
      <c r="H822" s="1">
        <v>1</v>
      </c>
      <c r="I822" s="1">
        <v>0</v>
      </c>
      <c r="J822" s="3">
        <f t="shared" si="50"/>
        <v>40087</v>
      </c>
      <c r="K822" s="5">
        <v>821</v>
      </c>
      <c r="L822">
        <f>MATCH(J822,[1]Sheet4!$D$1:$D$65536,0)</f>
        <v>275</v>
      </c>
      <c r="M822" s="6">
        <f t="shared" si="51"/>
        <v>2</v>
      </c>
      <c r="N822">
        <f>INDEX([1]Sheet4!$A$1:$C$65536,$L822,M822)</f>
        <v>40.16724702689956</v>
      </c>
      <c r="O822">
        <f t="shared" si="48"/>
        <v>0</v>
      </c>
      <c r="P822">
        <f t="shared" si="49"/>
        <v>0</v>
      </c>
    </row>
    <row r="823" spans="1:16" x14ac:dyDescent="0.15">
      <c r="A823" s="1">
        <v>54594</v>
      </c>
      <c r="B823" s="1">
        <v>2009</v>
      </c>
      <c r="C823" s="1">
        <v>10</v>
      </c>
      <c r="D823" s="1">
        <v>1</v>
      </c>
      <c r="E823" s="1">
        <v>20</v>
      </c>
      <c r="F823" s="1">
        <v>1.3</v>
      </c>
      <c r="G823" s="1" t="s">
        <v>29</v>
      </c>
      <c r="H823" s="1">
        <v>1</v>
      </c>
      <c r="I823" s="1">
        <v>0</v>
      </c>
      <c r="J823" s="3">
        <f t="shared" si="50"/>
        <v>40087</v>
      </c>
      <c r="K823" s="5">
        <v>822</v>
      </c>
      <c r="L823">
        <f>MATCH(J823,[1]Sheet4!$D$1:$D$65536,0)</f>
        <v>275</v>
      </c>
      <c r="M823" s="6">
        <f t="shared" si="51"/>
        <v>3</v>
      </c>
      <c r="N823">
        <f>INDEX([1]Sheet4!$A$1:$C$65536,$L823,M823)</f>
        <v>-22.614382452778067</v>
      </c>
      <c r="O823">
        <f t="shared" si="48"/>
        <v>0</v>
      </c>
      <c r="P823">
        <f t="shared" si="49"/>
        <v>0</v>
      </c>
    </row>
    <row r="824" spans="1:16" x14ac:dyDescent="0.15">
      <c r="A824" s="1">
        <v>54594</v>
      </c>
      <c r="B824" s="1">
        <v>2009</v>
      </c>
      <c r="C824" s="1">
        <v>10</v>
      </c>
      <c r="D824" s="1">
        <v>2</v>
      </c>
      <c r="E824" s="1">
        <v>8</v>
      </c>
      <c r="F824" s="1">
        <v>1.1000000000000001</v>
      </c>
      <c r="G824" s="1" t="s">
        <v>8</v>
      </c>
      <c r="H824" s="1">
        <v>0</v>
      </c>
      <c r="I824" s="1">
        <v>0</v>
      </c>
      <c r="J824" s="3">
        <f t="shared" si="50"/>
        <v>40088</v>
      </c>
      <c r="K824" s="5">
        <v>823</v>
      </c>
      <c r="L824">
        <f>MATCH(J824,[1]Sheet4!$D$1:$D$65536,0)</f>
        <v>276</v>
      </c>
      <c r="M824" s="6">
        <f t="shared" si="51"/>
        <v>1</v>
      </c>
      <c r="N824">
        <f>INDEX([1]Sheet4!$A$1:$C$65536,$L824,M824)</f>
        <v>16.946291600793927</v>
      </c>
      <c r="O824">
        <f t="shared" si="48"/>
        <v>0</v>
      </c>
      <c r="P824">
        <f t="shared" si="49"/>
        <v>0</v>
      </c>
    </row>
    <row r="825" spans="1:16" x14ac:dyDescent="0.15">
      <c r="A825" s="1">
        <v>54594</v>
      </c>
      <c r="B825" s="1">
        <v>2009</v>
      </c>
      <c r="C825" s="1">
        <v>10</v>
      </c>
      <c r="D825" s="1">
        <v>2</v>
      </c>
      <c r="E825" s="1">
        <v>14</v>
      </c>
      <c r="F825" s="1">
        <v>2.7</v>
      </c>
      <c r="G825" s="1" t="s">
        <v>17</v>
      </c>
      <c r="H825" s="1">
        <v>0</v>
      </c>
      <c r="I825" s="1">
        <v>0</v>
      </c>
      <c r="J825" s="3">
        <f t="shared" si="50"/>
        <v>40088</v>
      </c>
      <c r="K825" s="5">
        <v>824</v>
      </c>
      <c r="L825">
        <f>MATCH(J825,[1]Sheet4!$D$1:$D$65536,0)</f>
        <v>276</v>
      </c>
      <c r="M825" s="6">
        <f t="shared" si="51"/>
        <v>2</v>
      </c>
      <c r="N825">
        <f>INDEX([1]Sheet4!$A$1:$C$65536,$L825,M825)</f>
        <v>39.695792385811536</v>
      </c>
      <c r="O825">
        <f t="shared" si="48"/>
        <v>0</v>
      </c>
      <c r="P825">
        <f t="shared" si="49"/>
        <v>0</v>
      </c>
    </row>
    <row r="826" spans="1:16" x14ac:dyDescent="0.15">
      <c r="A826" s="1">
        <v>54594</v>
      </c>
      <c r="B826" s="1">
        <v>2009</v>
      </c>
      <c r="C826" s="1">
        <v>10</v>
      </c>
      <c r="D826" s="1">
        <v>2</v>
      </c>
      <c r="E826" s="1">
        <v>20</v>
      </c>
      <c r="F826" s="1">
        <v>1.2</v>
      </c>
      <c r="G826" s="1" t="s">
        <v>26</v>
      </c>
      <c r="H826" s="1">
        <v>0</v>
      </c>
      <c r="I826" s="1">
        <v>0</v>
      </c>
      <c r="J826" s="3">
        <f t="shared" si="50"/>
        <v>40088</v>
      </c>
      <c r="K826" s="5">
        <v>825</v>
      </c>
      <c r="L826">
        <f>MATCH(J826,[1]Sheet4!$D$1:$D$65536,0)</f>
        <v>276</v>
      </c>
      <c r="M826" s="6">
        <f t="shared" si="51"/>
        <v>3</v>
      </c>
      <c r="N826">
        <f>INDEX([1]Sheet4!$A$1:$C$65536,$L826,M826)</f>
        <v>-22.983880111254855</v>
      </c>
      <c r="O826">
        <f t="shared" si="48"/>
        <v>0</v>
      </c>
      <c r="P826">
        <f t="shared" si="49"/>
        <v>0</v>
      </c>
    </row>
    <row r="827" spans="1:16" x14ac:dyDescent="0.15">
      <c r="A827" s="1">
        <v>54594</v>
      </c>
      <c r="B827" s="1">
        <v>2009</v>
      </c>
      <c r="C827" s="1">
        <v>10</v>
      </c>
      <c r="D827" s="1">
        <v>3</v>
      </c>
      <c r="E827" s="1">
        <v>8</v>
      </c>
      <c r="F827" s="1">
        <v>1.1000000000000001</v>
      </c>
      <c r="G827" s="1" t="s">
        <v>14</v>
      </c>
      <c r="H827" s="1">
        <v>0</v>
      </c>
      <c r="I827" s="1">
        <v>0</v>
      </c>
      <c r="J827" s="3">
        <f t="shared" si="50"/>
        <v>40089</v>
      </c>
      <c r="K827" s="5">
        <v>826</v>
      </c>
      <c r="L827">
        <f>MATCH(J827,[1]Sheet4!$D$1:$D$65536,0)</f>
        <v>277</v>
      </c>
      <c r="M827" s="6">
        <f t="shared" si="51"/>
        <v>1</v>
      </c>
      <c r="N827">
        <f>INDEX([1]Sheet4!$A$1:$C$65536,$L827,M827)</f>
        <v>16.575723681811581</v>
      </c>
      <c r="O827">
        <f t="shared" si="48"/>
        <v>0</v>
      </c>
      <c r="P827">
        <f t="shared" si="49"/>
        <v>0</v>
      </c>
    </row>
    <row r="828" spans="1:16" x14ac:dyDescent="0.15">
      <c r="A828" s="1">
        <v>54594</v>
      </c>
      <c r="B828" s="1">
        <v>2009</v>
      </c>
      <c r="C828" s="1">
        <v>10</v>
      </c>
      <c r="D828" s="1">
        <v>3</v>
      </c>
      <c r="E828" s="1">
        <v>14</v>
      </c>
      <c r="F828" s="1">
        <v>1.8</v>
      </c>
      <c r="G828" s="1" t="s">
        <v>28</v>
      </c>
      <c r="H828" s="1">
        <v>1</v>
      </c>
      <c r="I828" s="1">
        <v>0</v>
      </c>
      <c r="J828" s="3">
        <f t="shared" si="50"/>
        <v>40089</v>
      </c>
      <c r="K828" s="5">
        <v>827</v>
      </c>
      <c r="L828">
        <f>MATCH(J828,[1]Sheet4!$D$1:$D$65536,0)</f>
        <v>277</v>
      </c>
      <c r="M828" s="6">
        <f t="shared" si="51"/>
        <v>2</v>
      </c>
      <c r="N828">
        <f>INDEX([1]Sheet4!$A$1:$C$65536,$L828,M828)</f>
        <v>39.225993214944047</v>
      </c>
      <c r="O828">
        <f t="shared" si="48"/>
        <v>0</v>
      </c>
      <c r="P828">
        <f t="shared" si="49"/>
        <v>0</v>
      </c>
    </row>
    <row r="829" spans="1:16" x14ac:dyDescent="0.15">
      <c r="A829" s="1">
        <v>54594</v>
      </c>
      <c r="B829" s="1">
        <v>2009</v>
      </c>
      <c r="C829" s="1">
        <v>10</v>
      </c>
      <c r="D829" s="1">
        <v>3</v>
      </c>
      <c r="E829" s="1">
        <v>20</v>
      </c>
      <c r="F829" s="1">
        <v>1.1000000000000001</v>
      </c>
      <c r="G829" s="1" t="s">
        <v>9</v>
      </c>
      <c r="H829" s="1">
        <v>4</v>
      </c>
      <c r="I829" s="1">
        <v>0</v>
      </c>
      <c r="J829" s="3">
        <f t="shared" si="50"/>
        <v>40089</v>
      </c>
      <c r="K829" s="5">
        <v>828</v>
      </c>
      <c r="L829">
        <f>MATCH(J829,[1]Sheet4!$D$1:$D$65536,0)</f>
        <v>277</v>
      </c>
      <c r="M829" s="6">
        <f t="shared" si="51"/>
        <v>3</v>
      </c>
      <c r="N829">
        <f>INDEX([1]Sheet4!$A$1:$C$65536,$L829,M829)</f>
        <v>-23.352779588980233</v>
      </c>
      <c r="O829">
        <f t="shared" si="48"/>
        <v>0</v>
      </c>
      <c r="P829">
        <f t="shared" si="49"/>
        <v>0</v>
      </c>
    </row>
    <row r="830" spans="1:16" x14ac:dyDescent="0.15">
      <c r="A830" s="1">
        <v>54594</v>
      </c>
      <c r="B830" s="1">
        <v>2009</v>
      </c>
      <c r="C830" s="1">
        <v>10</v>
      </c>
      <c r="D830" s="1">
        <v>4</v>
      </c>
      <c r="E830" s="1">
        <v>8</v>
      </c>
      <c r="F830" s="1">
        <v>2.2999999999999998</v>
      </c>
      <c r="G830" s="1" t="s">
        <v>8</v>
      </c>
      <c r="H830" s="1">
        <v>0</v>
      </c>
      <c r="I830" s="1">
        <v>0</v>
      </c>
      <c r="J830" s="3">
        <f t="shared" si="50"/>
        <v>40090</v>
      </c>
      <c r="K830" s="5">
        <v>829</v>
      </c>
      <c r="L830">
        <f>MATCH(J830,[1]Sheet4!$D$1:$D$65536,0)</f>
        <v>278</v>
      </c>
      <c r="M830" s="6">
        <f t="shared" si="51"/>
        <v>1</v>
      </c>
      <c r="N830">
        <f>INDEX([1]Sheet4!$A$1:$C$65536,$L830,M830)</f>
        <v>16.205677535330516</v>
      </c>
      <c r="O830">
        <f t="shared" si="48"/>
        <v>0</v>
      </c>
      <c r="P830">
        <f t="shared" si="49"/>
        <v>0</v>
      </c>
    </row>
    <row r="831" spans="1:16" x14ac:dyDescent="0.15">
      <c r="A831" s="1">
        <v>54594</v>
      </c>
      <c r="B831" s="1">
        <v>2009</v>
      </c>
      <c r="C831" s="1">
        <v>10</v>
      </c>
      <c r="D831" s="1">
        <v>4</v>
      </c>
      <c r="E831" s="1">
        <v>14</v>
      </c>
      <c r="F831" s="1">
        <v>1.9</v>
      </c>
      <c r="G831" s="1" t="s">
        <v>12</v>
      </c>
      <c r="H831" s="1">
        <v>0</v>
      </c>
      <c r="I831" s="1">
        <v>0</v>
      </c>
      <c r="J831" s="3">
        <f t="shared" si="50"/>
        <v>40090</v>
      </c>
      <c r="K831" s="5">
        <v>830</v>
      </c>
      <c r="L831">
        <f>MATCH(J831,[1]Sheet4!$D$1:$D$65536,0)</f>
        <v>278</v>
      </c>
      <c r="M831" s="6">
        <f t="shared" si="51"/>
        <v>2</v>
      </c>
      <c r="N831">
        <f>INDEX([1]Sheet4!$A$1:$C$65536,$L831,M831)</f>
        <v>38.757933412146748</v>
      </c>
      <c r="O831">
        <f t="shared" si="48"/>
        <v>0</v>
      </c>
      <c r="P831">
        <f t="shared" si="49"/>
        <v>0</v>
      </c>
    </row>
    <row r="832" spans="1:16" x14ac:dyDescent="0.15">
      <c r="A832" s="1">
        <v>54594</v>
      </c>
      <c r="B832" s="1">
        <v>2009</v>
      </c>
      <c r="C832" s="1">
        <v>10</v>
      </c>
      <c r="D832" s="1">
        <v>4</v>
      </c>
      <c r="E832" s="1">
        <v>20</v>
      </c>
      <c r="F832" s="1">
        <v>1.2</v>
      </c>
      <c r="G832" s="1" t="s">
        <v>10</v>
      </c>
      <c r="H832" s="1">
        <v>0</v>
      </c>
      <c r="I832" s="1">
        <v>0</v>
      </c>
      <c r="J832" s="3">
        <f t="shared" si="50"/>
        <v>40090</v>
      </c>
      <c r="K832" s="5">
        <v>831</v>
      </c>
      <c r="L832">
        <f>MATCH(J832,[1]Sheet4!$D$1:$D$65536,0)</f>
        <v>278</v>
      </c>
      <c r="M832" s="6">
        <f t="shared" si="51"/>
        <v>3</v>
      </c>
      <c r="N832">
        <f>INDEX([1]Sheet4!$A$1:$C$65536,$L832,M832)</f>
        <v>-23.720985574800693</v>
      </c>
      <c r="O832">
        <f t="shared" si="48"/>
        <v>0</v>
      </c>
      <c r="P832">
        <f t="shared" si="49"/>
        <v>0</v>
      </c>
    </row>
    <row r="833" spans="1:16" x14ac:dyDescent="0.15">
      <c r="A833" s="1">
        <v>54594</v>
      </c>
      <c r="B833" s="1">
        <v>2009</v>
      </c>
      <c r="C833" s="1">
        <v>10</v>
      </c>
      <c r="D833" s="1">
        <v>5</v>
      </c>
      <c r="E833" s="1">
        <v>8</v>
      </c>
      <c r="F833" s="1">
        <v>0.5</v>
      </c>
      <c r="G833" s="1" t="s">
        <v>27</v>
      </c>
      <c r="H833" s="1">
        <v>0</v>
      </c>
      <c r="I833" s="1">
        <v>0</v>
      </c>
      <c r="J833" s="3">
        <f t="shared" si="50"/>
        <v>40091</v>
      </c>
      <c r="K833" s="5">
        <v>832</v>
      </c>
      <c r="L833">
        <f>MATCH(J833,[1]Sheet4!$D$1:$D$65536,0)</f>
        <v>279</v>
      </c>
      <c r="M833" s="6">
        <f t="shared" si="51"/>
        <v>1</v>
      </c>
      <c r="N833">
        <f>INDEX([1]Sheet4!$A$1:$C$65536,$L833,M833)</f>
        <v>15.836249851343124</v>
      </c>
      <c r="O833">
        <f t="shared" si="48"/>
        <v>0</v>
      </c>
      <c r="P833">
        <f t="shared" si="49"/>
        <v>0</v>
      </c>
    </row>
    <row r="834" spans="1:16" x14ac:dyDescent="0.15">
      <c r="A834" s="1">
        <v>54594</v>
      </c>
      <c r="B834" s="1">
        <v>2009</v>
      </c>
      <c r="C834" s="1">
        <v>10</v>
      </c>
      <c r="D834" s="1">
        <v>5</v>
      </c>
      <c r="E834" s="1">
        <v>14</v>
      </c>
      <c r="F834" s="1">
        <v>1.8</v>
      </c>
      <c r="G834" s="1" t="s">
        <v>10</v>
      </c>
      <c r="H834" s="1">
        <v>0</v>
      </c>
      <c r="I834" s="1">
        <v>0</v>
      </c>
      <c r="J834" s="3">
        <f t="shared" si="50"/>
        <v>40091</v>
      </c>
      <c r="K834" s="5">
        <v>833</v>
      </c>
      <c r="L834">
        <f>MATCH(J834,[1]Sheet4!$D$1:$D$65536,0)</f>
        <v>279</v>
      </c>
      <c r="M834" s="6">
        <f t="shared" si="51"/>
        <v>2</v>
      </c>
      <c r="N834">
        <f>INDEX([1]Sheet4!$A$1:$C$65536,$L834,M834)</f>
        <v>38.291698266669975</v>
      </c>
      <c r="O834">
        <f t="shared" ref="O834:O897" si="52">SUM(R834:AP834)</f>
        <v>0</v>
      </c>
      <c r="P834">
        <f t="shared" ref="P834:P897" si="53">25-COUNTIF(R834:AP834,"")</f>
        <v>0</v>
      </c>
    </row>
    <row r="835" spans="1:16" x14ac:dyDescent="0.15">
      <c r="A835" s="1">
        <v>54594</v>
      </c>
      <c r="B835" s="1">
        <v>2009</v>
      </c>
      <c r="C835" s="1">
        <v>10</v>
      </c>
      <c r="D835" s="1">
        <v>5</v>
      </c>
      <c r="E835" s="1">
        <v>20</v>
      </c>
      <c r="F835" s="1">
        <v>1.4</v>
      </c>
      <c r="G835" s="1" t="s">
        <v>10</v>
      </c>
      <c r="H835" s="1">
        <v>0</v>
      </c>
      <c r="I835" s="1">
        <v>0</v>
      </c>
      <c r="J835" s="3">
        <f t="shared" ref="J835:J898" si="54">DATE(B835,C835,D835)</f>
        <v>40091</v>
      </c>
      <c r="K835" s="5">
        <v>834</v>
      </c>
      <c r="L835">
        <f>MATCH(J835,[1]Sheet4!$D$1:$D$65536,0)</f>
        <v>279</v>
      </c>
      <c r="M835" s="6">
        <f t="shared" si="51"/>
        <v>3</v>
      </c>
      <c r="N835">
        <f>INDEX([1]Sheet4!$A$1:$C$65536,$L835,M835)</f>
        <v>-24.088402072405056</v>
      </c>
      <c r="O835">
        <f t="shared" si="52"/>
        <v>0</v>
      </c>
      <c r="P835">
        <f t="shared" si="53"/>
        <v>0</v>
      </c>
    </row>
    <row r="836" spans="1:16" x14ac:dyDescent="0.15">
      <c r="A836" s="1">
        <v>54594</v>
      </c>
      <c r="B836" s="1">
        <v>2009</v>
      </c>
      <c r="C836" s="1">
        <v>10</v>
      </c>
      <c r="D836" s="1">
        <v>6</v>
      </c>
      <c r="E836" s="1">
        <v>8</v>
      </c>
      <c r="F836" s="1">
        <v>2.1</v>
      </c>
      <c r="G836" s="1" t="s">
        <v>16</v>
      </c>
      <c r="H836" s="1">
        <v>2</v>
      </c>
      <c r="I836" s="1">
        <v>0</v>
      </c>
      <c r="J836" s="3">
        <f t="shared" si="54"/>
        <v>40092</v>
      </c>
      <c r="K836" s="5">
        <v>835</v>
      </c>
      <c r="L836">
        <f>MATCH(J836,[1]Sheet4!$D$1:$D$65536,0)</f>
        <v>280</v>
      </c>
      <c r="M836" s="6">
        <f t="shared" si="51"/>
        <v>1</v>
      </c>
      <c r="N836">
        <f>INDEX([1]Sheet4!$A$1:$C$65536,$L836,M836)</f>
        <v>15.467538133444538</v>
      </c>
      <c r="O836">
        <f t="shared" si="52"/>
        <v>0</v>
      </c>
      <c r="P836">
        <f t="shared" si="53"/>
        <v>0</v>
      </c>
    </row>
    <row r="837" spans="1:16" x14ac:dyDescent="0.15">
      <c r="A837" s="1">
        <v>54594</v>
      </c>
      <c r="B837" s="1">
        <v>2009</v>
      </c>
      <c r="C837" s="1">
        <v>10</v>
      </c>
      <c r="D837" s="1">
        <v>6</v>
      </c>
      <c r="E837" s="1">
        <v>14</v>
      </c>
      <c r="F837" s="1">
        <v>3.2</v>
      </c>
      <c r="G837" s="1" t="s">
        <v>14</v>
      </c>
      <c r="H837" s="1">
        <v>5</v>
      </c>
      <c r="I837" s="1">
        <v>0</v>
      </c>
      <c r="J837" s="3">
        <f t="shared" si="54"/>
        <v>40092</v>
      </c>
      <c r="K837" s="5">
        <v>836</v>
      </c>
      <c r="L837">
        <f>MATCH(J837,[1]Sheet4!$D$1:$D$65536,0)</f>
        <v>280</v>
      </c>
      <c r="M837" s="6">
        <f t="shared" ref="M837:M900" si="55">IF(MOD(K837,3)=0,3,MOD(K837,3))</f>
        <v>2</v>
      </c>
      <c r="N837">
        <f>INDEX([1]Sheet4!$A$1:$C$65536,$L837,M837)</f>
        <v>37.827374470623347</v>
      </c>
      <c r="O837">
        <f t="shared" si="52"/>
        <v>0</v>
      </c>
      <c r="P837">
        <f t="shared" si="53"/>
        <v>0</v>
      </c>
    </row>
    <row r="838" spans="1:16" x14ac:dyDescent="0.15">
      <c r="A838" s="1">
        <v>54594</v>
      </c>
      <c r="B838" s="1">
        <v>2009</v>
      </c>
      <c r="C838" s="1">
        <v>10</v>
      </c>
      <c r="D838" s="1">
        <v>6</v>
      </c>
      <c r="E838" s="1">
        <v>20</v>
      </c>
      <c r="F838" s="1">
        <v>0.1</v>
      </c>
      <c r="G838" s="1" t="s">
        <v>13</v>
      </c>
      <c r="H838" s="1">
        <v>0</v>
      </c>
      <c r="I838" s="1">
        <v>0</v>
      </c>
      <c r="J838" s="3">
        <f t="shared" si="54"/>
        <v>40092</v>
      </c>
      <c r="K838" s="5">
        <v>837</v>
      </c>
      <c r="L838">
        <f>MATCH(J838,[1]Sheet4!$D$1:$D$65536,0)</f>
        <v>280</v>
      </c>
      <c r="M838" s="6">
        <f t="shared" si="55"/>
        <v>3</v>
      </c>
      <c r="N838">
        <f>INDEX([1]Sheet4!$A$1:$C$65536,$L838,M838)</f>
        <v>-24.454932391572516</v>
      </c>
      <c r="O838">
        <f t="shared" si="52"/>
        <v>0</v>
      </c>
      <c r="P838">
        <f t="shared" si="53"/>
        <v>0</v>
      </c>
    </row>
    <row r="839" spans="1:16" x14ac:dyDescent="0.15">
      <c r="A839" s="1">
        <v>54594</v>
      </c>
      <c r="B839" s="1">
        <v>2009</v>
      </c>
      <c r="C839" s="1">
        <v>10</v>
      </c>
      <c r="D839" s="1">
        <v>7</v>
      </c>
      <c r="E839" s="1">
        <v>8</v>
      </c>
      <c r="F839" s="1">
        <v>0.1</v>
      </c>
      <c r="G839" s="1" t="s">
        <v>13</v>
      </c>
      <c r="H839" s="1">
        <v>10</v>
      </c>
      <c r="I839" s="1">
        <v>0</v>
      </c>
      <c r="J839" s="3">
        <f t="shared" si="54"/>
        <v>40093</v>
      </c>
      <c r="K839" s="5">
        <v>838</v>
      </c>
      <c r="L839">
        <f>MATCH(J839,[1]Sheet4!$D$1:$D$65536,0)</f>
        <v>281</v>
      </c>
      <c r="M839" s="6">
        <f t="shared" si="55"/>
        <v>1</v>
      </c>
      <c r="N839">
        <f>INDEX([1]Sheet4!$A$1:$C$65536,$L839,M839)</f>
        <v>15.099640708809932</v>
      </c>
      <c r="O839">
        <f t="shared" si="52"/>
        <v>0</v>
      </c>
      <c r="P839">
        <f t="shared" si="53"/>
        <v>0</v>
      </c>
    </row>
    <row r="840" spans="1:16" x14ac:dyDescent="0.15">
      <c r="A840" s="1">
        <v>54594</v>
      </c>
      <c r="B840" s="1">
        <v>2009</v>
      </c>
      <c r="C840" s="1">
        <v>10</v>
      </c>
      <c r="D840" s="1">
        <v>7</v>
      </c>
      <c r="E840" s="1">
        <v>14</v>
      </c>
      <c r="F840" s="1">
        <v>2.2999999999999998</v>
      </c>
      <c r="G840" s="1" t="s">
        <v>15</v>
      </c>
      <c r="H840" s="1">
        <v>10</v>
      </c>
      <c r="I840" s="1">
        <v>0</v>
      </c>
      <c r="J840" s="3">
        <f t="shared" si="54"/>
        <v>40093</v>
      </c>
      <c r="K840" s="5">
        <v>839</v>
      </c>
      <c r="L840">
        <f>MATCH(J840,[1]Sheet4!$D$1:$D$65536,0)</f>
        <v>281</v>
      </c>
      <c r="M840" s="6">
        <f t="shared" si="55"/>
        <v>2</v>
      </c>
      <c r="N840">
        <f>INDEX([1]Sheet4!$A$1:$C$65536,$L840,M840)</f>
        <v>37.365050127715946</v>
      </c>
      <c r="O840">
        <f t="shared" si="52"/>
        <v>0</v>
      </c>
      <c r="P840">
        <f t="shared" si="53"/>
        <v>0</v>
      </c>
    </row>
    <row r="841" spans="1:16" x14ac:dyDescent="0.15">
      <c r="A841" s="1">
        <v>54594</v>
      </c>
      <c r="B841" s="1">
        <v>2009</v>
      </c>
      <c r="C841" s="1">
        <v>10</v>
      </c>
      <c r="D841" s="1">
        <v>7</v>
      </c>
      <c r="E841" s="1">
        <v>20</v>
      </c>
      <c r="F841" s="1">
        <v>0.9</v>
      </c>
      <c r="G841" s="1" t="s">
        <v>12</v>
      </c>
      <c r="H841" s="1">
        <v>10</v>
      </c>
      <c r="I841" s="1">
        <v>0</v>
      </c>
      <c r="J841" s="3">
        <f t="shared" si="54"/>
        <v>40093</v>
      </c>
      <c r="K841" s="5">
        <v>840</v>
      </c>
      <c r="L841">
        <f>MATCH(J841,[1]Sheet4!$D$1:$D$65536,0)</f>
        <v>281</v>
      </c>
      <c r="M841" s="6">
        <f t="shared" si="55"/>
        <v>3</v>
      </c>
      <c r="N841">
        <f>INDEX([1]Sheet4!$A$1:$C$65536,$L841,M841)</f>
        <v>-24.820479141902883</v>
      </c>
      <c r="O841">
        <f t="shared" si="52"/>
        <v>0</v>
      </c>
      <c r="P841">
        <f t="shared" si="53"/>
        <v>0</v>
      </c>
    </row>
    <row r="842" spans="1:16" x14ac:dyDescent="0.15">
      <c r="A842" s="1">
        <v>54594</v>
      </c>
      <c r="B842" s="1">
        <v>2009</v>
      </c>
      <c r="C842" s="1">
        <v>10</v>
      </c>
      <c r="D842" s="1">
        <v>8</v>
      </c>
      <c r="E842" s="1">
        <v>8</v>
      </c>
      <c r="F842" s="1">
        <v>1.4</v>
      </c>
      <c r="G842" s="1" t="s">
        <v>15</v>
      </c>
      <c r="H842" s="1">
        <v>10</v>
      </c>
      <c r="I842" s="1">
        <v>10</v>
      </c>
      <c r="J842" s="3">
        <f t="shared" si="54"/>
        <v>40094</v>
      </c>
      <c r="K842" s="5">
        <v>841</v>
      </c>
      <c r="L842">
        <f>MATCH(J842,[1]Sheet4!$D$1:$D$65536,0)</f>
        <v>282</v>
      </c>
      <c r="M842" s="6">
        <f t="shared" si="55"/>
        <v>1</v>
      </c>
      <c r="N842">
        <f>INDEX([1]Sheet4!$A$1:$C$65536,$L842,M842)</f>
        <v>14.732656735779583</v>
      </c>
      <c r="O842">
        <f t="shared" si="52"/>
        <v>0</v>
      </c>
      <c r="P842">
        <f t="shared" si="53"/>
        <v>0</v>
      </c>
    </row>
    <row r="843" spans="1:16" x14ac:dyDescent="0.15">
      <c r="A843" s="1">
        <v>54594</v>
      </c>
      <c r="B843" s="1">
        <v>2009</v>
      </c>
      <c r="C843" s="1">
        <v>10</v>
      </c>
      <c r="D843" s="1">
        <v>8</v>
      </c>
      <c r="E843" s="1">
        <v>14</v>
      </c>
      <c r="F843" s="1">
        <v>1.9</v>
      </c>
      <c r="G843" s="1" t="s">
        <v>12</v>
      </c>
      <c r="H843" s="1">
        <v>10</v>
      </c>
      <c r="I843" s="1">
        <v>6</v>
      </c>
      <c r="J843" s="3">
        <f t="shared" si="54"/>
        <v>40094</v>
      </c>
      <c r="K843" s="5">
        <v>842</v>
      </c>
      <c r="L843">
        <f>MATCH(J843,[1]Sheet4!$D$1:$D$65536,0)</f>
        <v>282</v>
      </c>
      <c r="M843" s="6">
        <f t="shared" si="55"/>
        <v>2</v>
      </c>
      <c r="N843">
        <f>INDEX([1]Sheet4!$A$1:$C$65536,$L843,M843)</f>
        <v>36.904814759173497</v>
      </c>
      <c r="O843">
        <f t="shared" si="52"/>
        <v>0</v>
      </c>
      <c r="P843">
        <f t="shared" si="53"/>
        <v>0</v>
      </c>
    </row>
    <row r="844" spans="1:16" x14ac:dyDescent="0.15">
      <c r="A844" s="1">
        <v>54594</v>
      </c>
      <c r="B844" s="1">
        <v>2009</v>
      </c>
      <c r="C844" s="1">
        <v>10</v>
      </c>
      <c r="D844" s="1">
        <v>8</v>
      </c>
      <c r="E844" s="1">
        <v>20</v>
      </c>
      <c r="F844" s="1">
        <v>1.6</v>
      </c>
      <c r="G844" s="1" t="s">
        <v>15</v>
      </c>
      <c r="H844" s="1">
        <v>10</v>
      </c>
      <c r="I844" s="1">
        <v>10</v>
      </c>
      <c r="J844" s="3">
        <f t="shared" si="54"/>
        <v>40094</v>
      </c>
      <c r="K844" s="5">
        <v>843</v>
      </c>
      <c r="L844">
        <f>MATCH(J844,[1]Sheet4!$D$1:$D$65536,0)</f>
        <v>282</v>
      </c>
      <c r="M844" s="6">
        <f t="shared" si="55"/>
        <v>3</v>
      </c>
      <c r="N844">
        <f>INDEX([1]Sheet4!$A$1:$C$65536,$L844,M844)</f>
        <v>-25.184944229137766</v>
      </c>
      <c r="O844">
        <f t="shared" si="52"/>
        <v>0</v>
      </c>
      <c r="P844">
        <f t="shared" si="53"/>
        <v>0</v>
      </c>
    </row>
    <row r="845" spans="1:16" x14ac:dyDescent="0.15">
      <c r="A845" s="1">
        <v>54594</v>
      </c>
      <c r="B845" s="1">
        <v>2009</v>
      </c>
      <c r="C845" s="1">
        <v>10</v>
      </c>
      <c r="D845" s="1">
        <v>9</v>
      </c>
      <c r="E845" s="1">
        <v>8</v>
      </c>
      <c r="F845" s="1">
        <v>0.4</v>
      </c>
      <c r="G845" s="1" t="s">
        <v>8</v>
      </c>
      <c r="H845" s="1">
        <v>6</v>
      </c>
      <c r="I845" s="1">
        <v>0</v>
      </c>
      <c r="J845" s="3">
        <f t="shared" si="54"/>
        <v>40095</v>
      </c>
      <c r="K845" s="5">
        <v>844</v>
      </c>
      <c r="L845">
        <f>MATCH(J845,[1]Sheet4!$D$1:$D$65536,0)</f>
        <v>283</v>
      </c>
      <c r="M845" s="6">
        <f t="shared" si="55"/>
        <v>1</v>
      </c>
      <c r="N845">
        <f>INDEX([1]Sheet4!$A$1:$C$65536,$L845,M845)</f>
        <v>14.366686208936887</v>
      </c>
      <c r="O845">
        <f t="shared" si="52"/>
        <v>0</v>
      </c>
      <c r="P845">
        <f t="shared" si="53"/>
        <v>0</v>
      </c>
    </row>
    <row r="846" spans="1:16" x14ac:dyDescent="0.15">
      <c r="A846" s="1">
        <v>54594</v>
      </c>
      <c r="B846" s="1">
        <v>2009</v>
      </c>
      <c r="C846" s="1">
        <v>10</v>
      </c>
      <c r="D846" s="1">
        <v>9</v>
      </c>
      <c r="E846" s="1">
        <v>14</v>
      </c>
      <c r="F846" s="1">
        <v>1.9</v>
      </c>
      <c r="G846" s="1" t="s">
        <v>15</v>
      </c>
      <c r="H846" s="1">
        <v>7</v>
      </c>
      <c r="I846" s="1">
        <v>1</v>
      </c>
      <c r="J846" s="3">
        <f t="shared" si="54"/>
        <v>40095</v>
      </c>
      <c r="K846" s="5">
        <v>845</v>
      </c>
      <c r="L846">
        <f>MATCH(J846,[1]Sheet4!$D$1:$D$65536,0)</f>
        <v>283</v>
      </c>
      <c r="M846" s="6">
        <f t="shared" si="55"/>
        <v>2</v>
      </c>
      <c r="N846">
        <f>INDEX([1]Sheet4!$A$1:$C$65536,$L846,M846)</f>
        <v>36.446759306729504</v>
      </c>
      <c r="O846">
        <f t="shared" si="52"/>
        <v>0</v>
      </c>
      <c r="P846">
        <f t="shared" si="53"/>
        <v>0</v>
      </c>
    </row>
    <row r="847" spans="1:16" x14ac:dyDescent="0.15">
      <c r="A847" s="1">
        <v>54594</v>
      </c>
      <c r="B847" s="1">
        <v>2009</v>
      </c>
      <c r="C847" s="1">
        <v>10</v>
      </c>
      <c r="D847" s="1">
        <v>9</v>
      </c>
      <c r="E847" s="1">
        <v>20</v>
      </c>
      <c r="F847" s="1">
        <v>0.1</v>
      </c>
      <c r="G847" s="1" t="s">
        <v>13</v>
      </c>
      <c r="H847" s="1">
        <v>4</v>
      </c>
      <c r="I847" s="1">
        <v>0</v>
      </c>
      <c r="J847" s="3">
        <f t="shared" si="54"/>
        <v>40095</v>
      </c>
      <c r="K847" s="5">
        <v>846</v>
      </c>
      <c r="L847">
        <f>MATCH(J847,[1]Sheet4!$D$1:$D$65536,0)</f>
        <v>283</v>
      </c>
      <c r="M847" s="6">
        <f t="shared" si="55"/>
        <v>3</v>
      </c>
      <c r="N847">
        <f>INDEX([1]Sheet4!$A$1:$C$65536,$L847,M847)</f>
        <v>-25.548228854175846</v>
      </c>
      <c r="O847">
        <f t="shared" si="52"/>
        <v>0</v>
      </c>
      <c r="P847">
        <f t="shared" si="53"/>
        <v>0</v>
      </c>
    </row>
    <row r="848" spans="1:16" x14ac:dyDescent="0.15">
      <c r="A848" s="1">
        <v>54594</v>
      </c>
      <c r="B848" s="1">
        <v>2009</v>
      </c>
      <c r="C848" s="1">
        <v>10</v>
      </c>
      <c r="D848" s="1">
        <v>10</v>
      </c>
      <c r="E848" s="1">
        <v>8</v>
      </c>
      <c r="F848" s="1">
        <v>1.4</v>
      </c>
      <c r="G848" s="1" t="s">
        <v>25</v>
      </c>
      <c r="H848" s="1">
        <v>8</v>
      </c>
      <c r="I848" s="1">
        <v>0</v>
      </c>
      <c r="J848" s="3">
        <f t="shared" si="54"/>
        <v>40096</v>
      </c>
      <c r="K848" s="5">
        <v>847</v>
      </c>
      <c r="L848">
        <f>MATCH(J848,[1]Sheet4!$D$1:$D$65536,0)</f>
        <v>284</v>
      </c>
      <c r="M848" s="6">
        <f t="shared" si="55"/>
        <v>1</v>
      </c>
      <c r="N848">
        <f>INDEX([1]Sheet4!$A$1:$C$65536,$L848,M848)</f>
        <v>14.001829961572451</v>
      </c>
      <c r="O848">
        <f t="shared" si="52"/>
        <v>0</v>
      </c>
      <c r="P848">
        <f t="shared" si="53"/>
        <v>0</v>
      </c>
    </row>
    <row r="849" spans="1:16" x14ac:dyDescent="0.15">
      <c r="A849" s="1">
        <v>54594</v>
      </c>
      <c r="B849" s="1">
        <v>2009</v>
      </c>
      <c r="C849" s="1">
        <v>10</v>
      </c>
      <c r="D849" s="1">
        <v>10</v>
      </c>
      <c r="E849" s="1">
        <v>14</v>
      </c>
      <c r="F849" s="1">
        <v>2.5</v>
      </c>
      <c r="G849" s="1" t="s">
        <v>12</v>
      </c>
      <c r="H849" s="1">
        <v>10</v>
      </c>
      <c r="I849" s="1">
        <v>0</v>
      </c>
      <c r="J849" s="3">
        <f t="shared" si="54"/>
        <v>40096</v>
      </c>
      <c r="K849" s="5">
        <v>848</v>
      </c>
      <c r="L849">
        <f>MATCH(J849,[1]Sheet4!$D$1:$D$65536,0)</f>
        <v>284</v>
      </c>
      <c r="M849" s="6">
        <f t="shared" si="55"/>
        <v>2</v>
      </c>
      <c r="N849">
        <f>INDEX([1]Sheet4!$A$1:$C$65536,$L849,M849)</f>
        <v>35.990976132594518</v>
      </c>
      <c r="O849">
        <f t="shared" si="52"/>
        <v>0</v>
      </c>
      <c r="P849">
        <f t="shared" si="53"/>
        <v>0</v>
      </c>
    </row>
    <row r="850" spans="1:16" x14ac:dyDescent="0.15">
      <c r="A850" s="1">
        <v>54594</v>
      </c>
      <c r="B850" s="1">
        <v>2009</v>
      </c>
      <c r="C850" s="1">
        <v>10</v>
      </c>
      <c r="D850" s="1">
        <v>10</v>
      </c>
      <c r="E850" s="1">
        <v>20</v>
      </c>
      <c r="F850" s="1">
        <v>0.1</v>
      </c>
      <c r="G850" s="1" t="s">
        <v>13</v>
      </c>
      <c r="H850" s="1">
        <v>10</v>
      </c>
      <c r="I850" s="1">
        <v>0</v>
      </c>
      <c r="J850" s="3">
        <f t="shared" si="54"/>
        <v>40096</v>
      </c>
      <c r="K850" s="5">
        <v>849</v>
      </c>
      <c r="L850">
        <f>MATCH(J850,[1]Sheet4!$D$1:$D$65536,0)</f>
        <v>284</v>
      </c>
      <c r="M850" s="6">
        <f t="shared" si="55"/>
        <v>3</v>
      </c>
      <c r="N850">
        <f>INDEX([1]Sheet4!$A$1:$C$65536,$L850,M850)</f>
        <v>-25.910233514875639</v>
      </c>
      <c r="O850">
        <f t="shared" si="52"/>
        <v>0</v>
      </c>
      <c r="P850">
        <f t="shared" si="53"/>
        <v>0</v>
      </c>
    </row>
    <row r="851" spans="1:16" x14ac:dyDescent="0.15">
      <c r="A851" s="1">
        <v>54594</v>
      </c>
      <c r="B851" s="1">
        <v>2009</v>
      </c>
      <c r="C851" s="1">
        <v>10</v>
      </c>
      <c r="D851" s="1">
        <v>11</v>
      </c>
      <c r="E851" s="1">
        <v>8</v>
      </c>
      <c r="F851" s="1">
        <v>0.1</v>
      </c>
      <c r="G851" s="1" t="s">
        <v>13</v>
      </c>
      <c r="H851" s="1">
        <v>10</v>
      </c>
      <c r="I851" s="1">
        <v>0</v>
      </c>
      <c r="J851" s="3">
        <f t="shared" si="54"/>
        <v>40097</v>
      </c>
      <c r="K851" s="5">
        <v>850</v>
      </c>
      <c r="L851">
        <f>MATCH(J851,[1]Sheet4!$D$1:$D$65536,0)</f>
        <v>285</v>
      </c>
      <c r="M851" s="6">
        <f t="shared" si="55"/>
        <v>1</v>
      </c>
      <c r="N851">
        <f>INDEX([1]Sheet4!$A$1:$C$65536,$L851,M851)</f>
        <v>13.638189665432677</v>
      </c>
      <c r="O851">
        <f t="shared" si="52"/>
        <v>0</v>
      </c>
      <c r="P851">
        <f t="shared" si="53"/>
        <v>0</v>
      </c>
    </row>
    <row r="852" spans="1:16" x14ac:dyDescent="0.15">
      <c r="A852" s="1">
        <v>54594</v>
      </c>
      <c r="B852" s="1">
        <v>2009</v>
      </c>
      <c r="C852" s="1">
        <v>10</v>
      </c>
      <c r="D852" s="1">
        <v>11</v>
      </c>
      <c r="E852" s="1">
        <v>14</v>
      </c>
      <c r="F852" s="1">
        <v>0.8</v>
      </c>
      <c r="G852" s="1" t="s">
        <v>14</v>
      </c>
      <c r="H852" s="1">
        <v>10</v>
      </c>
      <c r="I852" s="1">
        <v>7</v>
      </c>
      <c r="J852" s="3">
        <f t="shared" si="54"/>
        <v>40097</v>
      </c>
      <c r="K852" s="5">
        <v>851</v>
      </c>
      <c r="L852">
        <f>MATCH(J852,[1]Sheet4!$D$1:$D$65536,0)</f>
        <v>285</v>
      </c>
      <c r="M852" s="6">
        <f t="shared" si="55"/>
        <v>2</v>
      </c>
      <c r="N852">
        <f>INDEX([1]Sheet4!$A$1:$C$65536,$L852,M852)</f>
        <v>35.537559016309395</v>
      </c>
      <c r="O852">
        <f t="shared" si="52"/>
        <v>0</v>
      </c>
      <c r="P852">
        <f t="shared" si="53"/>
        <v>0</v>
      </c>
    </row>
    <row r="853" spans="1:16" x14ac:dyDescent="0.15">
      <c r="A853" s="1">
        <v>54594</v>
      </c>
      <c r="B853" s="1">
        <v>2009</v>
      </c>
      <c r="C853" s="1">
        <v>10</v>
      </c>
      <c r="D853" s="1">
        <v>11</v>
      </c>
      <c r="E853" s="1">
        <v>20</v>
      </c>
      <c r="F853" s="1">
        <v>0.7</v>
      </c>
      <c r="G853" s="1" t="s">
        <v>16</v>
      </c>
      <c r="H853" s="1">
        <v>10</v>
      </c>
      <c r="I853" s="1">
        <v>3</v>
      </c>
      <c r="J853" s="3">
        <f t="shared" si="54"/>
        <v>40097</v>
      </c>
      <c r="K853" s="5">
        <v>852</v>
      </c>
      <c r="L853">
        <f>MATCH(J853,[1]Sheet4!$D$1:$D$65536,0)</f>
        <v>285</v>
      </c>
      <c r="M853" s="6">
        <f t="shared" si="55"/>
        <v>3</v>
      </c>
      <c r="N853">
        <f>INDEX([1]Sheet4!$A$1:$C$65536,$L853,M853)</f>
        <v>-26.270858010733104</v>
      </c>
      <c r="O853">
        <f t="shared" si="52"/>
        <v>0</v>
      </c>
      <c r="P853">
        <f t="shared" si="53"/>
        <v>0</v>
      </c>
    </row>
    <row r="854" spans="1:16" x14ac:dyDescent="0.15">
      <c r="A854" s="1">
        <v>54594</v>
      </c>
      <c r="B854" s="1">
        <v>2009</v>
      </c>
      <c r="C854" s="1">
        <v>10</v>
      </c>
      <c r="D854" s="1">
        <v>12</v>
      </c>
      <c r="E854" s="1">
        <v>8</v>
      </c>
      <c r="F854" s="1">
        <v>0.1</v>
      </c>
      <c r="G854" s="1" t="s">
        <v>13</v>
      </c>
      <c r="H854" s="1">
        <v>0</v>
      </c>
      <c r="I854" s="1">
        <v>0</v>
      </c>
      <c r="J854" s="3">
        <f t="shared" si="54"/>
        <v>40098</v>
      </c>
      <c r="K854" s="5">
        <v>853</v>
      </c>
      <c r="L854">
        <f>MATCH(J854,[1]Sheet4!$D$1:$D$65536,0)</f>
        <v>286</v>
      </c>
      <c r="M854" s="6">
        <f t="shared" si="55"/>
        <v>1</v>
      </c>
      <c r="N854">
        <f>INDEX([1]Sheet4!$A$1:$C$65536,$L854,M854)</f>
        <v>13.275867827659972</v>
      </c>
      <c r="O854">
        <f t="shared" si="52"/>
        <v>0</v>
      </c>
      <c r="P854">
        <f t="shared" si="53"/>
        <v>0</v>
      </c>
    </row>
    <row r="855" spans="1:16" x14ac:dyDescent="0.15">
      <c r="A855" s="1">
        <v>54594</v>
      </c>
      <c r="B855" s="1">
        <v>2009</v>
      </c>
      <c r="C855" s="1">
        <v>10</v>
      </c>
      <c r="D855" s="1">
        <v>12</v>
      </c>
      <c r="E855" s="1">
        <v>14</v>
      </c>
      <c r="F855" s="1">
        <v>0.8</v>
      </c>
      <c r="G855" s="1" t="s">
        <v>10</v>
      </c>
      <c r="H855" s="1">
        <v>1</v>
      </c>
      <c r="I855" s="1">
        <v>0</v>
      </c>
      <c r="J855" s="3">
        <f t="shared" si="54"/>
        <v>40098</v>
      </c>
      <c r="K855" s="5">
        <v>854</v>
      </c>
      <c r="L855">
        <f>MATCH(J855,[1]Sheet4!$D$1:$D$65536,0)</f>
        <v>286</v>
      </c>
      <c r="M855" s="6">
        <f t="shared" si="55"/>
        <v>2</v>
      </c>
      <c r="N855">
        <f>INDEX([1]Sheet4!$A$1:$C$65536,$L855,M855)</f>
        <v>35.086603148396193</v>
      </c>
      <c r="O855">
        <f t="shared" si="52"/>
        <v>0</v>
      </c>
      <c r="P855">
        <f t="shared" si="53"/>
        <v>0</v>
      </c>
    </row>
    <row r="856" spans="1:16" x14ac:dyDescent="0.15">
      <c r="A856" s="1">
        <v>54594</v>
      </c>
      <c r="B856" s="1">
        <v>2009</v>
      </c>
      <c r="C856" s="1">
        <v>10</v>
      </c>
      <c r="D856" s="1">
        <v>12</v>
      </c>
      <c r="E856" s="1">
        <v>20</v>
      </c>
      <c r="F856" s="1">
        <v>0.7</v>
      </c>
      <c r="G856" s="1" t="s">
        <v>11</v>
      </c>
      <c r="H856" s="1">
        <v>10</v>
      </c>
      <c r="I856" s="1">
        <v>3</v>
      </c>
      <c r="J856" s="3">
        <f t="shared" si="54"/>
        <v>40098</v>
      </c>
      <c r="K856" s="5">
        <v>855</v>
      </c>
      <c r="L856">
        <f>MATCH(J856,[1]Sheet4!$D$1:$D$65536,0)</f>
        <v>286</v>
      </c>
      <c r="M856" s="6">
        <f t="shared" si="55"/>
        <v>3</v>
      </c>
      <c r="N856">
        <f>INDEX([1]Sheet4!$A$1:$C$65536,$L856,M856)</f>
        <v>-26.630001450510775</v>
      </c>
      <c r="O856">
        <f t="shared" si="52"/>
        <v>0</v>
      </c>
      <c r="P856">
        <f t="shared" si="53"/>
        <v>0</v>
      </c>
    </row>
    <row r="857" spans="1:16" x14ac:dyDescent="0.15">
      <c r="A857" s="1">
        <v>54594</v>
      </c>
      <c r="B857" s="1">
        <v>2009</v>
      </c>
      <c r="C857" s="1">
        <v>10</v>
      </c>
      <c r="D857" s="1">
        <v>13</v>
      </c>
      <c r="E857" s="1">
        <v>8</v>
      </c>
      <c r="F857" s="1">
        <v>1.5</v>
      </c>
      <c r="G857" s="1" t="s">
        <v>24</v>
      </c>
      <c r="H857" s="1">
        <v>0</v>
      </c>
      <c r="I857" s="1">
        <v>0</v>
      </c>
      <c r="J857" s="3">
        <f t="shared" si="54"/>
        <v>40099</v>
      </c>
      <c r="K857" s="5">
        <v>856</v>
      </c>
      <c r="L857">
        <f>MATCH(J857,[1]Sheet4!$D$1:$D$65536,0)</f>
        <v>287</v>
      </c>
      <c r="M857" s="6">
        <f t="shared" si="55"/>
        <v>1</v>
      </c>
      <c r="N857">
        <f>INDEX([1]Sheet4!$A$1:$C$65536,$L857,M857)</f>
        <v>12.914967784838005</v>
      </c>
      <c r="O857">
        <f t="shared" si="52"/>
        <v>0</v>
      </c>
      <c r="P857">
        <f t="shared" si="53"/>
        <v>0</v>
      </c>
    </row>
    <row r="858" spans="1:16" x14ac:dyDescent="0.15">
      <c r="A858" s="1">
        <v>54594</v>
      </c>
      <c r="B858" s="1">
        <v>2009</v>
      </c>
      <c r="C858" s="1">
        <v>10</v>
      </c>
      <c r="D858" s="1">
        <v>13</v>
      </c>
      <c r="E858" s="1">
        <v>14</v>
      </c>
      <c r="F858" s="1">
        <v>3</v>
      </c>
      <c r="G858" s="1" t="s">
        <v>29</v>
      </c>
      <c r="H858" s="1">
        <v>0</v>
      </c>
      <c r="I858" s="1">
        <v>0</v>
      </c>
      <c r="J858" s="3">
        <f t="shared" si="54"/>
        <v>40099</v>
      </c>
      <c r="K858" s="5">
        <v>857</v>
      </c>
      <c r="L858">
        <f>MATCH(J858,[1]Sheet4!$D$1:$D$65536,0)</f>
        <v>287</v>
      </c>
      <c r="M858" s="6">
        <f t="shared" si="55"/>
        <v>2</v>
      </c>
      <c r="N858">
        <f>INDEX([1]Sheet4!$A$1:$C$65536,$L858,M858)</f>
        <v>34.638205120724848</v>
      </c>
      <c r="O858">
        <f t="shared" si="52"/>
        <v>0</v>
      </c>
      <c r="P858">
        <f t="shared" si="53"/>
        <v>0</v>
      </c>
    </row>
    <row r="859" spans="1:16" x14ac:dyDescent="0.15">
      <c r="A859" s="1">
        <v>54594</v>
      </c>
      <c r="B859" s="1">
        <v>2009</v>
      </c>
      <c r="C859" s="1">
        <v>10</v>
      </c>
      <c r="D859" s="1">
        <v>13</v>
      </c>
      <c r="E859" s="1">
        <v>20</v>
      </c>
      <c r="F859" s="1">
        <v>0.6</v>
      </c>
      <c r="G859" s="1" t="s">
        <v>11</v>
      </c>
      <c r="H859" s="1">
        <v>0</v>
      </c>
      <c r="I859" s="1">
        <v>0</v>
      </c>
      <c r="J859" s="3">
        <f t="shared" si="54"/>
        <v>40099</v>
      </c>
      <c r="K859" s="5">
        <v>858</v>
      </c>
      <c r="L859">
        <f>MATCH(J859,[1]Sheet4!$D$1:$D$65536,0)</f>
        <v>287</v>
      </c>
      <c r="M859" s="6">
        <f t="shared" si="55"/>
        <v>3</v>
      </c>
      <c r="N859">
        <f>INDEX([1]Sheet4!$A$1:$C$65536,$L859,M859)</f>
        <v>-26.9875622628877</v>
      </c>
      <c r="O859">
        <f t="shared" si="52"/>
        <v>0</v>
      </c>
      <c r="P859">
        <f t="shared" si="53"/>
        <v>0</v>
      </c>
    </row>
    <row r="860" spans="1:16" x14ac:dyDescent="0.15">
      <c r="A860" s="1">
        <v>54594</v>
      </c>
      <c r="B860" s="1">
        <v>2009</v>
      </c>
      <c r="C860" s="1">
        <v>10</v>
      </c>
      <c r="D860" s="1">
        <v>14</v>
      </c>
      <c r="E860" s="1">
        <v>8</v>
      </c>
      <c r="F860" s="1">
        <v>0.7</v>
      </c>
      <c r="G860" s="1" t="s">
        <v>28</v>
      </c>
      <c r="H860" s="1">
        <v>0</v>
      </c>
      <c r="I860" s="1">
        <v>0</v>
      </c>
      <c r="J860" s="3">
        <f t="shared" si="54"/>
        <v>40100</v>
      </c>
      <c r="K860" s="5">
        <v>859</v>
      </c>
      <c r="L860">
        <f>MATCH(J860,[1]Sheet4!$D$1:$D$65536,0)</f>
        <v>288</v>
      </c>
      <c r="M860" s="6">
        <f t="shared" si="55"/>
        <v>1</v>
      </c>
      <c r="N860">
        <f>INDEX([1]Sheet4!$A$1:$C$65536,$L860,M860)</f>
        <v>12.555593694063926</v>
      </c>
      <c r="O860">
        <f t="shared" si="52"/>
        <v>0</v>
      </c>
      <c r="P860">
        <f t="shared" si="53"/>
        <v>0</v>
      </c>
    </row>
    <row r="861" spans="1:16" x14ac:dyDescent="0.15">
      <c r="A861" s="1">
        <v>54594</v>
      </c>
      <c r="B861" s="1">
        <v>2009</v>
      </c>
      <c r="C861" s="1">
        <v>10</v>
      </c>
      <c r="D861" s="1">
        <v>14</v>
      </c>
      <c r="E861" s="1">
        <v>14</v>
      </c>
      <c r="F861" s="1">
        <v>1.6</v>
      </c>
      <c r="G861" s="1" t="s">
        <v>10</v>
      </c>
      <c r="H861" s="1">
        <v>0</v>
      </c>
      <c r="I861" s="1">
        <v>0</v>
      </c>
      <c r="J861" s="3">
        <f t="shared" si="54"/>
        <v>40100</v>
      </c>
      <c r="K861" s="5">
        <v>860</v>
      </c>
      <c r="L861">
        <f>MATCH(J861,[1]Sheet4!$D$1:$D$65536,0)</f>
        <v>288</v>
      </c>
      <c r="M861" s="6">
        <f t="shared" si="55"/>
        <v>2</v>
      </c>
      <c r="N861">
        <f>INDEX([1]Sheet4!$A$1:$C$65536,$L861,M861)</f>
        <v>34.19246291352011</v>
      </c>
      <c r="O861">
        <f t="shared" si="52"/>
        <v>0</v>
      </c>
      <c r="P861">
        <f t="shared" si="53"/>
        <v>0</v>
      </c>
    </row>
    <row r="862" spans="1:16" x14ac:dyDescent="0.15">
      <c r="A862" s="1">
        <v>54594</v>
      </c>
      <c r="B862" s="1">
        <v>2009</v>
      </c>
      <c r="C862" s="1">
        <v>10</v>
      </c>
      <c r="D862" s="1">
        <v>14</v>
      </c>
      <c r="E862" s="1">
        <v>20</v>
      </c>
      <c r="F862" s="1">
        <v>1.1000000000000001</v>
      </c>
      <c r="G862" s="1" t="s">
        <v>12</v>
      </c>
      <c r="H862" s="1">
        <v>0</v>
      </c>
      <c r="I862" s="1">
        <v>0</v>
      </c>
      <c r="J862" s="3">
        <f t="shared" si="54"/>
        <v>40100</v>
      </c>
      <c r="K862" s="5">
        <v>861</v>
      </c>
      <c r="L862">
        <f>MATCH(J862,[1]Sheet4!$D$1:$D$65536,0)</f>
        <v>288</v>
      </c>
      <c r="M862" s="6">
        <f t="shared" si="55"/>
        <v>3</v>
      </c>
      <c r="N862">
        <f>INDEX([1]Sheet4!$A$1:$C$65536,$L862,M862)</f>
        <v>-27.343438210189152</v>
      </c>
      <c r="O862">
        <f t="shared" si="52"/>
        <v>0</v>
      </c>
      <c r="P862">
        <f t="shared" si="53"/>
        <v>0</v>
      </c>
    </row>
    <row r="863" spans="1:16" x14ac:dyDescent="0.15">
      <c r="A863" s="1">
        <v>54594</v>
      </c>
      <c r="B863" s="1">
        <v>2009</v>
      </c>
      <c r="C863" s="1">
        <v>10</v>
      </c>
      <c r="D863" s="1">
        <v>15</v>
      </c>
      <c r="E863" s="1">
        <v>8</v>
      </c>
      <c r="F863" s="1">
        <v>0.5</v>
      </c>
      <c r="G863" s="1" t="s">
        <v>11</v>
      </c>
      <c r="H863" s="1">
        <v>0</v>
      </c>
      <c r="I863" s="1">
        <v>0</v>
      </c>
      <c r="J863" s="3">
        <f t="shared" si="54"/>
        <v>40101</v>
      </c>
      <c r="K863" s="5">
        <v>862</v>
      </c>
      <c r="L863">
        <f>MATCH(J863,[1]Sheet4!$D$1:$D$65536,0)</f>
        <v>289</v>
      </c>
      <c r="M863" s="6">
        <f t="shared" si="55"/>
        <v>1</v>
      </c>
      <c r="N863">
        <f>INDEX([1]Sheet4!$A$1:$C$65536,$L863,M863)</f>
        <v>12.197850520977005</v>
      </c>
      <c r="O863">
        <f t="shared" si="52"/>
        <v>0</v>
      </c>
      <c r="P863">
        <f t="shared" si="53"/>
        <v>0</v>
      </c>
    </row>
    <row r="864" spans="1:16" x14ac:dyDescent="0.15">
      <c r="A864" s="1">
        <v>54594</v>
      </c>
      <c r="B864" s="1">
        <v>2009</v>
      </c>
      <c r="C864" s="1">
        <v>10</v>
      </c>
      <c r="D864" s="1">
        <v>15</v>
      </c>
      <c r="E864" s="1">
        <v>14</v>
      </c>
      <c r="F864" s="1">
        <v>2.2999999999999998</v>
      </c>
      <c r="G864" s="1" t="s">
        <v>27</v>
      </c>
      <c r="H864" s="1">
        <v>0</v>
      </c>
      <c r="I864" s="1">
        <v>0</v>
      </c>
      <c r="J864" s="3">
        <f t="shared" si="54"/>
        <v>40101</v>
      </c>
      <c r="K864" s="5">
        <v>863</v>
      </c>
      <c r="L864">
        <f>MATCH(J864,[1]Sheet4!$D$1:$D$65536,0)</f>
        <v>289</v>
      </c>
      <c r="M864" s="6">
        <f t="shared" si="55"/>
        <v>2</v>
      </c>
      <c r="N864">
        <f>INDEX([1]Sheet4!$A$1:$C$65536,$L864,M864)</f>
        <v>33.749475878939535</v>
      </c>
      <c r="O864">
        <f t="shared" si="52"/>
        <v>0</v>
      </c>
      <c r="P864">
        <f t="shared" si="53"/>
        <v>0</v>
      </c>
    </row>
    <row r="865" spans="1:16" x14ac:dyDescent="0.15">
      <c r="A865" s="1">
        <v>54594</v>
      </c>
      <c r="B865" s="1">
        <v>2009</v>
      </c>
      <c r="C865" s="1">
        <v>10</v>
      </c>
      <c r="D865" s="1">
        <v>15</v>
      </c>
      <c r="E865" s="1">
        <v>20</v>
      </c>
      <c r="F865" s="1">
        <v>0.9</v>
      </c>
      <c r="G865" s="1" t="s">
        <v>10</v>
      </c>
      <c r="H865" s="1">
        <v>10</v>
      </c>
      <c r="I865" s="1">
        <v>0</v>
      </c>
      <c r="J865" s="3">
        <f t="shared" si="54"/>
        <v>40101</v>
      </c>
      <c r="K865" s="5">
        <v>864</v>
      </c>
      <c r="L865">
        <f>MATCH(J865,[1]Sheet4!$D$1:$D$65536,0)</f>
        <v>289</v>
      </c>
      <c r="M865" s="6">
        <f t="shared" si="55"/>
        <v>3</v>
      </c>
      <c r="N865">
        <f>INDEX([1]Sheet4!$A$1:$C$65536,$L865,M865)</f>
        <v>-27.697526405246258</v>
      </c>
      <c r="O865">
        <f t="shared" si="52"/>
        <v>0</v>
      </c>
      <c r="P865">
        <f t="shared" si="53"/>
        <v>0</v>
      </c>
    </row>
    <row r="866" spans="1:16" x14ac:dyDescent="0.15">
      <c r="A866" s="1">
        <v>54594</v>
      </c>
      <c r="B866" s="1">
        <v>2009</v>
      </c>
      <c r="C866" s="1">
        <v>10</v>
      </c>
      <c r="D866" s="1">
        <v>16</v>
      </c>
      <c r="E866" s="1">
        <v>8</v>
      </c>
      <c r="F866" s="1">
        <v>0.5</v>
      </c>
      <c r="G866" s="1" t="s">
        <v>11</v>
      </c>
      <c r="H866" s="1">
        <v>10</v>
      </c>
      <c r="I866" s="1">
        <v>4</v>
      </c>
      <c r="J866" s="3">
        <f t="shared" si="54"/>
        <v>40102</v>
      </c>
      <c r="K866" s="5">
        <v>865</v>
      </c>
      <c r="L866">
        <f>MATCH(J866,[1]Sheet4!$D$1:$D$65536,0)</f>
        <v>290</v>
      </c>
      <c r="M866" s="6">
        <f t="shared" si="55"/>
        <v>1</v>
      </c>
      <c r="N866">
        <f>INDEX([1]Sheet4!$A$1:$C$65536,$L866,M866)</f>
        <v>11.841844024681897</v>
      </c>
      <c r="O866">
        <f t="shared" si="52"/>
        <v>0</v>
      </c>
      <c r="P866">
        <f t="shared" si="53"/>
        <v>0</v>
      </c>
    </row>
    <row r="867" spans="1:16" x14ac:dyDescent="0.15">
      <c r="A867" s="1">
        <v>54594</v>
      </c>
      <c r="B867" s="1">
        <v>2009</v>
      </c>
      <c r="C867" s="1">
        <v>10</v>
      </c>
      <c r="D867" s="1">
        <v>16</v>
      </c>
      <c r="E867" s="1">
        <v>14</v>
      </c>
      <c r="F867" s="1">
        <v>4.3</v>
      </c>
      <c r="G867" s="1" t="s">
        <v>29</v>
      </c>
      <c r="H867" s="1">
        <v>7</v>
      </c>
      <c r="I867" s="1">
        <v>3</v>
      </c>
      <c r="J867" s="3">
        <f t="shared" si="54"/>
        <v>40102</v>
      </c>
      <c r="K867" s="5">
        <v>866</v>
      </c>
      <c r="L867">
        <f>MATCH(J867,[1]Sheet4!$D$1:$D$65536,0)</f>
        <v>290</v>
      </c>
      <c r="M867" s="6">
        <f t="shared" si="55"/>
        <v>2</v>
      </c>
      <c r="N867">
        <f>INDEX([1]Sheet4!$A$1:$C$65536,$L867,M867)</f>
        <v>33.309344721160812</v>
      </c>
      <c r="O867">
        <f t="shared" si="52"/>
        <v>0</v>
      </c>
      <c r="P867">
        <f t="shared" si="53"/>
        <v>0</v>
      </c>
    </row>
    <row r="868" spans="1:16" x14ac:dyDescent="0.15">
      <c r="A868" s="1">
        <v>54594</v>
      </c>
      <c r="B868" s="1">
        <v>2009</v>
      </c>
      <c r="C868" s="1">
        <v>10</v>
      </c>
      <c r="D868" s="1">
        <v>16</v>
      </c>
      <c r="E868" s="1">
        <v>20</v>
      </c>
      <c r="F868" s="1">
        <v>4.2</v>
      </c>
      <c r="G868" s="1" t="s">
        <v>29</v>
      </c>
      <c r="H868" s="1">
        <v>0</v>
      </c>
      <c r="I868" s="1">
        <v>0</v>
      </c>
      <c r="J868" s="3">
        <f t="shared" si="54"/>
        <v>40102</v>
      </c>
      <c r="K868" s="5">
        <v>867</v>
      </c>
      <c r="L868">
        <f>MATCH(J868,[1]Sheet4!$D$1:$D$65536,0)</f>
        <v>290</v>
      </c>
      <c r="M868" s="6">
        <f t="shared" si="55"/>
        <v>3</v>
      </c>
      <c r="N868">
        <f>INDEX([1]Sheet4!$A$1:$C$65536,$L868,M868)</f>
        <v>-28.049723331425128</v>
      </c>
      <c r="O868">
        <f t="shared" si="52"/>
        <v>0</v>
      </c>
      <c r="P868">
        <f t="shared" si="53"/>
        <v>0</v>
      </c>
    </row>
    <row r="869" spans="1:16" x14ac:dyDescent="0.15">
      <c r="A869" s="1">
        <v>54594</v>
      </c>
      <c r="B869" s="1">
        <v>2009</v>
      </c>
      <c r="C869" s="1">
        <v>10</v>
      </c>
      <c r="D869" s="1">
        <v>17</v>
      </c>
      <c r="E869" s="1">
        <v>8</v>
      </c>
      <c r="F869" s="1">
        <v>1.5</v>
      </c>
      <c r="G869" s="1" t="s">
        <v>11</v>
      </c>
      <c r="H869" s="1">
        <v>0</v>
      </c>
      <c r="I869" s="1">
        <v>0</v>
      </c>
      <c r="J869" s="3">
        <f t="shared" si="54"/>
        <v>40103</v>
      </c>
      <c r="K869" s="5">
        <v>868</v>
      </c>
      <c r="L869">
        <f>MATCH(J869,[1]Sheet4!$D$1:$D$65536,0)</f>
        <v>291</v>
      </c>
      <c r="M869" s="6">
        <f t="shared" si="55"/>
        <v>1</v>
      </c>
      <c r="N869">
        <f>INDEX([1]Sheet4!$A$1:$C$65536,$L869,M869)</f>
        <v>11.487680739512344</v>
      </c>
      <c r="O869">
        <f t="shared" si="52"/>
        <v>0</v>
      </c>
      <c r="P869">
        <f t="shared" si="53"/>
        <v>0</v>
      </c>
    </row>
    <row r="870" spans="1:16" x14ac:dyDescent="0.15">
      <c r="A870" s="1">
        <v>54594</v>
      </c>
      <c r="B870" s="1">
        <v>2009</v>
      </c>
      <c r="C870" s="1">
        <v>10</v>
      </c>
      <c r="D870" s="1">
        <v>17</v>
      </c>
      <c r="E870" s="1">
        <v>14</v>
      </c>
      <c r="F870" s="1">
        <v>1.6</v>
      </c>
      <c r="G870" s="1" t="s">
        <v>11</v>
      </c>
      <c r="H870" s="1">
        <v>0</v>
      </c>
      <c r="I870" s="1">
        <v>0</v>
      </c>
      <c r="J870" s="3">
        <f t="shared" si="54"/>
        <v>40103</v>
      </c>
      <c r="K870" s="5">
        <v>869</v>
      </c>
      <c r="L870">
        <f>MATCH(J870,[1]Sheet4!$D$1:$D$65536,0)</f>
        <v>291</v>
      </c>
      <c r="M870" s="6">
        <f t="shared" si="55"/>
        <v>2</v>
      </c>
      <c r="N870">
        <f>INDEX([1]Sheet4!$A$1:$C$65536,$L870,M870)</f>
        <v>32.872171472922275</v>
      </c>
      <c r="O870">
        <f t="shared" si="52"/>
        <v>0</v>
      </c>
      <c r="P870">
        <f t="shared" si="53"/>
        <v>0</v>
      </c>
    </row>
    <row r="871" spans="1:16" x14ac:dyDescent="0.15">
      <c r="A871" s="1">
        <v>54594</v>
      </c>
      <c r="B871" s="1">
        <v>2009</v>
      </c>
      <c r="C871" s="1">
        <v>10</v>
      </c>
      <c r="D871" s="1">
        <v>17</v>
      </c>
      <c r="E871" s="1">
        <v>20</v>
      </c>
      <c r="F871" s="1">
        <v>0.8</v>
      </c>
      <c r="G871" s="1" t="s">
        <v>17</v>
      </c>
      <c r="H871" s="1">
        <v>0</v>
      </c>
      <c r="I871" s="1">
        <v>0</v>
      </c>
      <c r="J871" s="3">
        <f t="shared" si="54"/>
        <v>40103</v>
      </c>
      <c r="K871" s="5">
        <v>870</v>
      </c>
      <c r="L871">
        <f>MATCH(J871,[1]Sheet4!$D$1:$D$65536,0)</f>
        <v>291</v>
      </c>
      <c r="M871" s="6">
        <f t="shared" si="55"/>
        <v>3</v>
      </c>
      <c r="N871">
        <f>INDEX([1]Sheet4!$A$1:$C$65536,$L871,M871)</f>
        <v>-28.399924865855716</v>
      </c>
      <c r="O871">
        <f t="shared" si="52"/>
        <v>0</v>
      </c>
      <c r="P871">
        <f t="shared" si="53"/>
        <v>0</v>
      </c>
    </row>
    <row r="872" spans="1:16" x14ac:dyDescent="0.15">
      <c r="A872" s="1">
        <v>54594</v>
      </c>
      <c r="B872" s="1">
        <v>2009</v>
      </c>
      <c r="C872" s="1">
        <v>10</v>
      </c>
      <c r="D872" s="1">
        <v>18</v>
      </c>
      <c r="E872" s="1">
        <v>8</v>
      </c>
      <c r="F872" s="1">
        <v>0.1</v>
      </c>
      <c r="G872" s="1" t="s">
        <v>13</v>
      </c>
      <c r="H872" s="1">
        <v>10</v>
      </c>
      <c r="I872" s="1">
        <v>0</v>
      </c>
      <c r="J872" s="3">
        <f t="shared" si="54"/>
        <v>40104</v>
      </c>
      <c r="K872" s="5">
        <v>871</v>
      </c>
      <c r="L872">
        <f>MATCH(J872,[1]Sheet4!$D$1:$D$65536,0)</f>
        <v>292</v>
      </c>
      <c r="M872" s="6">
        <f t="shared" si="55"/>
        <v>1</v>
      </c>
      <c r="N872">
        <f>INDEX([1]Sheet4!$A$1:$C$65536,$L872,M872)</f>
        <v>11.135467953591272</v>
      </c>
      <c r="O872">
        <f t="shared" si="52"/>
        <v>0</v>
      </c>
      <c r="P872">
        <f t="shared" si="53"/>
        <v>0</v>
      </c>
    </row>
    <row r="873" spans="1:16" x14ac:dyDescent="0.15">
      <c r="A873" s="1">
        <v>54594</v>
      </c>
      <c r="B873" s="1">
        <v>2009</v>
      </c>
      <c r="C873" s="1">
        <v>10</v>
      </c>
      <c r="D873" s="1">
        <v>18</v>
      </c>
      <c r="E873" s="1">
        <v>14</v>
      </c>
      <c r="F873" s="1">
        <v>3.9</v>
      </c>
      <c r="G873" s="1" t="s">
        <v>29</v>
      </c>
      <c r="H873" s="1">
        <v>10</v>
      </c>
      <c r="I873" s="1">
        <v>0</v>
      </c>
      <c r="J873" s="3">
        <f t="shared" si="54"/>
        <v>40104</v>
      </c>
      <c r="K873" s="5">
        <v>872</v>
      </c>
      <c r="L873">
        <f>MATCH(J873,[1]Sheet4!$D$1:$D$65536,0)</f>
        <v>292</v>
      </c>
      <c r="M873" s="6">
        <f t="shared" si="55"/>
        <v>2</v>
      </c>
      <c r="N873">
        <f>INDEX([1]Sheet4!$A$1:$C$65536,$L873,M873)</f>
        <v>32.438059468470513</v>
      </c>
      <c r="O873">
        <f t="shared" si="52"/>
        <v>0</v>
      </c>
      <c r="P873">
        <f t="shared" si="53"/>
        <v>0</v>
      </c>
    </row>
    <row r="874" spans="1:16" x14ac:dyDescent="0.15">
      <c r="A874" s="1">
        <v>54594</v>
      </c>
      <c r="B874" s="1">
        <v>2009</v>
      </c>
      <c r="C874" s="1">
        <v>10</v>
      </c>
      <c r="D874" s="1">
        <v>18</v>
      </c>
      <c r="E874" s="1">
        <v>20</v>
      </c>
      <c r="F874" s="1">
        <v>3.6</v>
      </c>
      <c r="G874" s="1" t="s">
        <v>29</v>
      </c>
      <c r="H874" s="1">
        <v>0</v>
      </c>
      <c r="I874" s="1">
        <v>0</v>
      </c>
      <c r="J874" s="3">
        <f t="shared" si="54"/>
        <v>40104</v>
      </c>
      <c r="K874" s="5">
        <v>873</v>
      </c>
      <c r="L874">
        <f>MATCH(J874,[1]Sheet4!$D$1:$D$65536,0)</f>
        <v>292</v>
      </c>
      <c r="M874" s="6">
        <f t="shared" si="55"/>
        <v>3</v>
      </c>
      <c r="N874">
        <f>INDEX([1]Sheet4!$A$1:$C$65536,$L874,M874)</f>
        <v>-28.748026305879339</v>
      </c>
      <c r="O874">
        <f t="shared" si="52"/>
        <v>0</v>
      </c>
      <c r="P874">
        <f t="shared" si="53"/>
        <v>0</v>
      </c>
    </row>
    <row r="875" spans="1:16" x14ac:dyDescent="0.15">
      <c r="A875" s="1">
        <v>54594</v>
      </c>
      <c r="B875" s="1">
        <v>2009</v>
      </c>
      <c r="C875" s="1">
        <v>10</v>
      </c>
      <c r="D875" s="1">
        <v>19</v>
      </c>
      <c r="E875" s="1">
        <v>8</v>
      </c>
      <c r="F875" s="1">
        <v>2.2999999999999998</v>
      </c>
      <c r="G875" s="1" t="s">
        <v>24</v>
      </c>
      <c r="H875" s="1">
        <v>0</v>
      </c>
      <c r="I875" s="1">
        <v>0</v>
      </c>
      <c r="J875" s="3">
        <f t="shared" si="54"/>
        <v>40105</v>
      </c>
      <c r="K875" s="5">
        <v>874</v>
      </c>
      <c r="L875">
        <f>MATCH(J875,[1]Sheet4!$D$1:$D$65536,0)</f>
        <v>293</v>
      </c>
      <c r="M875" s="6">
        <f t="shared" si="55"/>
        <v>1</v>
      </c>
      <c r="N875">
        <f>INDEX([1]Sheet4!$A$1:$C$65536,$L875,M875)</f>
        <v>10.785313684150083</v>
      </c>
      <c r="O875">
        <f t="shared" si="52"/>
        <v>0</v>
      </c>
      <c r="P875">
        <f t="shared" si="53"/>
        <v>0</v>
      </c>
    </row>
    <row r="876" spans="1:16" x14ac:dyDescent="0.15">
      <c r="A876" s="1">
        <v>54594</v>
      </c>
      <c r="B876" s="1">
        <v>2009</v>
      </c>
      <c r="C876" s="1">
        <v>10</v>
      </c>
      <c r="D876" s="1">
        <v>19</v>
      </c>
      <c r="E876" s="1">
        <v>14</v>
      </c>
      <c r="F876" s="1">
        <v>1.7</v>
      </c>
      <c r="G876" s="1" t="s">
        <v>9</v>
      </c>
      <c r="H876" s="1">
        <v>1</v>
      </c>
      <c r="I876" s="1">
        <v>0</v>
      </c>
      <c r="J876" s="3">
        <f t="shared" si="54"/>
        <v>40105</v>
      </c>
      <c r="K876" s="5">
        <v>875</v>
      </c>
      <c r="L876">
        <f>MATCH(J876,[1]Sheet4!$D$1:$D$65536,0)</f>
        <v>293</v>
      </c>
      <c r="M876" s="6">
        <f t="shared" si="55"/>
        <v>2</v>
      </c>
      <c r="N876">
        <f>INDEX([1]Sheet4!$A$1:$C$65536,$L876,M876)</f>
        <v>32.007113312873258</v>
      </c>
      <c r="O876">
        <f t="shared" si="52"/>
        <v>0</v>
      </c>
      <c r="P876">
        <f t="shared" si="53"/>
        <v>0</v>
      </c>
    </row>
    <row r="877" spans="1:16" x14ac:dyDescent="0.15">
      <c r="A877" s="1">
        <v>54594</v>
      </c>
      <c r="B877" s="1">
        <v>2009</v>
      </c>
      <c r="C877" s="1">
        <v>10</v>
      </c>
      <c r="D877" s="1">
        <v>19</v>
      </c>
      <c r="E877" s="1">
        <v>20</v>
      </c>
      <c r="F877" s="1">
        <v>0.7</v>
      </c>
      <c r="G877" s="1" t="s">
        <v>9</v>
      </c>
      <c r="H877" s="1">
        <v>0</v>
      </c>
      <c r="I877" s="1">
        <v>0</v>
      </c>
      <c r="J877" s="3">
        <f t="shared" si="54"/>
        <v>40105</v>
      </c>
      <c r="K877" s="5">
        <v>876</v>
      </c>
      <c r="L877">
        <f>MATCH(J877,[1]Sheet4!$D$1:$D$65536,0)</f>
        <v>293</v>
      </c>
      <c r="M877" s="6">
        <f t="shared" si="55"/>
        <v>3</v>
      </c>
      <c r="N877">
        <f>INDEX([1]Sheet4!$A$1:$C$65536,$L877,M877)</f>
        <v>-29.093922398724299</v>
      </c>
      <c r="O877">
        <f t="shared" si="52"/>
        <v>0</v>
      </c>
      <c r="P877">
        <f t="shared" si="53"/>
        <v>0</v>
      </c>
    </row>
    <row r="878" spans="1:16" x14ac:dyDescent="0.15">
      <c r="A878" s="1">
        <v>54594</v>
      </c>
      <c r="B878" s="1">
        <v>2009</v>
      </c>
      <c r="C878" s="1">
        <v>10</v>
      </c>
      <c r="D878" s="1">
        <v>20</v>
      </c>
      <c r="E878" s="1">
        <v>8</v>
      </c>
      <c r="F878" s="1">
        <v>0.6</v>
      </c>
      <c r="G878" s="1" t="s">
        <v>8</v>
      </c>
      <c r="H878" s="1">
        <v>0</v>
      </c>
      <c r="I878" s="1">
        <v>0</v>
      </c>
      <c r="J878" s="3">
        <f t="shared" si="54"/>
        <v>40106</v>
      </c>
      <c r="K878" s="5">
        <v>877</v>
      </c>
      <c r="L878">
        <f>MATCH(J878,[1]Sheet4!$D$1:$D$65536,0)</f>
        <v>294</v>
      </c>
      <c r="M878" s="6">
        <f t="shared" si="55"/>
        <v>1</v>
      </c>
      <c r="N878">
        <f>INDEX([1]Sheet4!$A$1:$C$65536,$L878,M878)</f>
        <v>10.437326649580623</v>
      </c>
      <c r="O878">
        <f t="shared" si="52"/>
        <v>0</v>
      </c>
      <c r="P878">
        <f t="shared" si="53"/>
        <v>0</v>
      </c>
    </row>
    <row r="879" spans="1:16" x14ac:dyDescent="0.15">
      <c r="A879" s="1">
        <v>54594</v>
      </c>
      <c r="B879" s="1">
        <v>2009</v>
      </c>
      <c r="C879" s="1">
        <v>10</v>
      </c>
      <c r="D879" s="1">
        <v>20</v>
      </c>
      <c r="E879" s="1">
        <v>14</v>
      </c>
      <c r="F879" s="1">
        <v>0.7</v>
      </c>
      <c r="G879" s="1" t="s">
        <v>8</v>
      </c>
      <c r="H879" s="1">
        <v>0</v>
      </c>
      <c r="I879" s="1">
        <v>0</v>
      </c>
      <c r="J879" s="3">
        <f t="shared" si="54"/>
        <v>40106</v>
      </c>
      <c r="K879" s="5">
        <v>878</v>
      </c>
      <c r="L879">
        <f>MATCH(J879,[1]Sheet4!$D$1:$D$65536,0)</f>
        <v>294</v>
      </c>
      <c r="M879" s="6">
        <f t="shared" si="55"/>
        <v>2</v>
      </c>
      <c r="N879">
        <f>INDEX([1]Sheet4!$A$1:$C$65536,$L879,M879)</f>
        <v>31.579438847667028</v>
      </c>
      <c r="O879">
        <f t="shared" si="52"/>
        <v>0</v>
      </c>
      <c r="P879">
        <f t="shared" si="53"/>
        <v>0</v>
      </c>
    </row>
    <row r="880" spans="1:16" x14ac:dyDescent="0.15">
      <c r="A880" s="1">
        <v>54594</v>
      </c>
      <c r="B880" s="1">
        <v>2009</v>
      </c>
      <c r="C880" s="1">
        <v>10</v>
      </c>
      <c r="D880" s="1">
        <v>20</v>
      </c>
      <c r="E880" s="1">
        <v>20</v>
      </c>
      <c r="F880" s="1">
        <v>2</v>
      </c>
      <c r="G880" s="1" t="s">
        <v>29</v>
      </c>
      <c r="H880" s="1">
        <v>0</v>
      </c>
      <c r="I880" s="1">
        <v>0</v>
      </c>
      <c r="J880" s="3">
        <f t="shared" si="54"/>
        <v>40106</v>
      </c>
      <c r="K880" s="5">
        <v>879</v>
      </c>
      <c r="L880">
        <f>MATCH(J880,[1]Sheet4!$D$1:$D$65536,0)</f>
        <v>294</v>
      </c>
      <c r="M880" s="6">
        <f t="shared" si="55"/>
        <v>3</v>
      </c>
      <c r="N880">
        <f>INDEX([1]Sheet4!$A$1:$C$65536,$L880,M880)</f>
        <v>-29.437507374407634</v>
      </c>
      <c r="O880">
        <f t="shared" si="52"/>
        <v>0</v>
      </c>
      <c r="P880">
        <f t="shared" si="53"/>
        <v>0</v>
      </c>
    </row>
    <row r="881" spans="1:16" x14ac:dyDescent="0.15">
      <c r="A881" s="1">
        <v>54594</v>
      </c>
      <c r="B881" s="1">
        <v>2009</v>
      </c>
      <c r="C881" s="1">
        <v>10</v>
      </c>
      <c r="D881" s="1">
        <v>21</v>
      </c>
      <c r="E881" s="1">
        <v>8</v>
      </c>
      <c r="F881" s="1">
        <v>0.7</v>
      </c>
      <c r="G881" s="1" t="s">
        <v>25</v>
      </c>
      <c r="H881" s="1">
        <v>0</v>
      </c>
      <c r="I881" s="1">
        <v>0</v>
      </c>
      <c r="J881" s="3">
        <f t="shared" si="54"/>
        <v>40107</v>
      </c>
      <c r="K881" s="5">
        <v>880</v>
      </c>
      <c r="L881">
        <f>MATCH(J881,[1]Sheet4!$D$1:$D$65536,0)</f>
        <v>295</v>
      </c>
      <c r="M881" s="6">
        <f t="shared" si="55"/>
        <v>1</v>
      </c>
      <c r="N881">
        <f>INDEX([1]Sheet4!$A$1:$C$65536,$L881,M881)</f>
        <v>10.091616238201572</v>
      </c>
      <c r="O881">
        <f t="shared" si="52"/>
        <v>0</v>
      </c>
      <c r="P881">
        <f t="shared" si="53"/>
        <v>0</v>
      </c>
    </row>
    <row r="882" spans="1:16" x14ac:dyDescent="0.15">
      <c r="A882" s="1">
        <v>54594</v>
      </c>
      <c r="B882" s="1">
        <v>2009</v>
      </c>
      <c r="C882" s="1">
        <v>10</v>
      </c>
      <c r="D882" s="1">
        <v>21</v>
      </c>
      <c r="E882" s="1">
        <v>14</v>
      </c>
      <c r="F882" s="1">
        <v>2.2000000000000002</v>
      </c>
      <c r="G882" s="1" t="s">
        <v>9</v>
      </c>
      <c r="H882" s="1">
        <v>0</v>
      </c>
      <c r="I882" s="1">
        <v>0</v>
      </c>
      <c r="J882" s="3">
        <f t="shared" si="54"/>
        <v>40107</v>
      </c>
      <c r="K882" s="5">
        <v>881</v>
      </c>
      <c r="L882">
        <f>MATCH(J882,[1]Sheet4!$D$1:$D$65536,0)</f>
        <v>295</v>
      </c>
      <c r="M882" s="6">
        <f t="shared" si="55"/>
        <v>2</v>
      </c>
      <c r="N882">
        <f>INDEX([1]Sheet4!$A$1:$C$65536,$L882,M882)</f>
        <v>31.15514311281499</v>
      </c>
      <c r="O882">
        <f t="shared" si="52"/>
        <v>0</v>
      </c>
      <c r="P882">
        <f t="shared" si="53"/>
        <v>0</v>
      </c>
    </row>
    <row r="883" spans="1:16" x14ac:dyDescent="0.15">
      <c r="A883" s="1">
        <v>54594</v>
      </c>
      <c r="B883" s="1">
        <v>2009</v>
      </c>
      <c r="C883" s="1">
        <v>10</v>
      </c>
      <c r="D883" s="1">
        <v>21</v>
      </c>
      <c r="E883" s="1">
        <v>20</v>
      </c>
      <c r="F883" s="1">
        <v>0.9</v>
      </c>
      <c r="G883" s="1" t="s">
        <v>15</v>
      </c>
      <c r="H883" s="1">
        <v>7</v>
      </c>
      <c r="I883" s="1">
        <v>2</v>
      </c>
      <c r="J883" s="3">
        <f t="shared" si="54"/>
        <v>40107</v>
      </c>
      <c r="K883" s="5">
        <v>882</v>
      </c>
      <c r="L883">
        <f>MATCH(J883,[1]Sheet4!$D$1:$D$65536,0)</f>
        <v>295</v>
      </c>
      <c r="M883" s="6">
        <f t="shared" si="55"/>
        <v>3</v>
      </c>
      <c r="N883">
        <f>INDEX([1]Sheet4!$A$1:$C$65536,$L883,M883)</f>
        <v>-29.778674981850351</v>
      </c>
      <c r="O883">
        <f t="shared" si="52"/>
        <v>0</v>
      </c>
      <c r="P883">
        <f t="shared" si="53"/>
        <v>0</v>
      </c>
    </row>
    <row r="884" spans="1:16" x14ac:dyDescent="0.15">
      <c r="A884" s="1">
        <v>54594</v>
      </c>
      <c r="B884" s="1">
        <v>2009</v>
      </c>
      <c r="C884" s="1">
        <v>10</v>
      </c>
      <c r="D884" s="1">
        <v>22</v>
      </c>
      <c r="E884" s="1">
        <v>8</v>
      </c>
      <c r="F884" s="1">
        <v>0</v>
      </c>
      <c r="G884" s="1" t="s">
        <v>13</v>
      </c>
      <c r="H884" s="1">
        <v>0</v>
      </c>
      <c r="I884" s="1">
        <v>0</v>
      </c>
      <c r="J884" s="3">
        <f t="shared" si="54"/>
        <v>40108</v>
      </c>
      <c r="K884" s="5">
        <v>883</v>
      </c>
      <c r="L884">
        <f>MATCH(J884,[1]Sheet4!$D$1:$D$65536,0)</f>
        <v>296</v>
      </c>
      <c r="M884" s="6">
        <f t="shared" si="55"/>
        <v>1</v>
      </c>
      <c r="N884">
        <f>INDEX([1]Sheet4!$A$1:$C$65536,$L884,M884)</f>
        <v>9.748292473730034</v>
      </c>
      <c r="O884">
        <f t="shared" si="52"/>
        <v>0</v>
      </c>
      <c r="P884">
        <f t="shared" si="53"/>
        <v>0</v>
      </c>
    </row>
    <row r="885" spans="1:16" x14ac:dyDescent="0.15">
      <c r="A885" s="1">
        <v>54594</v>
      </c>
      <c r="B885" s="1">
        <v>2009</v>
      </c>
      <c r="C885" s="1">
        <v>10</v>
      </c>
      <c r="D885" s="1">
        <v>22</v>
      </c>
      <c r="E885" s="1">
        <v>14</v>
      </c>
      <c r="F885" s="1">
        <v>1.6</v>
      </c>
      <c r="G885" s="1" t="s">
        <v>12</v>
      </c>
      <c r="H885" s="1">
        <v>0</v>
      </c>
      <c r="I885" s="1">
        <v>0</v>
      </c>
      <c r="J885" s="3">
        <f t="shared" si="54"/>
        <v>40108</v>
      </c>
      <c r="K885" s="5">
        <v>884</v>
      </c>
      <c r="L885">
        <f>MATCH(J885,[1]Sheet4!$D$1:$D$65536,0)</f>
        <v>296</v>
      </c>
      <c r="M885" s="6">
        <f t="shared" si="55"/>
        <v>2</v>
      </c>
      <c r="N885">
        <f>INDEX([1]Sheet4!$A$1:$C$65536,$L885,M885)</f>
        <v>30.734334304959464</v>
      </c>
      <c r="O885">
        <f t="shared" si="52"/>
        <v>0</v>
      </c>
      <c r="P885">
        <f t="shared" si="53"/>
        <v>0</v>
      </c>
    </row>
    <row r="886" spans="1:16" x14ac:dyDescent="0.15">
      <c r="A886" s="1">
        <v>54594</v>
      </c>
      <c r="B886" s="1">
        <v>2009</v>
      </c>
      <c r="C886" s="1">
        <v>10</v>
      </c>
      <c r="D886" s="1">
        <v>22</v>
      </c>
      <c r="E886" s="1">
        <v>20</v>
      </c>
      <c r="F886" s="1">
        <v>0.5</v>
      </c>
      <c r="G886" s="1" t="s">
        <v>12</v>
      </c>
      <c r="H886" s="1">
        <v>0</v>
      </c>
      <c r="I886" s="1">
        <v>0</v>
      </c>
      <c r="J886" s="3">
        <f t="shared" si="54"/>
        <v>40108</v>
      </c>
      <c r="K886" s="5">
        <v>885</v>
      </c>
      <c r="L886">
        <f>MATCH(J886,[1]Sheet4!$D$1:$D$65536,0)</f>
        <v>296</v>
      </c>
      <c r="M886" s="6">
        <f t="shared" si="55"/>
        <v>3</v>
      </c>
      <c r="N886">
        <f>INDEX([1]Sheet4!$A$1:$C$65536,$L886,M886)</f>
        <v>-30.117318528182942</v>
      </c>
      <c r="O886">
        <f t="shared" si="52"/>
        <v>0</v>
      </c>
      <c r="P886">
        <f t="shared" si="53"/>
        <v>0</v>
      </c>
    </row>
    <row r="887" spans="1:16" x14ac:dyDescent="0.15">
      <c r="A887" s="1">
        <v>54594</v>
      </c>
      <c r="B887" s="1">
        <v>2009</v>
      </c>
      <c r="C887" s="1">
        <v>10</v>
      </c>
      <c r="D887" s="1">
        <v>23</v>
      </c>
      <c r="E887" s="1">
        <v>8</v>
      </c>
      <c r="F887" s="1">
        <v>0.9</v>
      </c>
      <c r="G887" s="1" t="s">
        <v>25</v>
      </c>
      <c r="H887" s="1">
        <v>0</v>
      </c>
      <c r="I887" s="1">
        <v>0</v>
      </c>
      <c r="J887" s="3">
        <f t="shared" si="54"/>
        <v>40109</v>
      </c>
      <c r="K887" s="5">
        <v>886</v>
      </c>
      <c r="L887">
        <f>MATCH(J887,[1]Sheet4!$D$1:$D$65536,0)</f>
        <v>297</v>
      </c>
      <c r="M887" s="6">
        <f t="shared" si="55"/>
        <v>1</v>
      </c>
      <c r="N887">
        <f>INDEX([1]Sheet4!$A$1:$C$65536,$L887,M887)</f>
        <v>9.4074659774587968</v>
      </c>
      <c r="O887">
        <f t="shared" si="52"/>
        <v>0</v>
      </c>
      <c r="P887">
        <f t="shared" si="53"/>
        <v>0</v>
      </c>
    </row>
    <row r="888" spans="1:16" x14ac:dyDescent="0.15">
      <c r="A888" s="1">
        <v>54594</v>
      </c>
      <c r="B888" s="1">
        <v>2009</v>
      </c>
      <c r="C888" s="1">
        <v>10</v>
      </c>
      <c r="D888" s="1">
        <v>23</v>
      </c>
      <c r="E888" s="1">
        <v>14</v>
      </c>
      <c r="F888" s="1">
        <v>1.2</v>
      </c>
      <c r="G888" s="1" t="s">
        <v>27</v>
      </c>
      <c r="H888" s="1">
        <v>0</v>
      </c>
      <c r="I888" s="1">
        <v>0</v>
      </c>
      <c r="J888" s="3">
        <f t="shared" si="54"/>
        <v>40109</v>
      </c>
      <c r="K888" s="5">
        <v>887</v>
      </c>
      <c r="L888">
        <f>MATCH(J888,[1]Sheet4!$D$1:$D$65536,0)</f>
        <v>297</v>
      </c>
      <c r="M888" s="6">
        <f t="shared" si="55"/>
        <v>2</v>
      </c>
      <c r="N888">
        <f>INDEX([1]Sheet4!$A$1:$C$65536,$L888,M888)</f>
        <v>30.317121731962729</v>
      </c>
      <c r="O888">
        <f t="shared" si="52"/>
        <v>0</v>
      </c>
      <c r="P888">
        <f t="shared" si="53"/>
        <v>0</v>
      </c>
    </row>
    <row r="889" spans="1:16" x14ac:dyDescent="0.15">
      <c r="A889" s="1">
        <v>54594</v>
      </c>
      <c r="B889" s="1">
        <v>2009</v>
      </c>
      <c r="C889" s="1">
        <v>10</v>
      </c>
      <c r="D889" s="1">
        <v>23</v>
      </c>
      <c r="E889" s="1">
        <v>20</v>
      </c>
      <c r="F889" s="1">
        <v>0.5</v>
      </c>
      <c r="G889" s="1" t="s">
        <v>26</v>
      </c>
      <c r="H889" s="1">
        <v>0</v>
      </c>
      <c r="I889" s="1">
        <v>0</v>
      </c>
      <c r="J889" s="3">
        <f t="shared" si="54"/>
        <v>40109</v>
      </c>
      <c r="K889" s="5">
        <v>888</v>
      </c>
      <c r="L889">
        <f>MATCH(J889,[1]Sheet4!$D$1:$D$65536,0)</f>
        <v>297</v>
      </c>
      <c r="M889" s="6">
        <f t="shared" si="55"/>
        <v>3</v>
      </c>
      <c r="N889">
        <f>INDEX([1]Sheet4!$A$1:$C$65536,$L889,M889)</f>
        <v>-30.45333092120676</v>
      </c>
      <c r="O889">
        <f t="shared" si="52"/>
        <v>0</v>
      </c>
      <c r="P889">
        <f t="shared" si="53"/>
        <v>0</v>
      </c>
    </row>
    <row r="890" spans="1:16" x14ac:dyDescent="0.15">
      <c r="A890" s="1">
        <v>54594</v>
      </c>
      <c r="B890" s="1">
        <v>2009</v>
      </c>
      <c r="C890" s="1">
        <v>10</v>
      </c>
      <c r="D890" s="1">
        <v>24</v>
      </c>
      <c r="E890" s="1">
        <v>8</v>
      </c>
      <c r="F890" s="1">
        <v>0.7</v>
      </c>
      <c r="G890" s="1" t="s">
        <v>24</v>
      </c>
      <c r="H890" s="1">
        <v>0</v>
      </c>
      <c r="I890" s="1">
        <v>0</v>
      </c>
      <c r="J890" s="3">
        <f t="shared" si="54"/>
        <v>40110</v>
      </c>
      <c r="K890" s="5">
        <v>889</v>
      </c>
      <c r="L890">
        <f>MATCH(J890,[1]Sheet4!$D$1:$D$65536,0)</f>
        <v>298</v>
      </c>
      <c r="M890" s="6">
        <f t="shared" si="55"/>
        <v>1</v>
      </c>
      <c r="N890">
        <f>INDEX([1]Sheet4!$A$1:$C$65536,$L890,M890)</f>
        <v>9.0692479271485507</v>
      </c>
      <c r="O890">
        <f t="shared" si="52"/>
        <v>0</v>
      </c>
      <c r="P890">
        <f t="shared" si="53"/>
        <v>0</v>
      </c>
    </row>
    <row r="891" spans="1:16" x14ac:dyDescent="0.15">
      <c r="A891" s="1">
        <v>54594</v>
      </c>
      <c r="B891" s="1">
        <v>2009</v>
      </c>
      <c r="C891" s="1">
        <v>10</v>
      </c>
      <c r="D891" s="1">
        <v>24</v>
      </c>
      <c r="E891" s="1">
        <v>14</v>
      </c>
      <c r="F891" s="1">
        <v>1.6</v>
      </c>
      <c r="G891" s="1" t="s">
        <v>12</v>
      </c>
      <c r="H891" s="1">
        <v>0</v>
      </c>
      <c r="I891" s="1">
        <v>0</v>
      </c>
      <c r="J891" s="3">
        <f t="shared" si="54"/>
        <v>40110</v>
      </c>
      <c r="K891" s="5">
        <v>890</v>
      </c>
      <c r="L891">
        <f>MATCH(J891,[1]Sheet4!$D$1:$D$65536,0)</f>
        <v>298</v>
      </c>
      <c r="M891" s="6">
        <f t="shared" si="55"/>
        <v>2</v>
      </c>
      <c r="N891">
        <f>INDEX([1]Sheet4!$A$1:$C$65536,$L891,M891)</f>
        <v>29.903615763737335</v>
      </c>
      <c r="O891">
        <f t="shared" si="52"/>
        <v>0</v>
      </c>
      <c r="P891">
        <f t="shared" si="53"/>
        <v>0</v>
      </c>
    </row>
    <row r="892" spans="1:16" x14ac:dyDescent="0.15">
      <c r="A892" s="1">
        <v>54594</v>
      </c>
      <c r="B892" s="1">
        <v>2009</v>
      </c>
      <c r="C892" s="1">
        <v>10</v>
      </c>
      <c r="D892" s="1">
        <v>24</v>
      </c>
      <c r="E892" s="1">
        <v>20</v>
      </c>
      <c r="F892" s="1">
        <v>0.6</v>
      </c>
      <c r="G892" s="1" t="s">
        <v>26</v>
      </c>
      <c r="H892" s="1">
        <v>0</v>
      </c>
      <c r="I892" s="1">
        <v>0</v>
      </c>
      <c r="J892" s="3">
        <f t="shared" si="54"/>
        <v>40110</v>
      </c>
      <c r="K892" s="5">
        <v>891</v>
      </c>
      <c r="L892">
        <f>MATCH(J892,[1]Sheet4!$D$1:$D$65536,0)</f>
        <v>298</v>
      </c>
      <c r="M892" s="6">
        <f t="shared" si="55"/>
        <v>3</v>
      </c>
      <c r="N892">
        <f>INDEX([1]Sheet4!$A$1:$C$65536,$L892,M892)</f>
        <v>-30.786604714965836</v>
      </c>
      <c r="O892">
        <f t="shared" si="52"/>
        <v>0</v>
      </c>
      <c r="P892">
        <f t="shared" si="53"/>
        <v>0</v>
      </c>
    </row>
    <row r="893" spans="1:16" x14ac:dyDescent="0.15">
      <c r="A893" s="1">
        <v>54594</v>
      </c>
      <c r="B893" s="1">
        <v>2009</v>
      </c>
      <c r="C893" s="1">
        <v>10</v>
      </c>
      <c r="D893" s="1">
        <v>25</v>
      </c>
      <c r="E893" s="1">
        <v>8</v>
      </c>
      <c r="F893" s="1">
        <v>0.7</v>
      </c>
      <c r="G893" s="1" t="s">
        <v>25</v>
      </c>
      <c r="H893" s="1">
        <v>0</v>
      </c>
      <c r="I893" s="1">
        <v>0</v>
      </c>
      <c r="J893" s="3">
        <f t="shared" si="54"/>
        <v>40111</v>
      </c>
      <c r="K893" s="5">
        <v>892</v>
      </c>
      <c r="L893">
        <f>MATCH(J893,[1]Sheet4!$D$1:$D$65536,0)</f>
        <v>299</v>
      </c>
      <c r="M893" s="6">
        <f t="shared" si="55"/>
        <v>1</v>
      </c>
      <c r="N893">
        <f>INDEX([1]Sheet4!$A$1:$C$65536,$L893,M893)</f>
        <v>8.7337500126540633</v>
      </c>
      <c r="O893">
        <f t="shared" si="52"/>
        <v>0</v>
      </c>
      <c r="P893">
        <f t="shared" si="53"/>
        <v>0</v>
      </c>
    </row>
    <row r="894" spans="1:16" x14ac:dyDescent="0.15">
      <c r="A894" s="1">
        <v>54594</v>
      </c>
      <c r="B894" s="1">
        <v>2009</v>
      </c>
      <c r="C894" s="1">
        <v>10</v>
      </c>
      <c r="D894" s="1">
        <v>25</v>
      </c>
      <c r="E894" s="1">
        <v>14</v>
      </c>
      <c r="F894" s="1">
        <v>0.7</v>
      </c>
      <c r="G894" s="1" t="s">
        <v>9</v>
      </c>
      <c r="H894" s="1">
        <v>10</v>
      </c>
      <c r="I894" s="1">
        <v>4</v>
      </c>
      <c r="J894" s="3">
        <f t="shared" si="54"/>
        <v>40111</v>
      </c>
      <c r="K894" s="5">
        <v>893</v>
      </c>
      <c r="L894">
        <f>MATCH(J894,[1]Sheet4!$D$1:$D$65536,0)</f>
        <v>299</v>
      </c>
      <c r="M894" s="6">
        <f t="shared" si="55"/>
        <v>2</v>
      </c>
      <c r="N894">
        <f>INDEX([1]Sheet4!$A$1:$C$65536,$L894,M894)</f>
        <v>29.493927779377284</v>
      </c>
      <c r="O894">
        <f t="shared" si="52"/>
        <v>0</v>
      </c>
      <c r="P894">
        <f t="shared" si="53"/>
        <v>0</v>
      </c>
    </row>
    <row r="895" spans="1:16" x14ac:dyDescent="0.15">
      <c r="A895" s="1">
        <v>54594</v>
      </c>
      <c r="B895" s="1">
        <v>2009</v>
      </c>
      <c r="C895" s="1">
        <v>10</v>
      </c>
      <c r="D895" s="1">
        <v>25</v>
      </c>
      <c r="E895" s="1">
        <v>20</v>
      </c>
      <c r="F895" s="1">
        <v>1.3</v>
      </c>
      <c r="G895" s="1" t="s">
        <v>8</v>
      </c>
      <c r="H895" s="1">
        <v>5</v>
      </c>
      <c r="I895" s="1">
        <v>0</v>
      </c>
      <c r="J895" s="3">
        <f t="shared" si="54"/>
        <v>40111</v>
      </c>
      <c r="K895" s="5">
        <v>894</v>
      </c>
      <c r="L895">
        <f>MATCH(J895,[1]Sheet4!$D$1:$D$65536,0)</f>
        <v>299</v>
      </c>
      <c r="M895" s="6">
        <f t="shared" si="55"/>
        <v>3</v>
      </c>
      <c r="N895">
        <f>INDEX([1]Sheet4!$A$1:$C$65536,$L895,M895)</f>
        <v>-31.117032158373064</v>
      </c>
      <c r="O895">
        <f t="shared" si="52"/>
        <v>0</v>
      </c>
      <c r="P895">
        <f t="shared" si="53"/>
        <v>0</v>
      </c>
    </row>
    <row r="896" spans="1:16" x14ac:dyDescent="0.15">
      <c r="A896" s="1">
        <v>54594</v>
      </c>
      <c r="B896" s="1">
        <v>2009</v>
      </c>
      <c r="C896" s="1">
        <v>10</v>
      </c>
      <c r="D896" s="1">
        <v>26</v>
      </c>
      <c r="E896" s="1">
        <v>8</v>
      </c>
      <c r="F896" s="1">
        <v>2.6</v>
      </c>
      <c r="G896" s="1" t="s">
        <v>26</v>
      </c>
      <c r="H896" s="1">
        <v>0</v>
      </c>
      <c r="I896" s="1">
        <v>0</v>
      </c>
      <c r="J896" s="3">
        <f t="shared" si="54"/>
        <v>40112</v>
      </c>
      <c r="K896" s="5">
        <v>895</v>
      </c>
      <c r="L896">
        <f>MATCH(J896,[1]Sheet4!$D$1:$D$65536,0)</f>
        <v>300</v>
      </c>
      <c r="M896" s="6">
        <f t="shared" si="55"/>
        <v>1</v>
      </c>
      <c r="N896">
        <f>INDEX([1]Sheet4!$A$1:$C$65536,$L896,M896)</f>
        <v>8.4010843883116681</v>
      </c>
      <c r="O896">
        <f t="shared" si="52"/>
        <v>0</v>
      </c>
      <c r="P896">
        <f t="shared" si="53"/>
        <v>0</v>
      </c>
    </row>
    <row r="897" spans="1:16" x14ac:dyDescent="0.15">
      <c r="A897" s="1">
        <v>54594</v>
      </c>
      <c r="B897" s="1">
        <v>2009</v>
      </c>
      <c r="C897" s="1">
        <v>10</v>
      </c>
      <c r="D897" s="1">
        <v>26</v>
      </c>
      <c r="E897" s="1">
        <v>14</v>
      </c>
      <c r="F897" s="1">
        <v>1.5</v>
      </c>
      <c r="G897" s="1" t="s">
        <v>8</v>
      </c>
      <c r="H897" s="1">
        <v>8</v>
      </c>
      <c r="I897" s="1">
        <v>0</v>
      </c>
      <c r="J897" s="3">
        <f t="shared" si="54"/>
        <v>40112</v>
      </c>
      <c r="K897" s="5">
        <v>896</v>
      </c>
      <c r="L897">
        <f>MATCH(J897,[1]Sheet4!$D$1:$D$65536,0)</f>
        <v>300</v>
      </c>
      <c r="M897" s="6">
        <f t="shared" si="55"/>
        <v>2</v>
      </c>
      <c r="N897">
        <f>INDEX([1]Sheet4!$A$1:$C$65536,$L897,M897)</f>
        <v>29.088170110608782</v>
      </c>
      <c r="O897">
        <f t="shared" si="52"/>
        <v>0</v>
      </c>
      <c r="P897">
        <f t="shared" si="53"/>
        <v>0</v>
      </c>
    </row>
    <row r="898" spans="1:16" x14ac:dyDescent="0.15">
      <c r="A898" s="1">
        <v>54594</v>
      </c>
      <c r="B898" s="1">
        <v>2009</v>
      </c>
      <c r="C898" s="1">
        <v>10</v>
      </c>
      <c r="D898" s="1">
        <v>26</v>
      </c>
      <c r="E898" s="1">
        <v>20</v>
      </c>
      <c r="F898" s="1">
        <v>0</v>
      </c>
      <c r="G898" s="1" t="s">
        <v>13</v>
      </c>
      <c r="H898" s="1">
        <v>0</v>
      </c>
      <c r="I898" s="1">
        <v>0</v>
      </c>
      <c r="J898" s="3">
        <f t="shared" si="54"/>
        <v>40112</v>
      </c>
      <c r="K898" s="5">
        <v>897</v>
      </c>
      <c r="L898">
        <f>MATCH(J898,[1]Sheet4!$D$1:$D$65536,0)</f>
        <v>300</v>
      </c>
      <c r="M898" s="6">
        <f t="shared" si="55"/>
        <v>3</v>
      </c>
      <c r="N898">
        <f>INDEX([1]Sheet4!$A$1:$C$65536,$L898,M898)</f>
        <v>-31.444505246824086</v>
      </c>
      <c r="O898">
        <f t="shared" ref="O898:O961" si="56">SUM(R898:AP898)</f>
        <v>0</v>
      </c>
      <c r="P898">
        <f t="shared" ref="P898:P961" si="57">25-COUNTIF(R898:AP898,"")</f>
        <v>0</v>
      </c>
    </row>
    <row r="899" spans="1:16" x14ac:dyDescent="0.15">
      <c r="A899" s="1">
        <v>54594</v>
      </c>
      <c r="B899" s="1">
        <v>2009</v>
      </c>
      <c r="C899" s="1">
        <v>10</v>
      </c>
      <c r="D899" s="1">
        <v>27</v>
      </c>
      <c r="E899" s="1">
        <v>8</v>
      </c>
      <c r="F899" s="1">
        <v>0.8</v>
      </c>
      <c r="G899" s="1" t="s">
        <v>15</v>
      </c>
      <c r="H899" s="1">
        <v>10</v>
      </c>
      <c r="I899" s="1">
        <v>10</v>
      </c>
      <c r="J899" s="3">
        <f t="shared" ref="J899:J962" si="58">DATE(B899,C899,D899)</f>
        <v>40113</v>
      </c>
      <c r="K899" s="5">
        <v>898</v>
      </c>
      <c r="L899">
        <f>MATCH(J899,[1]Sheet4!$D$1:$D$65536,0)</f>
        <v>301</v>
      </c>
      <c r="M899" s="6">
        <f t="shared" si="55"/>
        <v>1</v>
      </c>
      <c r="N899">
        <f>INDEX([1]Sheet4!$A$1:$C$65536,$L899,M899)</f>
        <v>8.0713636221261424</v>
      </c>
      <c r="O899">
        <f t="shared" si="56"/>
        <v>0</v>
      </c>
      <c r="P899">
        <f t="shared" si="57"/>
        <v>0</v>
      </c>
    </row>
    <row r="900" spans="1:16" x14ac:dyDescent="0.15">
      <c r="A900" s="1">
        <v>54594</v>
      </c>
      <c r="B900" s="1">
        <v>2009</v>
      </c>
      <c r="C900" s="1">
        <v>10</v>
      </c>
      <c r="D900" s="1">
        <v>27</v>
      </c>
      <c r="E900" s="1">
        <v>14</v>
      </c>
      <c r="F900" s="1">
        <v>2</v>
      </c>
      <c r="G900" s="1" t="s">
        <v>17</v>
      </c>
      <c r="H900" s="1">
        <v>0</v>
      </c>
      <c r="I900" s="1">
        <v>0</v>
      </c>
      <c r="J900" s="3">
        <f t="shared" si="58"/>
        <v>40113</v>
      </c>
      <c r="K900" s="5">
        <v>899</v>
      </c>
      <c r="L900">
        <f>MATCH(J900,[1]Sheet4!$D$1:$D$65536,0)</f>
        <v>301</v>
      </c>
      <c r="M900" s="6">
        <f t="shared" si="55"/>
        <v>2</v>
      </c>
      <c r="N900">
        <f>INDEX([1]Sheet4!$A$1:$C$65536,$L900,M900)</f>
        <v>28.686455981590541</v>
      </c>
      <c r="O900">
        <f t="shared" si="56"/>
        <v>0</v>
      </c>
      <c r="P900">
        <f t="shared" si="57"/>
        <v>0</v>
      </c>
    </row>
    <row r="901" spans="1:16" x14ac:dyDescent="0.15">
      <c r="A901" s="1">
        <v>54594</v>
      </c>
      <c r="B901" s="1">
        <v>2009</v>
      </c>
      <c r="C901" s="1">
        <v>10</v>
      </c>
      <c r="D901" s="1">
        <v>27</v>
      </c>
      <c r="E901" s="1">
        <v>20</v>
      </c>
      <c r="F901" s="1">
        <v>0.1</v>
      </c>
      <c r="G901" s="1" t="s">
        <v>13</v>
      </c>
      <c r="H901" s="1">
        <v>0</v>
      </c>
      <c r="I901" s="1">
        <v>0</v>
      </c>
      <c r="J901" s="3">
        <f t="shared" si="58"/>
        <v>40113</v>
      </c>
      <c r="K901" s="5">
        <v>900</v>
      </c>
      <c r="L901">
        <f>MATCH(J901,[1]Sheet4!$D$1:$D$65536,0)</f>
        <v>301</v>
      </c>
      <c r="M901" s="6">
        <f t="shared" ref="M901:M964" si="59">IF(MOD(K901,3)=0,3,MOD(K901,3))</f>
        <v>3</v>
      </c>
      <c r="N901">
        <f>INDEX([1]Sheet4!$A$1:$C$65536,$L901,M901)</f>
        <v>-31.768915776720537</v>
      </c>
      <c r="O901">
        <f t="shared" si="56"/>
        <v>0</v>
      </c>
      <c r="P901">
        <f t="shared" si="57"/>
        <v>0</v>
      </c>
    </row>
    <row r="902" spans="1:16" x14ac:dyDescent="0.15">
      <c r="A902" s="1">
        <v>54594</v>
      </c>
      <c r="B902" s="1">
        <v>2009</v>
      </c>
      <c r="C902" s="1">
        <v>10</v>
      </c>
      <c r="D902" s="1">
        <v>28</v>
      </c>
      <c r="E902" s="1">
        <v>8</v>
      </c>
      <c r="F902" s="1">
        <v>0.7</v>
      </c>
      <c r="G902" s="1" t="s">
        <v>28</v>
      </c>
      <c r="H902" s="1">
        <v>10</v>
      </c>
      <c r="I902" s="1">
        <v>0</v>
      </c>
      <c r="J902" s="3">
        <f t="shared" si="58"/>
        <v>40114</v>
      </c>
      <c r="K902" s="5">
        <v>901</v>
      </c>
      <c r="L902">
        <f>MATCH(J902,[1]Sheet4!$D$1:$D$65536,0)</f>
        <v>302</v>
      </c>
      <c r="M902" s="6">
        <f t="shared" si="59"/>
        <v>1</v>
      </c>
      <c r="N902">
        <f>INDEX([1]Sheet4!$A$1:$C$65536,$L902,M902)</f>
        <v>7.7447006418021189</v>
      </c>
      <c r="O902">
        <f t="shared" si="56"/>
        <v>0</v>
      </c>
      <c r="P902">
        <f t="shared" si="57"/>
        <v>0</v>
      </c>
    </row>
    <row r="903" spans="1:16" x14ac:dyDescent="0.15">
      <c r="A903" s="1">
        <v>54594</v>
      </c>
      <c r="B903" s="1">
        <v>2009</v>
      </c>
      <c r="C903" s="1">
        <v>10</v>
      </c>
      <c r="D903" s="1">
        <v>28</v>
      </c>
      <c r="E903" s="1">
        <v>14</v>
      </c>
      <c r="F903" s="1">
        <v>1.8</v>
      </c>
      <c r="G903" s="1" t="s">
        <v>15</v>
      </c>
      <c r="H903" s="1">
        <v>0</v>
      </c>
      <c r="I903" s="1">
        <v>0</v>
      </c>
      <c r="J903" s="3">
        <f t="shared" si="58"/>
        <v>40114</v>
      </c>
      <c r="K903" s="5">
        <v>902</v>
      </c>
      <c r="L903">
        <f>MATCH(J903,[1]Sheet4!$D$1:$D$65536,0)</f>
        <v>302</v>
      </c>
      <c r="M903" s="6">
        <f t="shared" si="59"/>
        <v>2</v>
      </c>
      <c r="N903">
        <f>INDEX([1]Sheet4!$A$1:$C$65536,$L903,M903)</f>
        <v>28.28889944509994</v>
      </c>
      <c r="O903">
        <f t="shared" si="56"/>
        <v>0</v>
      </c>
      <c r="P903">
        <f t="shared" si="57"/>
        <v>0</v>
      </c>
    </row>
    <row r="904" spans="1:16" x14ac:dyDescent="0.15">
      <c r="A904" s="1">
        <v>54594</v>
      </c>
      <c r="B904" s="1">
        <v>2009</v>
      </c>
      <c r="C904" s="1">
        <v>10</v>
      </c>
      <c r="D904" s="1">
        <v>28</v>
      </c>
      <c r="E904" s="1">
        <v>20</v>
      </c>
      <c r="F904" s="1">
        <v>0.1</v>
      </c>
      <c r="G904" s="1" t="s">
        <v>13</v>
      </c>
      <c r="H904" s="1">
        <v>0</v>
      </c>
      <c r="I904" s="1">
        <v>0</v>
      </c>
      <c r="J904" s="3">
        <f t="shared" si="58"/>
        <v>40114</v>
      </c>
      <c r="K904" s="5">
        <v>903</v>
      </c>
      <c r="L904">
        <f>MATCH(J904,[1]Sheet4!$D$1:$D$65536,0)</f>
        <v>302</v>
      </c>
      <c r="M904" s="6">
        <f t="shared" si="59"/>
        <v>3</v>
      </c>
      <c r="N904">
        <f>INDEX([1]Sheet4!$A$1:$C$65536,$L904,M904)</f>
        <v>-32.090155402815441</v>
      </c>
      <c r="O904">
        <f t="shared" si="56"/>
        <v>0</v>
      </c>
      <c r="P904">
        <f t="shared" si="57"/>
        <v>0</v>
      </c>
    </row>
    <row r="905" spans="1:16" x14ac:dyDescent="0.15">
      <c r="A905" s="1">
        <v>54594</v>
      </c>
      <c r="B905" s="1">
        <v>2009</v>
      </c>
      <c r="C905" s="1">
        <v>10</v>
      </c>
      <c r="D905" s="1">
        <v>29</v>
      </c>
      <c r="E905" s="1">
        <v>8</v>
      </c>
      <c r="F905" s="1">
        <v>0.9</v>
      </c>
      <c r="G905" s="1" t="s">
        <v>26</v>
      </c>
      <c r="H905" s="1">
        <v>0</v>
      </c>
      <c r="I905" s="1">
        <v>0</v>
      </c>
      <c r="J905" s="3">
        <f t="shared" si="58"/>
        <v>40115</v>
      </c>
      <c r="K905" s="5">
        <v>904</v>
      </c>
      <c r="L905">
        <f>MATCH(J905,[1]Sheet4!$D$1:$D$65536,0)</f>
        <v>303</v>
      </c>
      <c r="M905" s="6">
        <f t="shared" si="59"/>
        <v>1</v>
      </c>
      <c r="N905">
        <f>INDEX([1]Sheet4!$A$1:$C$65536,$L905,M905)</f>
        <v>7.4212086776763178</v>
      </c>
      <c r="O905">
        <f t="shared" si="56"/>
        <v>0</v>
      </c>
      <c r="P905">
        <f t="shared" si="57"/>
        <v>0</v>
      </c>
    </row>
    <row r="906" spans="1:16" x14ac:dyDescent="0.15">
      <c r="A906" s="1">
        <v>54594</v>
      </c>
      <c r="B906" s="1">
        <v>2009</v>
      </c>
      <c r="C906" s="1">
        <v>10</v>
      </c>
      <c r="D906" s="1">
        <v>29</v>
      </c>
      <c r="E906" s="1">
        <v>14</v>
      </c>
      <c r="F906" s="1">
        <v>1.6</v>
      </c>
      <c r="G906" s="1" t="s">
        <v>15</v>
      </c>
      <c r="H906" s="1">
        <v>0</v>
      </c>
      <c r="I906" s="1">
        <v>0</v>
      </c>
      <c r="J906" s="3">
        <f t="shared" si="58"/>
        <v>40115</v>
      </c>
      <c r="K906" s="5">
        <v>905</v>
      </c>
      <c r="L906">
        <f>MATCH(J906,[1]Sheet4!$D$1:$D$65536,0)</f>
        <v>303</v>
      </c>
      <c r="M906" s="6">
        <f t="shared" si="59"/>
        <v>2</v>
      </c>
      <c r="N906">
        <f>INDEX([1]Sheet4!$A$1:$C$65536,$L906,M906)</f>
        <v>27.89561531515357</v>
      </c>
      <c r="O906">
        <f t="shared" si="56"/>
        <v>0</v>
      </c>
      <c r="P906">
        <f t="shared" si="57"/>
        <v>0</v>
      </c>
    </row>
    <row r="907" spans="1:16" x14ac:dyDescent="0.15">
      <c r="A907" s="1">
        <v>54594</v>
      </c>
      <c r="B907" s="1">
        <v>2009</v>
      </c>
      <c r="C907" s="1">
        <v>10</v>
      </c>
      <c r="D907" s="1">
        <v>29</v>
      </c>
      <c r="E907" s="1">
        <v>20</v>
      </c>
      <c r="F907" s="1">
        <v>0.1</v>
      </c>
      <c r="G907" s="1" t="s">
        <v>13</v>
      </c>
      <c r="H907" s="1">
        <v>0</v>
      </c>
      <c r="I907" s="1">
        <v>0</v>
      </c>
      <c r="J907" s="3">
        <f t="shared" si="58"/>
        <v>40115</v>
      </c>
      <c r="K907" s="5">
        <v>906</v>
      </c>
      <c r="L907">
        <f>MATCH(J907,[1]Sheet4!$D$1:$D$65536,0)</f>
        <v>303</v>
      </c>
      <c r="M907" s="6">
        <f t="shared" si="59"/>
        <v>3</v>
      </c>
      <c r="N907">
        <f>INDEX([1]Sheet4!$A$1:$C$65536,$L907,M907)</f>
        <v>-32.408115698281541</v>
      </c>
      <c r="O907">
        <f t="shared" si="56"/>
        <v>0</v>
      </c>
      <c r="P907">
        <f t="shared" si="57"/>
        <v>0</v>
      </c>
    </row>
    <row r="908" spans="1:16" x14ac:dyDescent="0.15">
      <c r="A908" s="1">
        <v>54594</v>
      </c>
      <c r="B908" s="1">
        <v>2009</v>
      </c>
      <c r="C908" s="1">
        <v>10</v>
      </c>
      <c r="D908" s="1">
        <v>30</v>
      </c>
      <c r="E908" s="1">
        <v>8</v>
      </c>
      <c r="F908" s="1">
        <v>0.7</v>
      </c>
      <c r="G908" s="1" t="s">
        <v>8</v>
      </c>
      <c r="H908" s="1">
        <v>10</v>
      </c>
      <c r="I908" s="1">
        <v>0</v>
      </c>
      <c r="J908" s="3">
        <f t="shared" si="58"/>
        <v>40116</v>
      </c>
      <c r="K908" s="5">
        <v>907</v>
      </c>
      <c r="L908">
        <f>MATCH(J908,[1]Sheet4!$D$1:$D$65536,0)</f>
        <v>304</v>
      </c>
      <c r="M908" s="6">
        <f t="shared" si="59"/>
        <v>1</v>
      </c>
      <c r="N908">
        <f>INDEX([1]Sheet4!$A$1:$C$65536,$L908,M908)</f>
        <v>7.1010012026138245</v>
      </c>
      <c r="O908">
        <f t="shared" si="56"/>
        <v>0</v>
      </c>
      <c r="P908">
        <f t="shared" si="57"/>
        <v>0</v>
      </c>
    </row>
    <row r="909" spans="1:16" x14ac:dyDescent="0.15">
      <c r="A909" s="1">
        <v>54594</v>
      </c>
      <c r="B909" s="1">
        <v>2009</v>
      </c>
      <c r="C909" s="1">
        <v>10</v>
      </c>
      <c r="D909" s="1">
        <v>30</v>
      </c>
      <c r="E909" s="1">
        <v>14</v>
      </c>
      <c r="F909" s="1">
        <v>0.1</v>
      </c>
      <c r="G909" s="1" t="s">
        <v>13</v>
      </c>
      <c r="H909" s="1">
        <v>10</v>
      </c>
      <c r="I909" s="1">
        <v>10</v>
      </c>
      <c r="J909" s="3">
        <f t="shared" si="58"/>
        <v>40116</v>
      </c>
      <c r="K909" s="5">
        <v>908</v>
      </c>
      <c r="L909">
        <f>MATCH(J909,[1]Sheet4!$D$1:$D$65536,0)</f>
        <v>304</v>
      </c>
      <c r="M909" s="6">
        <f t="shared" si="59"/>
        <v>2</v>
      </c>
      <c r="N909">
        <f>INDEX([1]Sheet4!$A$1:$C$65536,$L909,M909)</f>
        <v>27.506719096116754</v>
      </c>
      <c r="O909">
        <f t="shared" si="56"/>
        <v>0</v>
      </c>
      <c r="P909">
        <f t="shared" si="57"/>
        <v>0</v>
      </c>
    </row>
    <row r="910" spans="1:16" x14ac:dyDescent="0.15">
      <c r="A910" s="1">
        <v>54594</v>
      </c>
      <c r="B910" s="1">
        <v>2009</v>
      </c>
      <c r="C910" s="1">
        <v>10</v>
      </c>
      <c r="D910" s="1">
        <v>30</v>
      </c>
      <c r="E910" s="1">
        <v>20</v>
      </c>
      <c r="F910" s="1">
        <v>1.5</v>
      </c>
      <c r="G910" s="1" t="s">
        <v>25</v>
      </c>
      <c r="H910" s="1">
        <v>10</v>
      </c>
      <c r="I910" s="1">
        <v>10</v>
      </c>
      <c r="J910" s="3">
        <f t="shared" si="58"/>
        <v>40116</v>
      </c>
      <c r="K910" s="5">
        <v>909</v>
      </c>
      <c r="L910">
        <f>MATCH(J910,[1]Sheet4!$D$1:$D$65536,0)</f>
        <v>304</v>
      </c>
      <c r="M910" s="6">
        <f t="shared" si="59"/>
        <v>3</v>
      </c>
      <c r="N910">
        <f>INDEX([1]Sheet4!$A$1:$C$65536,$L910,M910)</f>
        <v>-32.722688217395039</v>
      </c>
      <c r="O910">
        <f t="shared" si="56"/>
        <v>0</v>
      </c>
      <c r="P910">
        <f t="shared" si="57"/>
        <v>0</v>
      </c>
    </row>
    <row r="911" spans="1:16" x14ac:dyDescent="0.15">
      <c r="A911" s="1">
        <v>54594</v>
      </c>
      <c r="B911" s="1">
        <v>2009</v>
      </c>
      <c r="C911" s="1">
        <v>10</v>
      </c>
      <c r="D911" s="1">
        <v>31</v>
      </c>
      <c r="E911" s="1">
        <v>8</v>
      </c>
      <c r="F911" s="1">
        <v>0.2</v>
      </c>
      <c r="G911" s="1" t="s">
        <v>13</v>
      </c>
      <c r="H911" s="1">
        <v>10</v>
      </c>
      <c r="I911" s="1">
        <v>0</v>
      </c>
      <c r="J911" s="3">
        <f t="shared" si="58"/>
        <v>40117</v>
      </c>
      <c r="K911" s="5">
        <v>910</v>
      </c>
      <c r="L911">
        <f>MATCH(J911,[1]Sheet4!$D$1:$D$65536,0)</f>
        <v>305</v>
      </c>
      <c r="M911" s="6">
        <f t="shared" si="59"/>
        <v>1</v>
      </c>
      <c r="N911">
        <f>INDEX([1]Sheet4!$A$1:$C$65536,$L911,M911)</f>
        <v>6.7841918689421972</v>
      </c>
      <c r="O911">
        <f t="shared" si="56"/>
        <v>0</v>
      </c>
      <c r="P911">
        <f t="shared" si="57"/>
        <v>0</v>
      </c>
    </row>
    <row r="912" spans="1:16" x14ac:dyDescent="0.15">
      <c r="A912" s="1">
        <v>54594</v>
      </c>
      <c r="B912" s="1">
        <v>2009</v>
      </c>
      <c r="C912" s="1">
        <v>10</v>
      </c>
      <c r="D912" s="1">
        <v>31</v>
      </c>
      <c r="E912" s="1">
        <v>14</v>
      </c>
      <c r="F912" s="1">
        <v>2.9</v>
      </c>
      <c r="G912" s="1" t="s">
        <v>30</v>
      </c>
      <c r="H912" s="1">
        <v>5</v>
      </c>
      <c r="I912" s="1">
        <v>0</v>
      </c>
      <c r="J912" s="3">
        <f t="shared" si="58"/>
        <v>40117</v>
      </c>
      <c r="K912" s="5">
        <v>911</v>
      </c>
      <c r="L912">
        <f>MATCH(J912,[1]Sheet4!$D$1:$D$65536,0)</f>
        <v>305</v>
      </c>
      <c r="M912" s="6">
        <f t="shared" si="59"/>
        <v>2</v>
      </c>
      <c r="N912">
        <f>INDEX([1]Sheet4!$A$1:$C$65536,$L912,M912)</f>
        <v>27.122326908368876</v>
      </c>
      <c r="O912">
        <f t="shared" si="56"/>
        <v>0</v>
      </c>
      <c r="P912">
        <f t="shared" si="57"/>
        <v>0</v>
      </c>
    </row>
    <row r="913" spans="1:16" x14ac:dyDescent="0.15">
      <c r="A913" s="1">
        <v>54594</v>
      </c>
      <c r="B913" s="1">
        <v>2009</v>
      </c>
      <c r="C913" s="1">
        <v>10</v>
      </c>
      <c r="D913" s="1">
        <v>31</v>
      </c>
      <c r="E913" s="1">
        <v>20</v>
      </c>
      <c r="F913" s="1">
        <v>2.2000000000000002</v>
      </c>
      <c r="G913" s="1" t="s">
        <v>15</v>
      </c>
      <c r="H913" s="1">
        <v>10</v>
      </c>
      <c r="I913" s="1">
        <v>6</v>
      </c>
      <c r="J913" s="3">
        <f t="shared" si="58"/>
        <v>40117</v>
      </c>
      <c r="K913" s="5">
        <v>912</v>
      </c>
      <c r="L913">
        <f>MATCH(J913,[1]Sheet4!$D$1:$D$65536,0)</f>
        <v>305</v>
      </c>
      <c r="M913" s="6">
        <f t="shared" si="59"/>
        <v>3</v>
      </c>
      <c r="N913">
        <f>INDEX([1]Sheet4!$A$1:$C$65536,$L913,M913)</f>
        <v>-33.033764560715809</v>
      </c>
      <c r="O913">
        <f t="shared" si="56"/>
        <v>0</v>
      </c>
      <c r="P913">
        <f t="shared" si="57"/>
        <v>0</v>
      </c>
    </row>
    <row r="914" spans="1:16" x14ac:dyDescent="0.15">
      <c r="A914" s="1">
        <v>54594</v>
      </c>
      <c r="B914" s="1">
        <v>2009</v>
      </c>
      <c r="C914" s="1">
        <v>11</v>
      </c>
      <c r="D914" s="1">
        <v>1</v>
      </c>
      <c r="E914" s="1">
        <v>8</v>
      </c>
      <c r="F914" s="1">
        <v>4.8</v>
      </c>
      <c r="G914" s="1" t="s">
        <v>14</v>
      </c>
      <c r="H914" s="1">
        <v>10</v>
      </c>
      <c r="I914" s="1">
        <v>0</v>
      </c>
      <c r="J914" s="3">
        <f t="shared" si="58"/>
        <v>40118</v>
      </c>
      <c r="K914" s="5">
        <v>913</v>
      </c>
      <c r="L914">
        <f>MATCH(J914,[1]Sheet4!$D$1:$D$65536,0)</f>
        <v>306</v>
      </c>
      <c r="M914" s="6">
        <f t="shared" si="59"/>
        <v>1</v>
      </c>
      <c r="N914">
        <f>INDEX([1]Sheet4!$A$1:$C$65536,$L914,M914)</f>
        <v>6.4708944425039094</v>
      </c>
      <c r="O914">
        <f t="shared" si="56"/>
        <v>0</v>
      </c>
      <c r="P914">
        <f t="shared" si="57"/>
        <v>0</v>
      </c>
    </row>
    <row r="915" spans="1:16" x14ac:dyDescent="0.15">
      <c r="A915" s="1">
        <v>54594</v>
      </c>
      <c r="B915" s="1">
        <v>2009</v>
      </c>
      <c r="C915" s="1">
        <v>11</v>
      </c>
      <c r="D915" s="1">
        <v>1</v>
      </c>
      <c r="E915" s="1">
        <v>14</v>
      </c>
      <c r="F915" s="1">
        <v>1.3</v>
      </c>
      <c r="G915" s="1" t="s">
        <v>28</v>
      </c>
      <c r="H915" s="1">
        <v>10</v>
      </c>
      <c r="I915" s="1">
        <v>0</v>
      </c>
      <c r="J915" s="3">
        <f t="shared" si="58"/>
        <v>40118</v>
      </c>
      <c r="K915" s="5">
        <v>914</v>
      </c>
      <c r="L915">
        <f>MATCH(J915,[1]Sheet4!$D$1:$D$65536,0)</f>
        <v>306</v>
      </c>
      <c r="M915" s="6">
        <f t="shared" si="59"/>
        <v>2</v>
      </c>
      <c r="N915">
        <f>INDEX([1]Sheet4!$A$1:$C$65536,$L915,M915)</f>
        <v>26.742555410597429</v>
      </c>
      <c r="O915">
        <f t="shared" si="56"/>
        <v>0</v>
      </c>
      <c r="P915">
        <f t="shared" si="57"/>
        <v>0</v>
      </c>
    </row>
    <row r="916" spans="1:16" x14ac:dyDescent="0.15">
      <c r="A916" s="1">
        <v>54594</v>
      </c>
      <c r="B916" s="1">
        <v>2009</v>
      </c>
      <c r="C916" s="1">
        <v>11</v>
      </c>
      <c r="D916" s="1">
        <v>1</v>
      </c>
      <c r="E916" s="1">
        <v>20</v>
      </c>
      <c r="F916" s="1">
        <v>5.4</v>
      </c>
      <c r="G916" s="1" t="s">
        <v>26</v>
      </c>
      <c r="H916" s="1">
        <v>7</v>
      </c>
      <c r="I916" s="1">
        <v>0</v>
      </c>
      <c r="J916" s="3">
        <f t="shared" si="58"/>
        <v>40118</v>
      </c>
      <c r="K916" s="5">
        <v>915</v>
      </c>
      <c r="L916">
        <f>MATCH(J916,[1]Sheet4!$D$1:$D$65536,0)</f>
        <v>306</v>
      </c>
      <c r="M916" s="6">
        <f t="shared" si="59"/>
        <v>3</v>
      </c>
      <c r="N916">
        <f>INDEX([1]Sheet4!$A$1:$C$65536,$L916,M916)</f>
        <v>-33.341236442637857</v>
      </c>
      <c r="O916">
        <f t="shared" si="56"/>
        <v>0</v>
      </c>
      <c r="P916">
        <f t="shared" si="57"/>
        <v>0</v>
      </c>
    </row>
    <row r="917" spans="1:16" x14ac:dyDescent="0.15">
      <c r="A917" s="1">
        <v>54594</v>
      </c>
      <c r="B917" s="1">
        <v>2009</v>
      </c>
      <c r="C917" s="1">
        <v>11</v>
      </c>
      <c r="D917" s="1">
        <v>2</v>
      </c>
      <c r="E917" s="1">
        <v>8</v>
      </c>
      <c r="F917" s="1">
        <v>1.5</v>
      </c>
      <c r="G917" s="1" t="s">
        <v>29</v>
      </c>
      <c r="H917" s="1">
        <v>0</v>
      </c>
      <c r="I917" s="1">
        <v>0</v>
      </c>
      <c r="J917" s="3">
        <f t="shared" si="58"/>
        <v>40119</v>
      </c>
      <c r="K917" s="5">
        <v>916</v>
      </c>
      <c r="L917">
        <f>MATCH(J917,[1]Sheet4!$D$1:$D$65536,0)</f>
        <v>307</v>
      </c>
      <c r="M917" s="6">
        <f t="shared" si="59"/>
        <v>1</v>
      </c>
      <c r="N917">
        <f>INDEX([1]Sheet4!$A$1:$C$65536,$L917,M917)</f>
        <v>6.1612227339177679</v>
      </c>
      <c r="O917">
        <f t="shared" si="56"/>
        <v>0</v>
      </c>
      <c r="P917">
        <f t="shared" si="57"/>
        <v>0</v>
      </c>
    </row>
    <row r="918" spans="1:16" x14ac:dyDescent="0.15">
      <c r="A918" s="1">
        <v>54594</v>
      </c>
      <c r="B918" s="1">
        <v>2009</v>
      </c>
      <c r="C918" s="1">
        <v>11</v>
      </c>
      <c r="D918" s="1">
        <v>2</v>
      </c>
      <c r="E918" s="1">
        <v>14</v>
      </c>
      <c r="F918" s="1">
        <v>1.8</v>
      </c>
      <c r="G918" s="1" t="s">
        <v>11</v>
      </c>
      <c r="H918" s="1">
        <v>0</v>
      </c>
      <c r="I918" s="1">
        <v>0</v>
      </c>
      <c r="J918" s="3">
        <f t="shared" si="58"/>
        <v>40119</v>
      </c>
      <c r="K918" s="5">
        <v>917</v>
      </c>
      <c r="L918">
        <f>MATCH(J918,[1]Sheet4!$D$1:$D$65536,0)</f>
        <v>307</v>
      </c>
      <c r="M918" s="6">
        <f t="shared" si="59"/>
        <v>2</v>
      </c>
      <c r="N918">
        <f>INDEX([1]Sheet4!$A$1:$C$65536,$L918,M918)</f>
        <v>26.367521718805769</v>
      </c>
      <c r="O918">
        <f t="shared" si="56"/>
        <v>0</v>
      </c>
      <c r="P918">
        <f t="shared" si="57"/>
        <v>0</v>
      </c>
    </row>
    <row r="919" spans="1:16" x14ac:dyDescent="0.15">
      <c r="A919" s="1">
        <v>54594</v>
      </c>
      <c r="B919" s="1">
        <v>2009</v>
      </c>
      <c r="C919" s="1">
        <v>11</v>
      </c>
      <c r="D919" s="1">
        <v>2</v>
      </c>
      <c r="E919" s="1">
        <v>20</v>
      </c>
      <c r="F919" s="1">
        <v>1</v>
      </c>
      <c r="G919" s="1" t="s">
        <v>12</v>
      </c>
      <c r="H919" s="1">
        <v>0</v>
      </c>
      <c r="I919" s="1">
        <v>0</v>
      </c>
      <c r="J919" s="3">
        <f t="shared" si="58"/>
        <v>40119</v>
      </c>
      <c r="K919" s="5">
        <v>918</v>
      </c>
      <c r="L919">
        <f>MATCH(J919,[1]Sheet4!$D$1:$D$65536,0)</f>
        <v>307</v>
      </c>
      <c r="M919" s="6">
        <f t="shared" si="59"/>
        <v>3</v>
      </c>
      <c r="N919">
        <f>INDEX([1]Sheet4!$A$1:$C$65536,$L919,M919)</f>
        <v>-33.644995761172908</v>
      </c>
      <c r="O919">
        <f t="shared" si="56"/>
        <v>0</v>
      </c>
      <c r="P919">
        <f t="shared" si="57"/>
        <v>0</v>
      </c>
    </row>
    <row r="920" spans="1:16" x14ac:dyDescent="0.15">
      <c r="A920" s="1">
        <v>54594</v>
      </c>
      <c r="B920" s="1">
        <v>2009</v>
      </c>
      <c r="C920" s="1">
        <v>11</v>
      </c>
      <c r="D920" s="1">
        <v>3</v>
      </c>
      <c r="E920" s="1">
        <v>8</v>
      </c>
      <c r="F920" s="1">
        <v>0.6</v>
      </c>
      <c r="G920" s="1" t="s">
        <v>11</v>
      </c>
      <c r="H920" s="1">
        <v>0</v>
      </c>
      <c r="I920" s="1">
        <v>0</v>
      </c>
      <c r="J920" s="3">
        <f t="shared" si="58"/>
        <v>40120</v>
      </c>
      <c r="K920" s="5">
        <v>919</v>
      </c>
      <c r="L920">
        <f>MATCH(J920,[1]Sheet4!$D$1:$D$65536,0)</f>
        <v>308</v>
      </c>
      <c r="M920" s="6">
        <f t="shared" si="59"/>
        <v>1</v>
      </c>
      <c r="N920">
        <f>INDEX([1]Sheet4!$A$1:$C$65536,$L920,M920)</f>
        <v>5.8552905271463915</v>
      </c>
      <c r="O920">
        <f t="shared" si="56"/>
        <v>0</v>
      </c>
      <c r="P920">
        <f t="shared" si="57"/>
        <v>0</v>
      </c>
    </row>
    <row r="921" spans="1:16" x14ac:dyDescent="0.15">
      <c r="A921" s="1">
        <v>54594</v>
      </c>
      <c r="B921" s="1">
        <v>2009</v>
      </c>
      <c r="C921" s="1">
        <v>11</v>
      </c>
      <c r="D921" s="1">
        <v>3</v>
      </c>
      <c r="E921" s="1">
        <v>14</v>
      </c>
      <c r="F921" s="1">
        <v>1.2</v>
      </c>
      <c r="G921" s="1" t="s">
        <v>11</v>
      </c>
      <c r="H921" s="1">
        <v>1</v>
      </c>
      <c r="I921" s="1">
        <v>0</v>
      </c>
      <c r="J921" s="3">
        <f t="shared" si="58"/>
        <v>40120</v>
      </c>
      <c r="K921" s="5">
        <v>920</v>
      </c>
      <c r="L921">
        <f>MATCH(J921,[1]Sheet4!$D$1:$D$65536,0)</f>
        <v>308</v>
      </c>
      <c r="M921" s="6">
        <f t="shared" si="59"/>
        <v>2</v>
      </c>
      <c r="N921">
        <f>INDEX([1]Sheet4!$A$1:$C$65536,$L921,M921)</f>
        <v>25.997343322125786</v>
      </c>
      <c r="O921">
        <f t="shared" si="56"/>
        <v>0</v>
      </c>
      <c r="P921">
        <f t="shared" si="57"/>
        <v>0</v>
      </c>
    </row>
    <row r="922" spans="1:16" x14ac:dyDescent="0.15">
      <c r="A922" s="1">
        <v>54594</v>
      </c>
      <c r="B922" s="1">
        <v>2009</v>
      </c>
      <c r="C922" s="1">
        <v>11</v>
      </c>
      <c r="D922" s="1">
        <v>3</v>
      </c>
      <c r="E922" s="1">
        <v>20</v>
      </c>
      <c r="F922" s="1">
        <v>0.7</v>
      </c>
      <c r="G922" s="1" t="s">
        <v>10</v>
      </c>
      <c r="H922" s="1">
        <v>0</v>
      </c>
      <c r="I922" s="1">
        <v>0</v>
      </c>
      <c r="J922" s="3">
        <f t="shared" si="58"/>
        <v>40120</v>
      </c>
      <c r="K922" s="5">
        <v>921</v>
      </c>
      <c r="L922">
        <f>MATCH(J922,[1]Sheet4!$D$1:$D$65536,0)</f>
        <v>308</v>
      </c>
      <c r="M922" s="6">
        <f t="shared" si="59"/>
        <v>3</v>
      </c>
      <c r="N922">
        <f>INDEX([1]Sheet4!$A$1:$C$65536,$L922,M922)</f>
        <v>-33.94493466982361</v>
      </c>
      <c r="O922">
        <f t="shared" si="56"/>
        <v>0</v>
      </c>
      <c r="P922">
        <f t="shared" si="57"/>
        <v>0</v>
      </c>
    </row>
    <row r="923" spans="1:16" x14ac:dyDescent="0.15">
      <c r="A923" s="1">
        <v>54594</v>
      </c>
      <c r="B923" s="1">
        <v>2009</v>
      </c>
      <c r="C923" s="1">
        <v>11</v>
      </c>
      <c r="D923" s="1">
        <v>4</v>
      </c>
      <c r="E923" s="1">
        <v>8</v>
      </c>
      <c r="F923" s="1">
        <v>0</v>
      </c>
      <c r="G923" s="1" t="s">
        <v>13</v>
      </c>
      <c r="H923" s="1">
        <v>0</v>
      </c>
      <c r="I923" s="1">
        <v>0</v>
      </c>
      <c r="J923" s="3">
        <f t="shared" si="58"/>
        <v>40121</v>
      </c>
      <c r="K923" s="5">
        <v>922</v>
      </c>
      <c r="L923">
        <f>MATCH(J923,[1]Sheet4!$D$1:$D$65536,0)</f>
        <v>309</v>
      </c>
      <c r="M923" s="6">
        <f t="shared" si="59"/>
        <v>1</v>
      </c>
      <c r="N923">
        <f>INDEX([1]Sheet4!$A$1:$C$65536,$L923,M923)</f>
        <v>5.5532115054764697</v>
      </c>
      <c r="O923">
        <f t="shared" si="56"/>
        <v>0</v>
      </c>
      <c r="P923">
        <f t="shared" si="57"/>
        <v>0</v>
      </c>
    </row>
    <row r="924" spans="1:16" x14ac:dyDescent="0.15">
      <c r="A924" s="1">
        <v>54594</v>
      </c>
      <c r="B924" s="1">
        <v>2009</v>
      </c>
      <c r="C924" s="1">
        <v>11</v>
      </c>
      <c r="D924" s="1">
        <v>4</v>
      </c>
      <c r="E924" s="1">
        <v>14</v>
      </c>
      <c r="F924" s="1">
        <v>1.2</v>
      </c>
      <c r="G924" s="1" t="s">
        <v>10</v>
      </c>
      <c r="H924" s="1">
        <v>0</v>
      </c>
      <c r="I924" s="1">
        <v>0</v>
      </c>
      <c r="J924" s="3">
        <f t="shared" si="58"/>
        <v>40121</v>
      </c>
      <c r="K924" s="5">
        <v>923</v>
      </c>
      <c r="L924">
        <f>MATCH(J924,[1]Sheet4!$D$1:$D$65536,0)</f>
        <v>309</v>
      </c>
      <c r="M924" s="6">
        <f t="shared" si="59"/>
        <v>2</v>
      </c>
      <c r="N924">
        <f>INDEX([1]Sheet4!$A$1:$C$65536,$L924,M924)</f>
        <v>25.632137995538187</v>
      </c>
      <c r="O924">
        <f t="shared" si="56"/>
        <v>0</v>
      </c>
      <c r="P924">
        <f t="shared" si="57"/>
        <v>0</v>
      </c>
    </row>
    <row r="925" spans="1:16" x14ac:dyDescent="0.15">
      <c r="A925" s="1">
        <v>54594</v>
      </c>
      <c r="B925" s="1">
        <v>2009</v>
      </c>
      <c r="C925" s="1">
        <v>11</v>
      </c>
      <c r="D925" s="1">
        <v>4</v>
      </c>
      <c r="E925" s="1">
        <v>20</v>
      </c>
      <c r="F925" s="1">
        <v>0.6</v>
      </c>
      <c r="G925" s="1" t="s">
        <v>10</v>
      </c>
      <c r="H925" s="1">
        <v>0</v>
      </c>
      <c r="I925" s="1">
        <v>0</v>
      </c>
      <c r="J925" s="3">
        <f t="shared" si="58"/>
        <v>40121</v>
      </c>
      <c r="K925" s="5">
        <v>924</v>
      </c>
      <c r="L925">
        <f>MATCH(J925,[1]Sheet4!$D$1:$D$65536,0)</f>
        <v>309</v>
      </c>
      <c r="M925" s="6">
        <f t="shared" si="59"/>
        <v>3</v>
      </c>
      <c r="N925">
        <f>INDEX([1]Sheet4!$A$1:$C$65536,$L925,M925)</f>
        <v>-34.240945651392998</v>
      </c>
      <c r="O925">
        <f t="shared" si="56"/>
        <v>0</v>
      </c>
      <c r="P925">
        <f t="shared" si="57"/>
        <v>0</v>
      </c>
    </row>
    <row r="926" spans="1:16" x14ac:dyDescent="0.15">
      <c r="A926" s="1">
        <v>54594</v>
      </c>
      <c r="B926" s="1">
        <v>2009</v>
      </c>
      <c r="C926" s="1">
        <v>11</v>
      </c>
      <c r="D926" s="1">
        <v>5</v>
      </c>
      <c r="E926" s="1">
        <v>8</v>
      </c>
      <c r="F926" s="1">
        <v>0.5</v>
      </c>
      <c r="G926" s="1" t="s">
        <v>26</v>
      </c>
      <c r="H926" s="1">
        <v>0</v>
      </c>
      <c r="I926" s="1">
        <v>0</v>
      </c>
      <c r="J926" s="3">
        <f t="shared" si="58"/>
        <v>40122</v>
      </c>
      <c r="K926" s="5">
        <v>925</v>
      </c>
      <c r="L926">
        <f>MATCH(J926,[1]Sheet4!$D$1:$D$65536,0)</f>
        <v>310</v>
      </c>
      <c r="M926" s="6">
        <f t="shared" si="59"/>
        <v>1</v>
      </c>
      <c r="N926">
        <f>INDEX([1]Sheet4!$A$1:$C$65536,$L926,M926)</f>
        <v>5.2550991750240996</v>
      </c>
      <c r="O926">
        <f t="shared" si="56"/>
        <v>0</v>
      </c>
      <c r="P926">
        <f t="shared" si="57"/>
        <v>0</v>
      </c>
    </row>
    <row r="927" spans="1:16" x14ac:dyDescent="0.15">
      <c r="A927" s="1">
        <v>54594</v>
      </c>
      <c r="B927" s="1">
        <v>2009</v>
      </c>
      <c r="C927" s="1">
        <v>11</v>
      </c>
      <c r="D927" s="1">
        <v>5</v>
      </c>
      <c r="E927" s="1">
        <v>14</v>
      </c>
      <c r="F927" s="1">
        <v>1.6</v>
      </c>
      <c r="G927" s="1" t="s">
        <v>12</v>
      </c>
      <c r="H927" s="1">
        <v>0</v>
      </c>
      <c r="I927" s="1">
        <v>0</v>
      </c>
      <c r="J927" s="3">
        <f t="shared" si="58"/>
        <v>40122</v>
      </c>
      <c r="K927" s="5">
        <v>926</v>
      </c>
      <c r="L927">
        <f>MATCH(J927,[1]Sheet4!$D$1:$D$65536,0)</f>
        <v>310</v>
      </c>
      <c r="M927" s="6">
        <f t="shared" si="59"/>
        <v>2</v>
      </c>
      <c r="N927">
        <f>INDEX([1]Sheet4!$A$1:$C$65536,$L927,M927)</f>
        <v>25.272023709609481</v>
      </c>
      <c r="O927">
        <f t="shared" si="56"/>
        <v>0</v>
      </c>
      <c r="P927">
        <f t="shared" si="57"/>
        <v>0</v>
      </c>
    </row>
    <row r="928" spans="1:16" x14ac:dyDescent="0.15">
      <c r="A928" s="1">
        <v>54594</v>
      </c>
      <c r="B928" s="1">
        <v>2009</v>
      </c>
      <c r="C928" s="1">
        <v>11</v>
      </c>
      <c r="D928" s="1">
        <v>5</v>
      </c>
      <c r="E928" s="1">
        <v>20</v>
      </c>
      <c r="F928" s="1">
        <v>0</v>
      </c>
      <c r="G928" s="1" t="s">
        <v>13</v>
      </c>
      <c r="H928" s="1">
        <v>0</v>
      </c>
      <c r="I928" s="1">
        <v>0</v>
      </c>
      <c r="J928" s="3">
        <f t="shared" si="58"/>
        <v>40122</v>
      </c>
      <c r="K928" s="5">
        <v>927</v>
      </c>
      <c r="L928">
        <f>MATCH(J928,[1]Sheet4!$D$1:$D$65536,0)</f>
        <v>310</v>
      </c>
      <c r="M928" s="6">
        <f t="shared" si="59"/>
        <v>3</v>
      </c>
      <c r="N928">
        <f>INDEX([1]Sheet4!$A$1:$C$65536,$L928,M928)</f>
        <v>-34.532921593571771</v>
      </c>
      <c r="O928">
        <f t="shared" si="56"/>
        <v>0</v>
      </c>
      <c r="P928">
        <f t="shared" si="57"/>
        <v>0</v>
      </c>
    </row>
    <row r="929" spans="1:16" x14ac:dyDescent="0.15">
      <c r="A929" s="1">
        <v>54594</v>
      </c>
      <c r="B929" s="1">
        <v>2009</v>
      </c>
      <c r="C929" s="1">
        <v>11</v>
      </c>
      <c r="D929" s="1">
        <v>6</v>
      </c>
      <c r="E929" s="1">
        <v>8</v>
      </c>
      <c r="F929" s="1">
        <v>0.2</v>
      </c>
      <c r="G929" s="1" t="s">
        <v>13</v>
      </c>
      <c r="H929" s="1">
        <v>0</v>
      </c>
      <c r="I929" s="1">
        <v>0</v>
      </c>
      <c r="J929" s="3">
        <f t="shared" si="58"/>
        <v>40123</v>
      </c>
      <c r="K929" s="5">
        <v>928</v>
      </c>
      <c r="L929">
        <f>MATCH(J929,[1]Sheet4!$D$1:$D$65536,0)</f>
        <v>311</v>
      </c>
      <c r="M929" s="6">
        <f t="shared" si="59"/>
        <v>1</v>
      </c>
      <c r="N929">
        <f>INDEX([1]Sheet4!$A$1:$C$65536,$L929,M929)</f>
        <v>4.9610667858870094</v>
      </c>
      <c r="O929">
        <f t="shared" si="56"/>
        <v>0</v>
      </c>
      <c r="P929">
        <f t="shared" si="57"/>
        <v>0</v>
      </c>
    </row>
    <row r="930" spans="1:16" x14ac:dyDescent="0.15">
      <c r="A930" s="1">
        <v>54594</v>
      </c>
      <c r="B930" s="1">
        <v>2009</v>
      </c>
      <c r="C930" s="1">
        <v>11</v>
      </c>
      <c r="D930" s="1">
        <v>6</v>
      </c>
      <c r="E930" s="1">
        <v>14</v>
      </c>
      <c r="F930" s="1">
        <v>1.9</v>
      </c>
      <c r="G930" s="1" t="s">
        <v>8</v>
      </c>
      <c r="H930" s="1">
        <v>0</v>
      </c>
      <c r="I930" s="1">
        <v>0</v>
      </c>
      <c r="J930" s="3">
        <f t="shared" si="58"/>
        <v>40123</v>
      </c>
      <c r="K930" s="5">
        <v>929</v>
      </c>
      <c r="L930">
        <f>MATCH(J930,[1]Sheet4!$D$1:$D$65536,0)</f>
        <v>311</v>
      </c>
      <c r="M930" s="6">
        <f t="shared" si="59"/>
        <v>2</v>
      </c>
      <c r="N930">
        <f>INDEX([1]Sheet4!$A$1:$C$65536,$L930,M930)</f>
        <v>24.917118537365699</v>
      </c>
      <c r="O930">
        <f t="shared" si="56"/>
        <v>0</v>
      </c>
      <c r="P930">
        <f t="shared" si="57"/>
        <v>0</v>
      </c>
    </row>
    <row r="931" spans="1:16" x14ac:dyDescent="0.15">
      <c r="A931" s="1">
        <v>54594</v>
      </c>
      <c r="B931" s="1">
        <v>2009</v>
      </c>
      <c r="C931" s="1">
        <v>11</v>
      </c>
      <c r="D931" s="1">
        <v>6</v>
      </c>
      <c r="E931" s="1">
        <v>20</v>
      </c>
      <c r="F931" s="1">
        <v>0.5</v>
      </c>
      <c r="G931" s="1" t="s">
        <v>24</v>
      </c>
      <c r="H931" s="1">
        <v>0</v>
      </c>
      <c r="I931" s="1">
        <v>0</v>
      </c>
      <c r="J931" s="3">
        <f t="shared" si="58"/>
        <v>40123</v>
      </c>
      <c r="K931" s="5">
        <v>930</v>
      </c>
      <c r="L931">
        <f>MATCH(J931,[1]Sheet4!$D$1:$D$65536,0)</f>
        <v>311</v>
      </c>
      <c r="M931" s="6">
        <f t="shared" si="59"/>
        <v>3</v>
      </c>
      <c r="N931">
        <f>INDEX([1]Sheet4!$A$1:$C$65536,$L931,M931)</f>
        <v>-34.82075586613616</v>
      </c>
      <c r="O931">
        <f t="shared" si="56"/>
        <v>0</v>
      </c>
      <c r="P931">
        <f t="shared" si="57"/>
        <v>0</v>
      </c>
    </row>
    <row r="932" spans="1:16" x14ac:dyDescent="0.15">
      <c r="A932" s="1">
        <v>54594</v>
      </c>
      <c r="B932" s="1">
        <v>2009</v>
      </c>
      <c r="C932" s="1">
        <v>11</v>
      </c>
      <c r="D932" s="1">
        <v>7</v>
      </c>
      <c r="E932" s="1">
        <v>8</v>
      </c>
      <c r="F932" s="1">
        <v>0.6</v>
      </c>
      <c r="G932" s="1" t="s">
        <v>27</v>
      </c>
      <c r="H932" s="1">
        <v>10</v>
      </c>
      <c r="I932" s="1">
        <v>10</v>
      </c>
      <c r="J932" s="3">
        <f t="shared" si="58"/>
        <v>40124</v>
      </c>
      <c r="K932" s="5">
        <v>931</v>
      </c>
      <c r="L932">
        <f>MATCH(J932,[1]Sheet4!$D$1:$D$65536,0)</f>
        <v>312</v>
      </c>
      <c r="M932" s="6">
        <f t="shared" si="59"/>
        <v>1</v>
      </c>
      <c r="N932">
        <f>INDEX([1]Sheet4!$A$1:$C$65536,$L932,M932)</f>
        <v>4.6712272510704214</v>
      </c>
      <c r="O932">
        <f t="shared" si="56"/>
        <v>0</v>
      </c>
      <c r="P932">
        <f t="shared" si="57"/>
        <v>0</v>
      </c>
    </row>
    <row r="933" spans="1:16" x14ac:dyDescent="0.15">
      <c r="A933" s="1">
        <v>54594</v>
      </c>
      <c r="B933" s="1">
        <v>2009</v>
      </c>
      <c r="C933" s="1">
        <v>11</v>
      </c>
      <c r="D933" s="1">
        <v>7</v>
      </c>
      <c r="E933" s="1">
        <v>14</v>
      </c>
      <c r="F933" s="1">
        <v>0.8</v>
      </c>
      <c r="G933" s="1" t="s">
        <v>16</v>
      </c>
      <c r="H933" s="1">
        <v>0</v>
      </c>
      <c r="I933" s="1">
        <v>0</v>
      </c>
      <c r="J933" s="3">
        <f t="shared" si="58"/>
        <v>40124</v>
      </c>
      <c r="K933" s="5">
        <v>932</v>
      </c>
      <c r="L933">
        <f>MATCH(J933,[1]Sheet4!$D$1:$D$65536,0)</f>
        <v>312</v>
      </c>
      <c r="M933" s="6">
        <f t="shared" si="59"/>
        <v>2</v>
      </c>
      <c r="N933">
        <f>INDEX([1]Sheet4!$A$1:$C$65536,$L933,M933)</f>
        <v>24.567540558429325</v>
      </c>
      <c r="O933">
        <f t="shared" si="56"/>
        <v>0</v>
      </c>
      <c r="P933">
        <f t="shared" si="57"/>
        <v>0</v>
      </c>
    </row>
    <row r="934" spans="1:16" x14ac:dyDescent="0.15">
      <c r="A934" s="1">
        <v>54594</v>
      </c>
      <c r="B934" s="1">
        <v>2009</v>
      </c>
      <c r="C934" s="1">
        <v>11</v>
      </c>
      <c r="D934" s="1">
        <v>7</v>
      </c>
      <c r="E934" s="1">
        <v>20</v>
      </c>
      <c r="F934" s="1">
        <v>0.2</v>
      </c>
      <c r="G934" s="1" t="s">
        <v>13</v>
      </c>
      <c r="H934" s="1">
        <v>0</v>
      </c>
      <c r="I934" s="1">
        <v>0</v>
      </c>
      <c r="J934" s="3">
        <f t="shared" si="58"/>
        <v>40124</v>
      </c>
      <c r="K934" s="5">
        <v>933</v>
      </c>
      <c r="L934">
        <f>MATCH(J934,[1]Sheet4!$D$1:$D$65536,0)</f>
        <v>312</v>
      </c>
      <c r="M934" s="6">
        <f t="shared" si="59"/>
        <v>3</v>
      </c>
      <c r="N934">
        <f>INDEX([1]Sheet4!$A$1:$C$65536,$L934,M934)</f>
        <v>-35.104342399585072</v>
      </c>
      <c r="O934">
        <f t="shared" si="56"/>
        <v>0</v>
      </c>
      <c r="P934">
        <f t="shared" si="57"/>
        <v>0</v>
      </c>
    </row>
    <row r="935" spans="1:16" x14ac:dyDescent="0.15">
      <c r="A935" s="1">
        <v>54594</v>
      </c>
      <c r="B935" s="1">
        <v>2009</v>
      </c>
      <c r="C935" s="1">
        <v>11</v>
      </c>
      <c r="D935" s="1">
        <v>8</v>
      </c>
      <c r="E935" s="1">
        <v>8</v>
      </c>
      <c r="F935" s="1">
        <v>1.6</v>
      </c>
      <c r="G935" s="1" t="s">
        <v>28</v>
      </c>
      <c r="H935" s="1">
        <v>10</v>
      </c>
      <c r="I935" s="1">
        <v>0</v>
      </c>
      <c r="J935" s="3">
        <f t="shared" si="58"/>
        <v>40125</v>
      </c>
      <c r="K935" s="5">
        <v>934</v>
      </c>
      <c r="L935">
        <f>MATCH(J935,[1]Sheet4!$D$1:$D$65536,0)</f>
        <v>313</v>
      </c>
      <c r="M935" s="6">
        <f t="shared" si="59"/>
        <v>1</v>
      </c>
      <c r="N935">
        <f>INDEX([1]Sheet4!$A$1:$C$65536,$L935,M935)</f>
        <v>4.3856930633215692</v>
      </c>
      <c r="O935">
        <f t="shared" si="56"/>
        <v>0</v>
      </c>
      <c r="P935">
        <f t="shared" si="57"/>
        <v>0</v>
      </c>
    </row>
    <row r="936" spans="1:16" x14ac:dyDescent="0.15">
      <c r="A936" s="1">
        <v>54594</v>
      </c>
      <c r="B936" s="1">
        <v>2009</v>
      </c>
      <c r="C936" s="1">
        <v>11</v>
      </c>
      <c r="D936" s="1">
        <v>8</v>
      </c>
      <c r="E936" s="1">
        <v>14</v>
      </c>
      <c r="F936" s="1">
        <v>0.1</v>
      </c>
      <c r="G936" s="1" t="s">
        <v>13</v>
      </c>
      <c r="H936" s="1">
        <v>10</v>
      </c>
      <c r="I936" s="1">
        <v>10</v>
      </c>
      <c r="J936" s="3">
        <f t="shared" si="58"/>
        <v>40125</v>
      </c>
      <c r="K936" s="5">
        <v>935</v>
      </c>
      <c r="L936">
        <f>MATCH(J936,[1]Sheet4!$D$1:$D$65536,0)</f>
        <v>313</v>
      </c>
      <c r="M936" s="6">
        <f t="shared" si="59"/>
        <v>2</v>
      </c>
      <c r="N936">
        <f>INDEX([1]Sheet4!$A$1:$C$65536,$L936,M936)</f>
        <v>24.223407760555858</v>
      </c>
      <c r="O936">
        <f t="shared" si="56"/>
        <v>0</v>
      </c>
      <c r="P936">
        <f t="shared" si="57"/>
        <v>0</v>
      </c>
    </row>
    <row r="937" spans="1:16" x14ac:dyDescent="0.15">
      <c r="A937" s="1">
        <v>54594</v>
      </c>
      <c r="B937" s="1">
        <v>2009</v>
      </c>
      <c r="C937" s="1">
        <v>11</v>
      </c>
      <c r="D937" s="1">
        <v>8</v>
      </c>
      <c r="E937" s="1">
        <v>20</v>
      </c>
      <c r="F937" s="1">
        <v>0.9</v>
      </c>
      <c r="G937" s="1" t="s">
        <v>28</v>
      </c>
      <c r="H937" s="1">
        <v>10</v>
      </c>
      <c r="I937" s="1">
        <v>10</v>
      </c>
      <c r="J937" s="3">
        <f t="shared" si="58"/>
        <v>40125</v>
      </c>
      <c r="K937" s="5">
        <v>936</v>
      </c>
      <c r="L937">
        <f>MATCH(J937,[1]Sheet4!$D$1:$D$65536,0)</f>
        <v>313</v>
      </c>
      <c r="M937" s="6">
        <f t="shared" si="59"/>
        <v>3</v>
      </c>
      <c r="N937">
        <f>INDEX([1]Sheet4!$A$1:$C$65536,$L937,M937)</f>
        <v>-35.383575765038614</v>
      </c>
      <c r="O937">
        <f t="shared" si="56"/>
        <v>0</v>
      </c>
      <c r="P937">
        <f t="shared" si="57"/>
        <v>0</v>
      </c>
    </row>
    <row r="938" spans="1:16" x14ac:dyDescent="0.15">
      <c r="A938" s="1">
        <v>54594</v>
      </c>
      <c r="B938" s="1">
        <v>2009</v>
      </c>
      <c r="C938" s="1">
        <v>11</v>
      </c>
      <c r="D938" s="1">
        <v>9</v>
      </c>
      <c r="E938" s="1">
        <v>8</v>
      </c>
      <c r="F938" s="1">
        <v>2.9</v>
      </c>
      <c r="G938" s="1" t="s">
        <v>27</v>
      </c>
      <c r="H938" s="1">
        <v>10</v>
      </c>
      <c r="I938" s="1">
        <v>10</v>
      </c>
      <c r="J938" s="3">
        <f t="shared" si="58"/>
        <v>40126</v>
      </c>
      <c r="K938" s="5">
        <v>937</v>
      </c>
      <c r="L938">
        <f>MATCH(J938,[1]Sheet4!$D$1:$D$65536,0)</f>
        <v>314</v>
      </c>
      <c r="M938" s="6">
        <f t="shared" si="59"/>
        <v>1</v>
      </c>
      <c r="N938">
        <f>INDEX([1]Sheet4!$A$1:$C$65536,$L938,M938)</f>
        <v>4.1045762100129961</v>
      </c>
      <c r="O938">
        <f t="shared" si="56"/>
        <v>0</v>
      </c>
      <c r="P938">
        <f t="shared" si="57"/>
        <v>0</v>
      </c>
    </row>
    <row r="939" spans="1:16" x14ac:dyDescent="0.15">
      <c r="A939" s="1">
        <v>54594</v>
      </c>
      <c r="B939" s="1">
        <v>2009</v>
      </c>
      <c r="C939" s="1">
        <v>11</v>
      </c>
      <c r="D939" s="1">
        <v>9</v>
      </c>
      <c r="E939" s="1">
        <v>14</v>
      </c>
      <c r="F939" s="1">
        <v>3.8</v>
      </c>
      <c r="G939" s="1" t="s">
        <v>27</v>
      </c>
      <c r="H939" s="1">
        <v>10</v>
      </c>
      <c r="I939" s="1">
        <v>10</v>
      </c>
      <c r="J939" s="3">
        <f t="shared" si="58"/>
        <v>40126</v>
      </c>
      <c r="K939" s="5">
        <v>938</v>
      </c>
      <c r="L939">
        <f>MATCH(J939,[1]Sheet4!$D$1:$D$65536,0)</f>
        <v>314</v>
      </c>
      <c r="M939" s="6">
        <f t="shared" si="59"/>
        <v>2</v>
      </c>
      <c r="N939">
        <f>INDEX([1]Sheet4!$A$1:$C$65536,$L939,M939)</f>
        <v>23.884837938713382</v>
      </c>
      <c r="O939">
        <f t="shared" si="56"/>
        <v>0</v>
      </c>
      <c r="P939">
        <f t="shared" si="57"/>
        <v>0</v>
      </c>
    </row>
    <row r="940" spans="1:16" x14ac:dyDescent="0.15">
      <c r="A940" s="1">
        <v>54594</v>
      </c>
      <c r="B940" s="1">
        <v>2009</v>
      </c>
      <c r="C940" s="1">
        <v>11</v>
      </c>
      <c r="D940" s="1">
        <v>9</v>
      </c>
      <c r="E940" s="1">
        <v>20</v>
      </c>
      <c r="F940" s="1">
        <v>1.8</v>
      </c>
      <c r="G940" s="1" t="s">
        <v>30</v>
      </c>
      <c r="H940" s="1">
        <v>10</v>
      </c>
      <c r="I940" s="1">
        <v>10</v>
      </c>
      <c r="J940" s="3">
        <f t="shared" si="58"/>
        <v>40126</v>
      </c>
      <c r="K940" s="5">
        <v>939</v>
      </c>
      <c r="L940">
        <f>MATCH(J940,[1]Sheet4!$D$1:$D$65536,0)</f>
        <v>314</v>
      </c>
      <c r="M940" s="6">
        <f t="shared" si="59"/>
        <v>3</v>
      </c>
      <c r="N940">
        <f>INDEX([1]Sheet4!$A$1:$C$65536,$L940,M940)</f>
        <v>-35.65835125521653</v>
      </c>
      <c r="O940">
        <f t="shared" si="56"/>
        <v>0</v>
      </c>
      <c r="P940">
        <f t="shared" si="57"/>
        <v>0</v>
      </c>
    </row>
    <row r="941" spans="1:16" x14ac:dyDescent="0.15">
      <c r="A941" s="1">
        <v>54594</v>
      </c>
      <c r="B941" s="1">
        <v>2009</v>
      </c>
      <c r="C941" s="1">
        <v>11</v>
      </c>
      <c r="D941" s="1">
        <v>10</v>
      </c>
      <c r="E941" s="1">
        <v>8</v>
      </c>
      <c r="F941" s="1">
        <v>1.3</v>
      </c>
      <c r="G941" s="1" t="s">
        <v>14</v>
      </c>
      <c r="H941" s="1">
        <v>10</v>
      </c>
      <c r="I941" s="1">
        <v>10</v>
      </c>
      <c r="J941" s="3">
        <f t="shared" si="58"/>
        <v>40127</v>
      </c>
      <c r="K941" s="5">
        <v>940</v>
      </c>
      <c r="L941">
        <f>MATCH(J941,[1]Sheet4!$D$1:$D$65536,0)</f>
        <v>315</v>
      </c>
      <c r="M941" s="6">
        <f t="shared" si="59"/>
        <v>1</v>
      </c>
      <c r="N941">
        <f>INDEX([1]Sheet4!$A$1:$C$65536,$L941,M941)</f>
        <v>3.8279880862217297</v>
      </c>
      <c r="O941">
        <f t="shared" si="56"/>
        <v>0</v>
      </c>
      <c r="P941">
        <f t="shared" si="57"/>
        <v>0</v>
      </c>
    </row>
    <row r="942" spans="1:16" x14ac:dyDescent="0.15">
      <c r="A942" s="1">
        <v>54594</v>
      </c>
      <c r="B942" s="1">
        <v>2009</v>
      </c>
      <c r="C942" s="1">
        <v>11</v>
      </c>
      <c r="D942" s="1">
        <v>10</v>
      </c>
      <c r="E942" s="1">
        <v>14</v>
      </c>
      <c r="F942" s="1">
        <v>1.3</v>
      </c>
      <c r="G942" s="1" t="s">
        <v>28</v>
      </c>
      <c r="H942" s="1">
        <v>10</v>
      </c>
      <c r="I942" s="1">
        <v>0</v>
      </c>
      <c r="J942" s="3">
        <f t="shared" si="58"/>
        <v>40127</v>
      </c>
      <c r="K942" s="5">
        <v>941</v>
      </c>
      <c r="L942">
        <f>MATCH(J942,[1]Sheet4!$D$1:$D$65536,0)</f>
        <v>315</v>
      </c>
      <c r="M942" s="6">
        <f t="shared" si="59"/>
        <v>2</v>
      </c>
      <c r="N942">
        <f>INDEX([1]Sheet4!$A$1:$C$65536,$L942,M942)</f>
        <v>23.55194859185735</v>
      </c>
      <c r="O942">
        <f t="shared" si="56"/>
        <v>0</v>
      </c>
      <c r="P942">
        <f t="shared" si="57"/>
        <v>0</v>
      </c>
    </row>
    <row r="943" spans="1:16" x14ac:dyDescent="0.15">
      <c r="A943" s="1">
        <v>54594</v>
      </c>
      <c r="B943" s="1">
        <v>2009</v>
      </c>
      <c r="C943" s="1">
        <v>11</v>
      </c>
      <c r="D943" s="1">
        <v>10</v>
      </c>
      <c r="E943" s="1">
        <v>20</v>
      </c>
      <c r="F943" s="1">
        <v>1.2</v>
      </c>
      <c r="G943" s="1" t="s">
        <v>15</v>
      </c>
      <c r="H943" s="1">
        <v>10</v>
      </c>
      <c r="I943" s="1">
        <v>0</v>
      </c>
      <c r="J943" s="3">
        <f t="shared" si="58"/>
        <v>40127</v>
      </c>
      <c r="K943" s="5">
        <v>942</v>
      </c>
      <c r="L943">
        <f>MATCH(J943,[1]Sheet4!$D$1:$D$65536,0)</f>
        <v>315</v>
      </c>
      <c r="M943" s="6">
        <f t="shared" si="59"/>
        <v>3</v>
      </c>
      <c r="N943">
        <f>INDEX([1]Sheet4!$A$1:$C$65536,$L943,M943)</f>
        <v>-35.928564966310788</v>
      </c>
      <c r="O943">
        <f t="shared" si="56"/>
        <v>0</v>
      </c>
      <c r="P943">
        <f t="shared" si="57"/>
        <v>0</v>
      </c>
    </row>
    <row r="944" spans="1:16" x14ac:dyDescent="0.15">
      <c r="A944" s="1">
        <v>54594</v>
      </c>
      <c r="B944" s="1">
        <v>2009</v>
      </c>
      <c r="C944" s="1">
        <v>11</v>
      </c>
      <c r="D944" s="1">
        <v>11</v>
      </c>
      <c r="E944" s="1">
        <v>8</v>
      </c>
      <c r="F944" s="1">
        <v>1.5</v>
      </c>
      <c r="G944" s="1" t="s">
        <v>14</v>
      </c>
      <c r="H944" s="1">
        <v>10</v>
      </c>
      <c r="I944" s="1">
        <v>0</v>
      </c>
      <c r="J944" s="3">
        <f t="shared" si="58"/>
        <v>40128</v>
      </c>
      <c r="K944" s="5">
        <v>943</v>
      </c>
      <c r="L944">
        <f>MATCH(J944,[1]Sheet4!$D$1:$D$65536,0)</f>
        <v>316</v>
      </c>
      <c r="M944" s="6">
        <f t="shared" si="59"/>
        <v>1</v>
      </c>
      <c r="N944">
        <f>INDEX([1]Sheet4!$A$1:$C$65536,$L944,M944)</f>
        <v>3.5560394061559952</v>
      </c>
      <c r="O944">
        <f t="shared" si="56"/>
        <v>0</v>
      </c>
      <c r="P944">
        <f t="shared" si="57"/>
        <v>0</v>
      </c>
    </row>
    <row r="945" spans="1:16" x14ac:dyDescent="0.15">
      <c r="A945" s="1">
        <v>54594</v>
      </c>
      <c r="B945" s="1">
        <v>2009</v>
      </c>
      <c r="C945" s="1">
        <v>11</v>
      </c>
      <c r="D945" s="1">
        <v>11</v>
      </c>
      <c r="E945" s="1">
        <v>14</v>
      </c>
      <c r="F945" s="1">
        <v>0.9</v>
      </c>
      <c r="G945" s="1" t="s">
        <v>8</v>
      </c>
      <c r="H945" s="1">
        <v>10</v>
      </c>
      <c r="I945" s="1">
        <v>0</v>
      </c>
      <c r="J945" s="3">
        <f t="shared" si="58"/>
        <v>40128</v>
      </c>
      <c r="K945" s="5">
        <v>944</v>
      </c>
      <c r="L945">
        <f>MATCH(J945,[1]Sheet4!$D$1:$D$65536,0)</f>
        <v>316</v>
      </c>
      <c r="M945" s="6">
        <f t="shared" si="59"/>
        <v>2</v>
      </c>
      <c r="N945">
        <f>INDEX([1]Sheet4!$A$1:$C$65536,$L945,M945)</f>
        <v>23.224856817559385</v>
      </c>
      <c r="O945">
        <f t="shared" si="56"/>
        <v>0</v>
      </c>
      <c r="P945">
        <f t="shared" si="57"/>
        <v>0</v>
      </c>
    </row>
    <row r="946" spans="1:16" x14ac:dyDescent="0.15">
      <c r="A946" s="1">
        <v>54594</v>
      </c>
      <c r="B946" s="1">
        <v>2009</v>
      </c>
      <c r="C946" s="1">
        <v>11</v>
      </c>
      <c r="D946" s="1">
        <v>11</v>
      </c>
      <c r="E946" s="1">
        <v>20</v>
      </c>
      <c r="F946" s="1">
        <v>1</v>
      </c>
      <c r="G946" s="1" t="s">
        <v>10</v>
      </c>
      <c r="H946" s="1">
        <v>10</v>
      </c>
      <c r="I946" s="1">
        <v>0</v>
      </c>
      <c r="J946" s="3">
        <f t="shared" si="58"/>
        <v>40128</v>
      </c>
      <c r="K946" s="5">
        <v>945</v>
      </c>
      <c r="L946">
        <f>MATCH(J946,[1]Sheet4!$D$1:$D$65536,0)</f>
        <v>316</v>
      </c>
      <c r="M946" s="6">
        <f t="shared" si="59"/>
        <v>3</v>
      </c>
      <c r="N946">
        <f>INDEX([1]Sheet4!$A$1:$C$65536,$L946,M946)</f>
        <v>-36.194113880564132</v>
      </c>
      <c r="O946">
        <f t="shared" si="56"/>
        <v>0</v>
      </c>
      <c r="P946">
        <f t="shared" si="57"/>
        <v>0</v>
      </c>
    </row>
    <row r="947" spans="1:16" x14ac:dyDescent="0.15">
      <c r="A947" s="1">
        <v>54594</v>
      </c>
      <c r="B947" s="1">
        <v>2009</v>
      </c>
      <c r="C947" s="1">
        <v>11</v>
      </c>
      <c r="D947" s="1">
        <v>12</v>
      </c>
      <c r="E947" s="1">
        <v>8</v>
      </c>
      <c r="F947" s="1">
        <v>0.7</v>
      </c>
      <c r="G947" s="1" t="s">
        <v>9</v>
      </c>
      <c r="H947" s="1">
        <v>10</v>
      </c>
      <c r="I947" s="1">
        <v>0</v>
      </c>
      <c r="J947" s="3">
        <f t="shared" si="58"/>
        <v>40129</v>
      </c>
      <c r="K947" s="5">
        <v>946</v>
      </c>
      <c r="L947">
        <f>MATCH(J947,[1]Sheet4!$D$1:$D$65536,0)</f>
        <v>317</v>
      </c>
      <c r="M947" s="6">
        <f t="shared" si="59"/>
        <v>1</v>
      </c>
      <c r="N947">
        <f>INDEX([1]Sheet4!$A$1:$C$65536,$L947,M947)</f>
        <v>3.2888401130869722</v>
      </c>
      <c r="O947">
        <f t="shared" si="56"/>
        <v>0</v>
      </c>
      <c r="P947">
        <f t="shared" si="57"/>
        <v>0</v>
      </c>
    </row>
    <row r="948" spans="1:16" x14ac:dyDescent="0.15">
      <c r="A948" s="1">
        <v>54594</v>
      </c>
      <c r="B948" s="1">
        <v>2009</v>
      </c>
      <c r="C948" s="1">
        <v>11</v>
      </c>
      <c r="D948" s="1">
        <v>12</v>
      </c>
      <c r="E948" s="1">
        <v>14</v>
      </c>
      <c r="F948" s="1">
        <v>1.4</v>
      </c>
      <c r="G948" s="1" t="s">
        <v>15</v>
      </c>
      <c r="H948" s="1">
        <v>10</v>
      </c>
      <c r="I948" s="1">
        <v>7</v>
      </c>
      <c r="J948" s="3">
        <f t="shared" si="58"/>
        <v>40129</v>
      </c>
      <c r="K948" s="5">
        <v>947</v>
      </c>
      <c r="L948">
        <f>MATCH(J948,[1]Sheet4!$D$1:$D$65536,0)</f>
        <v>317</v>
      </c>
      <c r="M948" s="6">
        <f t="shared" si="59"/>
        <v>2</v>
      </c>
      <c r="N948">
        <f>INDEX([1]Sheet4!$A$1:$C$65536,$L948,M948)</f>
        <v>22.903679204657291</v>
      </c>
      <c r="O948">
        <f t="shared" si="56"/>
        <v>0</v>
      </c>
      <c r="P948">
        <f t="shared" si="57"/>
        <v>0</v>
      </c>
    </row>
    <row r="949" spans="1:16" x14ac:dyDescent="0.15">
      <c r="A949" s="1">
        <v>54594</v>
      </c>
      <c r="B949" s="1">
        <v>2009</v>
      </c>
      <c r="C949" s="1">
        <v>11</v>
      </c>
      <c r="D949" s="1">
        <v>12</v>
      </c>
      <c r="E949" s="1">
        <v>20</v>
      </c>
      <c r="F949" s="1">
        <v>0.6</v>
      </c>
      <c r="G949" s="1" t="s">
        <v>14</v>
      </c>
      <c r="H949" s="1">
        <v>10</v>
      </c>
      <c r="I949" s="1">
        <v>10</v>
      </c>
      <c r="J949" s="3">
        <f t="shared" si="58"/>
        <v>40129</v>
      </c>
      <c r="K949" s="5">
        <v>948</v>
      </c>
      <c r="L949">
        <f>MATCH(J949,[1]Sheet4!$D$1:$D$65536,0)</f>
        <v>317</v>
      </c>
      <c r="M949" s="6">
        <f t="shared" si="59"/>
        <v>3</v>
      </c>
      <c r="N949">
        <f>INDEX([1]Sheet4!$A$1:$C$65536,$L949,M949)</f>
        <v>-36.454895949364371</v>
      </c>
      <c r="O949">
        <f t="shared" si="56"/>
        <v>0</v>
      </c>
      <c r="P949">
        <f t="shared" si="57"/>
        <v>0</v>
      </c>
    </row>
    <row r="950" spans="1:16" x14ac:dyDescent="0.15">
      <c r="A950" s="1">
        <v>54594</v>
      </c>
      <c r="B950" s="1">
        <v>2009</v>
      </c>
      <c r="C950" s="1">
        <v>11</v>
      </c>
      <c r="D950" s="1">
        <v>13</v>
      </c>
      <c r="E950" s="1">
        <v>8</v>
      </c>
      <c r="F950" s="1">
        <v>1</v>
      </c>
      <c r="G950" s="1" t="s">
        <v>11</v>
      </c>
      <c r="H950" s="1">
        <v>10</v>
      </c>
      <c r="I950" s="1">
        <v>2</v>
      </c>
      <c r="J950" s="3">
        <f t="shared" si="58"/>
        <v>40130</v>
      </c>
      <c r="K950" s="5">
        <v>949</v>
      </c>
      <c r="L950">
        <f>MATCH(J950,[1]Sheet4!$D$1:$D$65536,0)</f>
        <v>318</v>
      </c>
      <c r="M950" s="6">
        <f t="shared" si="59"/>
        <v>1</v>
      </c>
      <c r="N950">
        <f>INDEX([1]Sheet4!$A$1:$C$65536,$L950,M950)</f>
        <v>3.0264992879475705</v>
      </c>
      <c r="O950">
        <f t="shared" si="56"/>
        <v>0</v>
      </c>
      <c r="P950">
        <f t="shared" si="57"/>
        <v>0</v>
      </c>
    </row>
    <row r="951" spans="1:16" x14ac:dyDescent="0.15">
      <c r="A951" s="1">
        <v>54594</v>
      </c>
      <c r="B951" s="1">
        <v>2009</v>
      </c>
      <c r="C951" s="1">
        <v>11</v>
      </c>
      <c r="D951" s="1">
        <v>13</v>
      </c>
      <c r="E951" s="1">
        <v>14</v>
      </c>
      <c r="F951" s="1">
        <v>1.8</v>
      </c>
      <c r="G951" s="1" t="s">
        <v>10</v>
      </c>
      <c r="H951" s="1">
        <v>10</v>
      </c>
      <c r="I951" s="1">
        <v>0</v>
      </c>
      <c r="J951" s="3">
        <f t="shared" si="58"/>
        <v>40130</v>
      </c>
      <c r="K951" s="5">
        <v>950</v>
      </c>
      <c r="L951">
        <f>MATCH(J951,[1]Sheet4!$D$1:$D$65536,0)</f>
        <v>318</v>
      </c>
      <c r="M951" s="6">
        <f t="shared" si="59"/>
        <v>2</v>
      </c>
      <c r="N951">
        <f>INDEX([1]Sheet4!$A$1:$C$65536,$L951,M951)</f>
        <v>22.588531724099788</v>
      </c>
      <c r="O951">
        <f t="shared" si="56"/>
        <v>0</v>
      </c>
      <c r="P951">
        <f t="shared" si="57"/>
        <v>0</v>
      </c>
    </row>
    <row r="952" spans="1:16" x14ac:dyDescent="0.15">
      <c r="A952" s="1">
        <v>54594</v>
      </c>
      <c r="B952" s="1">
        <v>2009</v>
      </c>
      <c r="C952" s="1">
        <v>11</v>
      </c>
      <c r="D952" s="1">
        <v>13</v>
      </c>
      <c r="E952" s="1">
        <v>20</v>
      </c>
      <c r="F952" s="1">
        <v>2.5</v>
      </c>
      <c r="G952" s="1" t="s">
        <v>10</v>
      </c>
      <c r="H952" s="1">
        <v>0</v>
      </c>
      <c r="I952" s="1">
        <v>0</v>
      </c>
      <c r="J952" s="3">
        <f t="shared" si="58"/>
        <v>40130</v>
      </c>
      <c r="K952" s="5">
        <v>951</v>
      </c>
      <c r="L952">
        <f>MATCH(J952,[1]Sheet4!$D$1:$D$65536,0)</f>
        <v>318</v>
      </c>
      <c r="M952" s="6">
        <f t="shared" si="59"/>
        <v>3</v>
      </c>
      <c r="N952">
        <f>INDEX([1]Sheet4!$A$1:$C$65536,$L952,M952)</f>
        <v>-36.710810176662974</v>
      </c>
      <c r="O952">
        <f t="shared" si="56"/>
        <v>0</v>
      </c>
      <c r="P952">
        <f t="shared" si="57"/>
        <v>0</v>
      </c>
    </row>
    <row r="953" spans="1:16" x14ac:dyDescent="0.15">
      <c r="A953" s="1">
        <v>54594</v>
      </c>
      <c r="B953" s="1">
        <v>2009</v>
      </c>
      <c r="C953" s="1">
        <v>11</v>
      </c>
      <c r="D953" s="1">
        <v>14</v>
      </c>
      <c r="E953" s="1">
        <v>8</v>
      </c>
      <c r="F953" s="1">
        <v>3.9</v>
      </c>
      <c r="G953" s="1" t="s">
        <v>24</v>
      </c>
      <c r="H953" s="1">
        <v>0</v>
      </c>
      <c r="I953" s="1">
        <v>0</v>
      </c>
      <c r="J953" s="3">
        <f t="shared" si="58"/>
        <v>40131</v>
      </c>
      <c r="K953" s="5">
        <v>952</v>
      </c>
      <c r="L953">
        <f>MATCH(J953,[1]Sheet4!$D$1:$D$65536,0)</f>
        <v>319</v>
      </c>
      <c r="M953" s="6">
        <f t="shared" si="59"/>
        <v>1</v>
      </c>
      <c r="N953">
        <f>INDEX([1]Sheet4!$A$1:$C$65536,$L953,M953)</f>
        <v>2.7691250567643428</v>
      </c>
      <c r="O953">
        <f t="shared" si="56"/>
        <v>0</v>
      </c>
      <c r="P953">
        <f t="shared" si="57"/>
        <v>0</v>
      </c>
    </row>
    <row r="954" spans="1:16" x14ac:dyDescent="0.15">
      <c r="A954" s="1">
        <v>54594</v>
      </c>
      <c r="B954" s="1">
        <v>2009</v>
      </c>
      <c r="C954" s="1">
        <v>11</v>
      </c>
      <c r="D954" s="1">
        <v>14</v>
      </c>
      <c r="E954" s="1">
        <v>14</v>
      </c>
      <c r="F954" s="1">
        <v>4</v>
      </c>
      <c r="G954" s="1" t="s">
        <v>29</v>
      </c>
      <c r="H954" s="1">
        <v>2</v>
      </c>
      <c r="I954" s="1">
        <v>0</v>
      </c>
      <c r="J954" s="3">
        <f t="shared" si="58"/>
        <v>40131</v>
      </c>
      <c r="K954" s="5">
        <v>953</v>
      </c>
      <c r="L954">
        <f>MATCH(J954,[1]Sheet4!$D$1:$D$65536,0)</f>
        <v>319</v>
      </c>
      <c r="M954" s="6">
        <f t="shared" si="59"/>
        <v>2</v>
      </c>
      <c r="N954">
        <f>INDEX([1]Sheet4!$A$1:$C$65536,$L954,M954)</f>
        <v>22.279529618166464</v>
      </c>
      <c r="O954">
        <f t="shared" si="56"/>
        <v>0</v>
      </c>
      <c r="P954">
        <f t="shared" si="57"/>
        <v>0</v>
      </c>
    </row>
    <row r="955" spans="1:16" x14ac:dyDescent="0.15">
      <c r="A955" s="1">
        <v>54594</v>
      </c>
      <c r="B955" s="1">
        <v>2009</v>
      </c>
      <c r="C955" s="1">
        <v>11</v>
      </c>
      <c r="D955" s="1">
        <v>14</v>
      </c>
      <c r="E955" s="1">
        <v>20</v>
      </c>
      <c r="F955" s="1">
        <v>2.2999999999999998</v>
      </c>
      <c r="G955" s="1" t="s">
        <v>26</v>
      </c>
      <c r="H955" s="1">
        <v>1</v>
      </c>
      <c r="I955" s="1">
        <v>0</v>
      </c>
      <c r="J955" s="3">
        <f t="shared" si="58"/>
        <v>40131</v>
      </c>
      <c r="K955" s="5">
        <v>954</v>
      </c>
      <c r="L955">
        <f>MATCH(J955,[1]Sheet4!$D$1:$D$65536,0)</f>
        <v>319</v>
      </c>
      <c r="M955" s="6">
        <f t="shared" si="59"/>
        <v>3</v>
      </c>
      <c r="N955">
        <f>INDEX([1]Sheet4!$A$1:$C$65536,$L955,M955)</f>
        <v>-36.961756702526287</v>
      </c>
      <c r="O955">
        <f t="shared" si="56"/>
        <v>0</v>
      </c>
      <c r="P955">
        <f t="shared" si="57"/>
        <v>0</v>
      </c>
    </row>
    <row r="956" spans="1:16" x14ac:dyDescent="0.15">
      <c r="A956" s="1">
        <v>54594</v>
      </c>
      <c r="B956" s="1">
        <v>2009</v>
      </c>
      <c r="C956" s="1">
        <v>11</v>
      </c>
      <c r="D956" s="1">
        <v>15</v>
      </c>
      <c r="E956" s="1">
        <v>8</v>
      </c>
      <c r="F956" s="1">
        <v>2.2999999999999998</v>
      </c>
      <c r="G956" s="1" t="s">
        <v>25</v>
      </c>
      <c r="H956" s="1">
        <v>0</v>
      </c>
      <c r="I956" s="1">
        <v>0</v>
      </c>
      <c r="J956" s="3">
        <f t="shared" si="58"/>
        <v>40132</v>
      </c>
      <c r="K956" s="5">
        <v>955</v>
      </c>
      <c r="L956">
        <f>MATCH(J956,[1]Sheet4!$D$1:$D$65536,0)</f>
        <v>320</v>
      </c>
      <c r="M956" s="6">
        <f t="shared" si="59"/>
        <v>1</v>
      </c>
      <c r="N956">
        <f>INDEX([1]Sheet4!$A$1:$C$65536,$L956,M956)</f>
        <v>2.5168244970929181</v>
      </c>
      <c r="O956">
        <f t="shared" si="56"/>
        <v>0</v>
      </c>
      <c r="P956">
        <f t="shared" si="57"/>
        <v>0</v>
      </c>
    </row>
    <row r="957" spans="1:16" x14ac:dyDescent="0.15">
      <c r="A957" s="1">
        <v>54594</v>
      </c>
      <c r="B957" s="1">
        <v>2009</v>
      </c>
      <c r="C957" s="1">
        <v>11</v>
      </c>
      <c r="D957" s="1">
        <v>15</v>
      </c>
      <c r="E957" s="1">
        <v>14</v>
      </c>
      <c r="F957" s="1">
        <v>4.3</v>
      </c>
      <c r="G957" s="1" t="s">
        <v>26</v>
      </c>
      <c r="H957" s="1">
        <v>0</v>
      </c>
      <c r="I957" s="1">
        <v>0</v>
      </c>
      <c r="J957" s="3">
        <f t="shared" si="58"/>
        <v>40132</v>
      </c>
      <c r="K957" s="5">
        <v>956</v>
      </c>
      <c r="L957">
        <f>MATCH(J957,[1]Sheet4!$D$1:$D$65536,0)</f>
        <v>320</v>
      </c>
      <c r="M957" s="6">
        <f t="shared" si="59"/>
        <v>2</v>
      </c>
      <c r="N957">
        <f>INDEX([1]Sheet4!$A$1:$C$65536,$L957,M957)</f>
        <v>21.976787288250115</v>
      </c>
      <c r="O957">
        <f t="shared" si="56"/>
        <v>0</v>
      </c>
      <c r="P957">
        <f t="shared" si="57"/>
        <v>0</v>
      </c>
    </row>
    <row r="958" spans="1:16" x14ac:dyDescent="0.15">
      <c r="A958" s="1">
        <v>54594</v>
      </c>
      <c r="B958" s="1">
        <v>2009</v>
      </c>
      <c r="C958" s="1">
        <v>11</v>
      </c>
      <c r="D958" s="1">
        <v>15</v>
      </c>
      <c r="E958" s="1">
        <v>20</v>
      </c>
      <c r="F958" s="1">
        <v>1.5</v>
      </c>
      <c r="G958" s="1" t="s">
        <v>26</v>
      </c>
      <c r="H958" s="1">
        <v>0</v>
      </c>
      <c r="I958" s="1">
        <v>0</v>
      </c>
      <c r="J958" s="3">
        <f t="shared" si="58"/>
        <v>40132</v>
      </c>
      <c r="K958" s="5">
        <v>957</v>
      </c>
      <c r="L958">
        <f>MATCH(J958,[1]Sheet4!$D$1:$D$65536,0)</f>
        <v>320</v>
      </c>
      <c r="M958" s="6">
        <f t="shared" si="59"/>
        <v>3</v>
      </c>
      <c r="N958">
        <f>INDEX([1]Sheet4!$A$1:$C$65536,$L958,M958)</f>
        <v>-37.207636886628841</v>
      </c>
      <c r="O958">
        <f t="shared" si="56"/>
        <v>0</v>
      </c>
      <c r="P958">
        <f t="shared" si="57"/>
        <v>0</v>
      </c>
    </row>
    <row r="959" spans="1:16" x14ac:dyDescent="0.15">
      <c r="A959" s="1">
        <v>54594</v>
      </c>
      <c r="B959" s="1">
        <v>2009</v>
      </c>
      <c r="C959" s="1">
        <v>11</v>
      </c>
      <c r="D959" s="1">
        <v>16</v>
      </c>
      <c r="E959" s="1">
        <v>8</v>
      </c>
      <c r="F959" s="1">
        <v>2.1</v>
      </c>
      <c r="G959" s="1" t="s">
        <v>25</v>
      </c>
      <c r="H959" s="1">
        <v>10</v>
      </c>
      <c r="I959" s="1">
        <v>0</v>
      </c>
      <c r="J959" s="3">
        <f t="shared" si="58"/>
        <v>40133</v>
      </c>
      <c r="K959" s="5">
        <v>958</v>
      </c>
      <c r="L959">
        <f>MATCH(J959,[1]Sheet4!$D$1:$D$65536,0)</f>
        <v>321</v>
      </c>
      <c r="M959" s="6">
        <f t="shared" si="59"/>
        <v>1</v>
      </c>
      <c r="N959">
        <f>INDEX([1]Sheet4!$A$1:$C$65536,$L959,M959)</f>
        <v>2.2697035436303024</v>
      </c>
      <c r="O959">
        <f t="shared" si="56"/>
        <v>0</v>
      </c>
      <c r="P959">
        <f t="shared" si="57"/>
        <v>0</v>
      </c>
    </row>
    <row r="960" spans="1:16" x14ac:dyDescent="0.15">
      <c r="A960" s="1">
        <v>54594</v>
      </c>
      <c r="B960" s="1">
        <v>2009</v>
      </c>
      <c r="C960" s="1">
        <v>11</v>
      </c>
      <c r="D960" s="1">
        <v>16</v>
      </c>
      <c r="E960" s="1">
        <v>14</v>
      </c>
      <c r="F960" s="1">
        <v>4.0999999999999996</v>
      </c>
      <c r="G960" s="1" t="s">
        <v>26</v>
      </c>
      <c r="H960" s="1">
        <v>10</v>
      </c>
      <c r="I960" s="1">
        <v>0</v>
      </c>
      <c r="J960" s="3">
        <f t="shared" si="58"/>
        <v>40133</v>
      </c>
      <c r="K960" s="5">
        <v>959</v>
      </c>
      <c r="L960">
        <f>MATCH(J960,[1]Sheet4!$D$1:$D$65536,0)</f>
        <v>321</v>
      </c>
      <c r="M960" s="6">
        <f t="shared" si="59"/>
        <v>2</v>
      </c>
      <c r="N960">
        <f>INDEX([1]Sheet4!$A$1:$C$65536,$L960,M960)</f>
        <v>21.680418181394185</v>
      </c>
      <c r="O960">
        <f t="shared" si="56"/>
        <v>0</v>
      </c>
      <c r="P960">
        <f t="shared" si="57"/>
        <v>0</v>
      </c>
    </row>
    <row r="961" spans="1:16" x14ac:dyDescent="0.15">
      <c r="A961" s="1">
        <v>54594</v>
      </c>
      <c r="B961" s="1">
        <v>2009</v>
      </c>
      <c r="C961" s="1">
        <v>11</v>
      </c>
      <c r="D961" s="1">
        <v>16</v>
      </c>
      <c r="E961" s="1">
        <v>20</v>
      </c>
      <c r="F961" s="1">
        <v>2.2000000000000002</v>
      </c>
      <c r="G961" s="1" t="s">
        <v>29</v>
      </c>
      <c r="H961" s="1">
        <v>10</v>
      </c>
      <c r="I961" s="1">
        <v>0</v>
      </c>
      <c r="J961" s="3">
        <f t="shared" si="58"/>
        <v>40133</v>
      </c>
      <c r="K961" s="5">
        <v>960</v>
      </c>
      <c r="L961">
        <f>MATCH(J961,[1]Sheet4!$D$1:$D$65536,0)</f>
        <v>321</v>
      </c>
      <c r="M961" s="6">
        <f t="shared" si="59"/>
        <v>3</v>
      </c>
      <c r="N961">
        <f>INDEX([1]Sheet4!$A$1:$C$65536,$L961,M961)</f>
        <v>-37.448353391499488</v>
      </c>
      <c r="O961">
        <f t="shared" si="56"/>
        <v>0</v>
      </c>
      <c r="P961">
        <f t="shared" si="57"/>
        <v>0</v>
      </c>
    </row>
    <row r="962" spans="1:16" x14ac:dyDescent="0.15">
      <c r="A962" s="1">
        <v>54594</v>
      </c>
      <c r="B962" s="1">
        <v>2009</v>
      </c>
      <c r="C962" s="1">
        <v>11</v>
      </c>
      <c r="D962" s="1">
        <v>17</v>
      </c>
      <c r="E962" s="1">
        <v>8</v>
      </c>
      <c r="F962" s="1">
        <v>0.2</v>
      </c>
      <c r="G962" s="1" t="s">
        <v>13</v>
      </c>
      <c r="H962" s="1">
        <v>0</v>
      </c>
      <c r="I962" s="1">
        <v>0</v>
      </c>
      <c r="J962" s="3">
        <f t="shared" si="58"/>
        <v>40134</v>
      </c>
      <c r="K962" s="5">
        <v>961</v>
      </c>
      <c r="L962">
        <f>MATCH(J962,[1]Sheet4!$D$1:$D$65536,0)</f>
        <v>322</v>
      </c>
      <c r="M962" s="6">
        <f t="shared" si="59"/>
        <v>1</v>
      </c>
      <c r="N962">
        <f>INDEX([1]Sheet4!$A$1:$C$65536,$L962,M962)</f>
        <v>2.027866893180434</v>
      </c>
      <c r="O962">
        <f t="shared" ref="O962:O1025" si="60">SUM(R962:AP962)</f>
        <v>0</v>
      </c>
      <c r="P962">
        <f t="shared" ref="P962:P1025" si="61">25-COUNTIF(R962:AP962,"")</f>
        <v>0</v>
      </c>
    </row>
    <row r="963" spans="1:16" x14ac:dyDescent="0.15">
      <c r="A963" s="1">
        <v>54594</v>
      </c>
      <c r="B963" s="1">
        <v>2009</v>
      </c>
      <c r="C963" s="1">
        <v>11</v>
      </c>
      <c r="D963" s="1">
        <v>17</v>
      </c>
      <c r="E963" s="1">
        <v>14</v>
      </c>
      <c r="F963" s="1">
        <v>1.1000000000000001</v>
      </c>
      <c r="G963" s="1" t="s">
        <v>9</v>
      </c>
      <c r="H963" s="1">
        <v>0</v>
      </c>
      <c r="I963" s="1">
        <v>0</v>
      </c>
      <c r="J963" s="3">
        <f t="shared" ref="J963:J1026" si="62">DATE(B963,C963,D963)</f>
        <v>40134</v>
      </c>
      <c r="K963" s="5">
        <v>962</v>
      </c>
      <c r="L963">
        <f>MATCH(J963,[1]Sheet4!$D$1:$D$65536,0)</f>
        <v>322</v>
      </c>
      <c r="M963" s="6">
        <f t="shared" si="59"/>
        <v>2</v>
      </c>
      <c r="N963">
        <f>INDEX([1]Sheet4!$A$1:$C$65536,$L963,M963)</f>
        <v>21.390534675783901</v>
      </c>
      <c r="O963">
        <f t="shared" si="60"/>
        <v>0</v>
      </c>
      <c r="P963">
        <f t="shared" si="61"/>
        <v>0</v>
      </c>
    </row>
    <row r="964" spans="1:16" x14ac:dyDescent="0.15">
      <c r="A964" s="1">
        <v>54594</v>
      </c>
      <c r="B964" s="1">
        <v>2009</v>
      </c>
      <c r="C964" s="1">
        <v>11</v>
      </c>
      <c r="D964" s="1">
        <v>17</v>
      </c>
      <c r="E964" s="1">
        <v>20</v>
      </c>
      <c r="F964" s="1">
        <v>0.7</v>
      </c>
      <c r="G964" s="1" t="s">
        <v>15</v>
      </c>
      <c r="H964" s="1">
        <v>0</v>
      </c>
      <c r="I964" s="1">
        <v>0</v>
      </c>
      <c r="J964" s="3">
        <f t="shared" si="62"/>
        <v>40134</v>
      </c>
      <c r="K964" s="5">
        <v>963</v>
      </c>
      <c r="L964">
        <f>MATCH(J964,[1]Sheet4!$D$1:$D$65536,0)</f>
        <v>322</v>
      </c>
      <c r="M964" s="6">
        <f t="shared" si="59"/>
        <v>3</v>
      </c>
      <c r="N964">
        <f>INDEX([1]Sheet4!$A$1:$C$65536,$L964,M964)</f>
        <v>-37.683810265333875</v>
      </c>
      <c r="O964">
        <f t="shared" si="60"/>
        <v>0</v>
      </c>
      <c r="P964">
        <f t="shared" si="61"/>
        <v>0</v>
      </c>
    </row>
    <row r="965" spans="1:16" x14ac:dyDescent="0.15">
      <c r="A965" s="1">
        <v>54594</v>
      </c>
      <c r="B965" s="1">
        <v>2009</v>
      </c>
      <c r="C965" s="1">
        <v>11</v>
      </c>
      <c r="D965" s="1">
        <v>18</v>
      </c>
      <c r="E965" s="1">
        <v>8</v>
      </c>
      <c r="F965" s="1">
        <v>0</v>
      </c>
      <c r="G965" s="1" t="s">
        <v>13</v>
      </c>
      <c r="H965" s="1">
        <v>0</v>
      </c>
      <c r="I965" s="1">
        <v>0</v>
      </c>
      <c r="J965" s="3">
        <f t="shared" si="62"/>
        <v>40135</v>
      </c>
      <c r="K965" s="5">
        <v>964</v>
      </c>
      <c r="L965">
        <f>MATCH(J965,[1]Sheet4!$D$1:$D$65536,0)</f>
        <v>323</v>
      </c>
      <c r="M965" s="6">
        <f t="shared" ref="M965:M1028" si="63">IF(MOD(K965,3)=0,3,MOD(K965,3))</f>
        <v>1</v>
      </c>
      <c r="N965">
        <f>INDEX([1]Sheet4!$A$1:$C$65536,$L965,M965)</f>
        <v>1.7914179091524904</v>
      </c>
      <c r="O965">
        <f t="shared" si="60"/>
        <v>0</v>
      </c>
      <c r="P965">
        <f t="shared" si="61"/>
        <v>0</v>
      </c>
    </row>
    <row r="966" spans="1:16" x14ac:dyDescent="0.15">
      <c r="A966" s="1">
        <v>54594</v>
      </c>
      <c r="B966" s="1">
        <v>2009</v>
      </c>
      <c r="C966" s="1">
        <v>11</v>
      </c>
      <c r="D966" s="1">
        <v>18</v>
      </c>
      <c r="E966" s="1">
        <v>14</v>
      </c>
      <c r="F966" s="1">
        <v>2.5</v>
      </c>
      <c r="G966" s="1" t="s">
        <v>26</v>
      </c>
      <c r="H966" s="1">
        <v>0</v>
      </c>
      <c r="I966" s="1">
        <v>0</v>
      </c>
      <c r="J966" s="3">
        <f t="shared" si="62"/>
        <v>40135</v>
      </c>
      <c r="K966" s="5">
        <v>965</v>
      </c>
      <c r="L966">
        <f>MATCH(J966,[1]Sheet4!$D$1:$D$65536,0)</f>
        <v>323</v>
      </c>
      <c r="M966" s="6">
        <f t="shared" si="63"/>
        <v>2</v>
      </c>
      <c r="N966">
        <f>INDEX([1]Sheet4!$A$1:$C$65536,$L966,M966)</f>
        <v>21.107247965395448</v>
      </c>
      <c r="O966">
        <f t="shared" si="60"/>
        <v>0</v>
      </c>
      <c r="P966">
        <f t="shared" si="61"/>
        <v>0</v>
      </c>
    </row>
    <row r="967" spans="1:16" x14ac:dyDescent="0.15">
      <c r="A967" s="1">
        <v>54594</v>
      </c>
      <c r="B967" s="1">
        <v>2009</v>
      </c>
      <c r="C967" s="1">
        <v>11</v>
      </c>
      <c r="D967" s="1">
        <v>18</v>
      </c>
      <c r="E967" s="1">
        <v>20</v>
      </c>
      <c r="F967" s="1">
        <v>2.4</v>
      </c>
      <c r="G967" s="1" t="s">
        <v>29</v>
      </c>
      <c r="H967" s="1">
        <v>2</v>
      </c>
      <c r="I967" s="1">
        <v>0</v>
      </c>
      <c r="J967" s="3">
        <f t="shared" si="62"/>
        <v>40135</v>
      </c>
      <c r="K967" s="5">
        <v>966</v>
      </c>
      <c r="L967">
        <f>MATCH(J967,[1]Sheet4!$D$1:$D$65536,0)</f>
        <v>323</v>
      </c>
      <c r="M967" s="6">
        <f t="shared" si="63"/>
        <v>3</v>
      </c>
      <c r="N967">
        <f>INDEX([1]Sheet4!$A$1:$C$65536,$L967,M967)</f>
        <v>-37.913913024190109</v>
      </c>
      <c r="O967">
        <f t="shared" si="60"/>
        <v>0</v>
      </c>
      <c r="P967">
        <f t="shared" si="61"/>
        <v>0</v>
      </c>
    </row>
    <row r="968" spans="1:16" x14ac:dyDescent="0.15">
      <c r="A968" s="1">
        <v>54594</v>
      </c>
      <c r="B968" s="1">
        <v>2009</v>
      </c>
      <c r="C968" s="1">
        <v>11</v>
      </c>
      <c r="D968" s="1">
        <v>19</v>
      </c>
      <c r="E968" s="1">
        <v>8</v>
      </c>
      <c r="F968" s="1">
        <v>2.2999999999999998</v>
      </c>
      <c r="G968" s="1" t="s">
        <v>10</v>
      </c>
      <c r="H968" s="1">
        <v>0</v>
      </c>
      <c r="I968" s="1">
        <v>0</v>
      </c>
      <c r="J968" s="3">
        <f t="shared" si="62"/>
        <v>40136</v>
      </c>
      <c r="K968" s="5">
        <v>967</v>
      </c>
      <c r="L968">
        <f>MATCH(J968,[1]Sheet4!$D$1:$D$65536,0)</f>
        <v>324</v>
      </c>
      <c r="M968" s="6">
        <f t="shared" si="63"/>
        <v>1</v>
      </c>
      <c r="N968">
        <f>INDEX([1]Sheet4!$A$1:$C$65536,$L968,M968)</f>
        <v>1.5604585257721664</v>
      </c>
      <c r="O968">
        <f t="shared" si="60"/>
        <v>0</v>
      </c>
      <c r="P968">
        <f t="shared" si="61"/>
        <v>0</v>
      </c>
    </row>
    <row r="969" spans="1:16" x14ac:dyDescent="0.15">
      <c r="A969" s="1">
        <v>54594</v>
      </c>
      <c r="B969" s="1">
        <v>2009</v>
      </c>
      <c r="C969" s="1">
        <v>11</v>
      </c>
      <c r="D969" s="1">
        <v>19</v>
      </c>
      <c r="E969" s="1">
        <v>14</v>
      </c>
      <c r="F969" s="1">
        <v>3.9</v>
      </c>
      <c r="G969" s="1" t="s">
        <v>10</v>
      </c>
      <c r="H969" s="1">
        <v>0</v>
      </c>
      <c r="I969" s="1">
        <v>0</v>
      </c>
      <c r="J969" s="3">
        <f t="shared" si="62"/>
        <v>40136</v>
      </c>
      <c r="K969" s="5">
        <v>968</v>
      </c>
      <c r="L969">
        <f>MATCH(J969,[1]Sheet4!$D$1:$D$65536,0)</f>
        <v>324</v>
      </c>
      <c r="M969" s="6">
        <f t="shared" si="63"/>
        <v>2</v>
      </c>
      <c r="N969">
        <f>INDEX([1]Sheet4!$A$1:$C$65536,$L969,M969)</f>
        <v>20.830667944011161</v>
      </c>
      <c r="O969">
        <f t="shared" si="60"/>
        <v>0</v>
      </c>
      <c r="P969">
        <f t="shared" si="61"/>
        <v>0</v>
      </c>
    </row>
    <row r="970" spans="1:16" x14ac:dyDescent="0.15">
      <c r="A970" s="1">
        <v>54594</v>
      </c>
      <c r="B970" s="1">
        <v>2009</v>
      </c>
      <c r="C970" s="1">
        <v>11</v>
      </c>
      <c r="D970" s="1">
        <v>19</v>
      </c>
      <c r="E970" s="1">
        <v>20</v>
      </c>
      <c r="F970" s="1">
        <v>1.3</v>
      </c>
      <c r="G970" s="1" t="s">
        <v>10</v>
      </c>
      <c r="H970" s="1">
        <v>2</v>
      </c>
      <c r="I970" s="1">
        <v>0</v>
      </c>
      <c r="J970" s="3">
        <f t="shared" si="62"/>
        <v>40136</v>
      </c>
      <c r="K970" s="5">
        <v>969</v>
      </c>
      <c r="L970">
        <f>MATCH(J970,[1]Sheet4!$D$1:$D$65536,0)</f>
        <v>324</v>
      </c>
      <c r="M970" s="6">
        <f t="shared" si="63"/>
        <v>3</v>
      </c>
      <c r="N970">
        <f>INDEX([1]Sheet4!$A$1:$C$65536,$L970,M970)</f>
        <v>-38.138568733389405</v>
      </c>
      <c r="O970">
        <f t="shared" si="60"/>
        <v>0</v>
      </c>
      <c r="P970">
        <f t="shared" si="61"/>
        <v>0</v>
      </c>
    </row>
    <row r="971" spans="1:16" x14ac:dyDescent="0.15">
      <c r="A971" s="1">
        <v>54594</v>
      </c>
      <c r="B971" s="1">
        <v>2009</v>
      </c>
      <c r="C971" s="1">
        <v>11</v>
      </c>
      <c r="D971" s="1">
        <v>20</v>
      </c>
      <c r="E971" s="1">
        <v>8</v>
      </c>
      <c r="F971" s="1">
        <v>2.4</v>
      </c>
      <c r="G971" s="1" t="s">
        <v>26</v>
      </c>
      <c r="H971" s="1">
        <v>0</v>
      </c>
      <c r="I971" s="1">
        <v>0</v>
      </c>
      <c r="J971" s="3">
        <f t="shared" si="62"/>
        <v>40137</v>
      </c>
      <c r="K971" s="5">
        <v>970</v>
      </c>
      <c r="L971">
        <f>MATCH(J971,[1]Sheet4!$D$1:$D$65536,0)</f>
        <v>325</v>
      </c>
      <c r="M971" s="6">
        <f t="shared" si="63"/>
        <v>1</v>
      </c>
      <c r="N971">
        <f>INDEX([1]Sheet4!$A$1:$C$65536,$L971,M971)</f>
        <v>1.3350891521892723</v>
      </c>
      <c r="O971">
        <f t="shared" si="60"/>
        <v>0</v>
      </c>
      <c r="P971">
        <f t="shared" si="61"/>
        <v>0</v>
      </c>
    </row>
    <row r="972" spans="1:16" x14ac:dyDescent="0.15">
      <c r="A972" s="1">
        <v>54594</v>
      </c>
      <c r="B972" s="1">
        <v>2009</v>
      </c>
      <c r="C972" s="1">
        <v>11</v>
      </c>
      <c r="D972" s="1">
        <v>20</v>
      </c>
      <c r="E972" s="1">
        <v>14</v>
      </c>
      <c r="F972" s="1">
        <v>4.9000000000000004</v>
      </c>
      <c r="G972" s="1" t="s">
        <v>29</v>
      </c>
      <c r="H972" s="1">
        <v>0</v>
      </c>
      <c r="I972" s="1">
        <v>0</v>
      </c>
      <c r="J972" s="3">
        <f t="shared" si="62"/>
        <v>40137</v>
      </c>
      <c r="K972" s="5">
        <v>971</v>
      </c>
      <c r="L972">
        <f>MATCH(J972,[1]Sheet4!$D$1:$D$65536,0)</f>
        <v>325</v>
      </c>
      <c r="M972" s="6">
        <f t="shared" si="63"/>
        <v>2</v>
      </c>
      <c r="N972">
        <f>INDEX([1]Sheet4!$A$1:$C$65536,$L972,M972)</f>
        <v>20.560903088814662</v>
      </c>
      <c r="O972">
        <f t="shared" si="60"/>
        <v>0</v>
      </c>
      <c r="P972">
        <f t="shared" si="61"/>
        <v>0</v>
      </c>
    </row>
    <row r="973" spans="1:16" x14ac:dyDescent="0.15">
      <c r="A973" s="1">
        <v>54594</v>
      </c>
      <c r="B973" s="1">
        <v>2009</v>
      </c>
      <c r="C973" s="1">
        <v>11</v>
      </c>
      <c r="D973" s="1">
        <v>20</v>
      </c>
      <c r="E973" s="1">
        <v>20</v>
      </c>
      <c r="F973" s="1">
        <v>1</v>
      </c>
      <c r="G973" s="1" t="s">
        <v>11</v>
      </c>
      <c r="H973" s="1">
        <v>0</v>
      </c>
      <c r="I973" s="1">
        <v>0</v>
      </c>
      <c r="J973" s="3">
        <f t="shared" si="62"/>
        <v>40137</v>
      </c>
      <c r="K973" s="5">
        <v>972</v>
      </c>
      <c r="L973">
        <f>MATCH(J973,[1]Sheet4!$D$1:$D$65536,0)</f>
        <v>325</v>
      </c>
      <c r="M973" s="6">
        <f t="shared" si="63"/>
        <v>3</v>
      </c>
      <c r="N973">
        <f>INDEX([1]Sheet4!$A$1:$C$65536,$L973,M973)</f>
        <v>-38.357686087947869</v>
      </c>
      <c r="O973">
        <f t="shared" si="60"/>
        <v>0</v>
      </c>
      <c r="P973">
        <f t="shared" si="61"/>
        <v>0</v>
      </c>
    </row>
    <row r="974" spans="1:16" x14ac:dyDescent="0.15">
      <c r="A974" s="1">
        <v>54594</v>
      </c>
      <c r="B974" s="1">
        <v>2009</v>
      </c>
      <c r="C974" s="1">
        <v>11</v>
      </c>
      <c r="D974" s="1">
        <v>21</v>
      </c>
      <c r="E974" s="1">
        <v>8</v>
      </c>
      <c r="F974" s="1">
        <v>0.4</v>
      </c>
      <c r="G974" s="1" t="s">
        <v>11</v>
      </c>
      <c r="H974" s="1">
        <v>0</v>
      </c>
      <c r="I974" s="1">
        <v>0</v>
      </c>
      <c r="J974" s="3">
        <f t="shared" si="62"/>
        <v>40138</v>
      </c>
      <c r="K974" s="5">
        <v>973</v>
      </c>
      <c r="L974">
        <f>MATCH(J974,[1]Sheet4!$D$1:$D$65536,0)</f>
        <v>326</v>
      </c>
      <c r="M974" s="6">
        <f t="shared" si="63"/>
        <v>1</v>
      </c>
      <c r="N974">
        <f>INDEX([1]Sheet4!$A$1:$C$65536,$L974,M974)</f>
        <v>1.1154085766646318</v>
      </c>
      <c r="O974">
        <f t="shared" si="60"/>
        <v>0</v>
      </c>
      <c r="P974">
        <f t="shared" si="61"/>
        <v>0</v>
      </c>
    </row>
    <row r="975" spans="1:16" x14ac:dyDescent="0.15">
      <c r="A975" s="1">
        <v>54594</v>
      </c>
      <c r="B975" s="1">
        <v>2009</v>
      </c>
      <c r="C975" s="1">
        <v>11</v>
      </c>
      <c r="D975" s="1">
        <v>21</v>
      </c>
      <c r="E975" s="1">
        <v>14</v>
      </c>
      <c r="F975" s="1">
        <v>2.2000000000000002</v>
      </c>
      <c r="G975" s="1" t="s">
        <v>12</v>
      </c>
      <c r="H975" s="1">
        <v>0</v>
      </c>
      <c r="I975" s="1">
        <v>0</v>
      </c>
      <c r="J975" s="3">
        <f t="shared" si="62"/>
        <v>40138</v>
      </c>
      <c r="K975" s="5">
        <v>974</v>
      </c>
      <c r="L975">
        <f>MATCH(J975,[1]Sheet4!$D$1:$D$65536,0)</f>
        <v>326</v>
      </c>
      <c r="M975" s="6">
        <f t="shared" si="63"/>
        <v>2</v>
      </c>
      <c r="N975">
        <f>INDEX([1]Sheet4!$A$1:$C$65536,$L975,M975)</f>
        <v>20.298060343782254</v>
      </c>
      <c r="O975">
        <f t="shared" si="60"/>
        <v>0</v>
      </c>
      <c r="P975">
        <f t="shared" si="61"/>
        <v>0</v>
      </c>
    </row>
    <row r="976" spans="1:16" x14ac:dyDescent="0.15">
      <c r="A976" s="1">
        <v>54594</v>
      </c>
      <c r="B976" s="1">
        <v>2009</v>
      </c>
      <c r="C976" s="1">
        <v>11</v>
      </c>
      <c r="D976" s="1">
        <v>21</v>
      </c>
      <c r="E976" s="1">
        <v>20</v>
      </c>
      <c r="F976" s="1">
        <v>0.7</v>
      </c>
      <c r="G976" s="1" t="s">
        <v>9</v>
      </c>
      <c r="H976" s="1">
        <v>0</v>
      </c>
      <c r="I976" s="1">
        <v>0</v>
      </c>
      <c r="J976" s="3">
        <f t="shared" si="62"/>
        <v>40138</v>
      </c>
      <c r="K976" s="5">
        <v>975</v>
      </c>
      <c r="L976">
        <f>MATCH(J976,[1]Sheet4!$D$1:$D$65536,0)</f>
        <v>326</v>
      </c>
      <c r="M976" s="6">
        <f t="shared" si="63"/>
        <v>3</v>
      </c>
      <c r="N976">
        <f>INDEX([1]Sheet4!$A$1:$C$65536,$L976,M976)</f>
        <v>-38.571175491872786</v>
      </c>
      <c r="O976">
        <f t="shared" si="60"/>
        <v>0</v>
      </c>
      <c r="P976">
        <f t="shared" si="61"/>
        <v>0</v>
      </c>
    </row>
    <row r="977" spans="1:16" x14ac:dyDescent="0.15">
      <c r="A977" s="1">
        <v>54594</v>
      </c>
      <c r="B977" s="1">
        <v>2009</v>
      </c>
      <c r="C977" s="1">
        <v>11</v>
      </c>
      <c r="D977" s="1">
        <v>22</v>
      </c>
      <c r="E977" s="1">
        <v>8</v>
      </c>
      <c r="F977" s="1">
        <v>0.6</v>
      </c>
      <c r="G977" s="1" t="s">
        <v>28</v>
      </c>
      <c r="H977" s="1">
        <v>0</v>
      </c>
      <c r="I977" s="1">
        <v>0</v>
      </c>
      <c r="J977" s="3">
        <f t="shared" si="62"/>
        <v>40139</v>
      </c>
      <c r="K977" s="5">
        <v>976</v>
      </c>
      <c r="L977">
        <f>MATCH(J977,[1]Sheet4!$D$1:$D$65536,0)</f>
        <v>327</v>
      </c>
      <c r="M977" s="6">
        <f t="shared" si="63"/>
        <v>1</v>
      </c>
      <c r="N977">
        <f>INDEX([1]Sheet4!$A$1:$C$65536,$L977,M977)</f>
        <v>0.90151387102121405</v>
      </c>
      <c r="O977">
        <f t="shared" si="60"/>
        <v>0</v>
      </c>
      <c r="P977">
        <f t="shared" si="61"/>
        <v>0</v>
      </c>
    </row>
    <row r="978" spans="1:16" x14ac:dyDescent="0.15">
      <c r="A978" s="1">
        <v>54594</v>
      </c>
      <c r="B978" s="1">
        <v>2009</v>
      </c>
      <c r="C978" s="1">
        <v>11</v>
      </c>
      <c r="D978" s="1">
        <v>22</v>
      </c>
      <c r="E978" s="1">
        <v>14</v>
      </c>
      <c r="F978" s="1">
        <v>2.2000000000000002</v>
      </c>
      <c r="G978" s="1" t="s">
        <v>12</v>
      </c>
      <c r="H978" s="1">
        <v>0</v>
      </c>
      <c r="I978" s="1">
        <v>0</v>
      </c>
      <c r="J978" s="3">
        <f t="shared" si="62"/>
        <v>40139</v>
      </c>
      <c r="K978" s="5">
        <v>977</v>
      </c>
      <c r="L978">
        <f>MATCH(J978,[1]Sheet4!$D$1:$D$65536,0)</f>
        <v>327</v>
      </c>
      <c r="M978" s="6">
        <f t="shared" si="63"/>
        <v>2</v>
      </c>
      <c r="N978">
        <f>INDEX([1]Sheet4!$A$1:$C$65536,$L978,M978)</f>
        <v>20.0422450030918</v>
      </c>
      <c r="O978">
        <f t="shared" si="60"/>
        <v>0</v>
      </c>
      <c r="P978">
        <f t="shared" si="61"/>
        <v>0</v>
      </c>
    </row>
    <row r="979" spans="1:16" x14ac:dyDescent="0.15">
      <c r="A979" s="1">
        <v>54594</v>
      </c>
      <c r="B979" s="1">
        <v>2009</v>
      </c>
      <c r="C979" s="1">
        <v>11</v>
      </c>
      <c r="D979" s="1">
        <v>22</v>
      </c>
      <c r="E979" s="1">
        <v>20</v>
      </c>
      <c r="F979" s="1">
        <v>0.7</v>
      </c>
      <c r="G979" s="1" t="s">
        <v>9</v>
      </c>
      <c r="H979" s="1">
        <v>0</v>
      </c>
      <c r="I979" s="1">
        <v>0</v>
      </c>
      <c r="J979" s="3">
        <f t="shared" si="62"/>
        <v>40139</v>
      </c>
      <c r="K979" s="5">
        <v>978</v>
      </c>
      <c r="L979">
        <f>MATCH(J979,[1]Sheet4!$D$1:$D$65536,0)</f>
        <v>327</v>
      </c>
      <c r="M979" s="6">
        <f t="shared" si="63"/>
        <v>3</v>
      </c>
      <c r="N979">
        <f>INDEX([1]Sheet4!$A$1:$C$65536,$L979,M979)</f>
        <v>-38.778949136162481</v>
      </c>
      <c r="O979">
        <f t="shared" si="60"/>
        <v>0</v>
      </c>
      <c r="P979">
        <f t="shared" si="61"/>
        <v>0</v>
      </c>
    </row>
    <row r="980" spans="1:16" x14ac:dyDescent="0.15">
      <c r="A980" s="1">
        <v>54594</v>
      </c>
      <c r="B980" s="1">
        <v>2009</v>
      </c>
      <c r="C980" s="1">
        <v>11</v>
      </c>
      <c r="D980" s="1">
        <v>23</v>
      </c>
      <c r="E980" s="1">
        <v>8</v>
      </c>
      <c r="F980" s="1">
        <v>0.4</v>
      </c>
      <c r="G980" s="1" t="s">
        <v>9</v>
      </c>
      <c r="H980" s="1">
        <v>0</v>
      </c>
      <c r="I980" s="1">
        <v>0</v>
      </c>
      <c r="J980" s="3">
        <f t="shared" si="62"/>
        <v>40140</v>
      </c>
      <c r="K980" s="5">
        <v>979</v>
      </c>
      <c r="L980">
        <f>MATCH(J980,[1]Sheet4!$D$1:$D$65536,0)</f>
        <v>328</v>
      </c>
      <c r="M980" s="6">
        <f t="shared" si="63"/>
        <v>1</v>
      </c>
      <c r="N980">
        <f>INDEX([1]Sheet4!$A$1:$C$65536,$L980,M980)</f>
        <v>0.69350029554318715</v>
      </c>
      <c r="O980">
        <f t="shared" si="60"/>
        <v>0</v>
      </c>
      <c r="P980">
        <f t="shared" si="61"/>
        <v>0</v>
      </c>
    </row>
    <row r="981" spans="1:16" x14ac:dyDescent="0.15">
      <c r="A981" s="1">
        <v>54594</v>
      </c>
      <c r="B981" s="1">
        <v>2009</v>
      </c>
      <c r="C981" s="1">
        <v>11</v>
      </c>
      <c r="D981" s="1">
        <v>23</v>
      </c>
      <c r="E981" s="1">
        <v>14</v>
      </c>
      <c r="F981" s="1">
        <v>1.9</v>
      </c>
      <c r="G981" s="1" t="s">
        <v>15</v>
      </c>
      <c r="H981" s="1">
        <v>4</v>
      </c>
      <c r="I981" s="1">
        <v>0</v>
      </c>
      <c r="J981" s="3">
        <f t="shared" si="62"/>
        <v>40140</v>
      </c>
      <c r="K981" s="5">
        <v>980</v>
      </c>
      <c r="L981">
        <f>MATCH(J981,[1]Sheet4!$D$1:$D$65536,0)</f>
        <v>328</v>
      </c>
      <c r="M981" s="6">
        <f t="shared" si="63"/>
        <v>2</v>
      </c>
      <c r="N981">
        <f>INDEX([1]Sheet4!$A$1:$C$65536,$L981,M981)</f>
        <v>19.793560594771733</v>
      </c>
      <c r="O981">
        <f t="shared" si="60"/>
        <v>0</v>
      </c>
      <c r="P981">
        <f t="shared" si="61"/>
        <v>0</v>
      </c>
    </row>
    <row r="982" spans="1:16" x14ac:dyDescent="0.15">
      <c r="A982" s="1">
        <v>54594</v>
      </c>
      <c r="B982" s="1">
        <v>2009</v>
      </c>
      <c r="C982" s="1">
        <v>11</v>
      </c>
      <c r="D982" s="1">
        <v>23</v>
      </c>
      <c r="E982" s="1">
        <v>20</v>
      </c>
      <c r="F982" s="1">
        <v>0.8</v>
      </c>
      <c r="G982" s="1" t="s">
        <v>25</v>
      </c>
      <c r="H982" s="1">
        <v>10</v>
      </c>
      <c r="I982" s="1">
        <v>0</v>
      </c>
      <c r="J982" s="3">
        <f t="shared" si="62"/>
        <v>40140</v>
      </c>
      <c r="K982" s="5">
        <v>981</v>
      </c>
      <c r="L982">
        <f>MATCH(J982,[1]Sheet4!$D$1:$D$65536,0)</f>
        <v>328</v>
      </c>
      <c r="M982" s="6">
        <f t="shared" si="63"/>
        <v>3</v>
      </c>
      <c r="N982">
        <f>INDEX([1]Sheet4!$A$1:$C$65536,$L982,M982)</f>
        <v>-38.980921075358026</v>
      </c>
      <c r="O982">
        <f t="shared" si="60"/>
        <v>0</v>
      </c>
      <c r="P982">
        <f t="shared" si="61"/>
        <v>0</v>
      </c>
    </row>
    <row r="983" spans="1:16" x14ac:dyDescent="0.15">
      <c r="A983" s="1">
        <v>54594</v>
      </c>
      <c r="B983" s="1">
        <v>2009</v>
      </c>
      <c r="C983" s="1">
        <v>11</v>
      </c>
      <c r="D983" s="1">
        <v>24</v>
      </c>
      <c r="E983" s="1">
        <v>8</v>
      </c>
      <c r="F983" s="1">
        <v>0.6</v>
      </c>
      <c r="G983" s="1" t="s">
        <v>25</v>
      </c>
      <c r="H983" s="1">
        <v>10</v>
      </c>
      <c r="I983" s="1">
        <v>0</v>
      </c>
      <c r="J983" s="3">
        <f t="shared" si="62"/>
        <v>40141</v>
      </c>
      <c r="K983" s="5">
        <v>982</v>
      </c>
      <c r="L983">
        <f>MATCH(J983,[1]Sheet4!$D$1:$D$65536,0)</f>
        <v>329</v>
      </c>
      <c r="M983" s="6">
        <f t="shared" si="63"/>
        <v>1</v>
      </c>
      <c r="N983">
        <f>INDEX([1]Sheet4!$A$1:$C$65536,$L983,M983)</f>
        <v>0.49146120450772945</v>
      </c>
      <c r="O983">
        <f t="shared" si="60"/>
        <v>0</v>
      </c>
      <c r="P983">
        <f t="shared" si="61"/>
        <v>0</v>
      </c>
    </row>
    <row r="984" spans="1:16" x14ac:dyDescent="0.15">
      <c r="A984" s="1">
        <v>54594</v>
      </c>
      <c r="B984" s="1">
        <v>2009</v>
      </c>
      <c r="C984" s="1">
        <v>11</v>
      </c>
      <c r="D984" s="1">
        <v>24</v>
      </c>
      <c r="E984" s="1">
        <v>14</v>
      </c>
      <c r="F984" s="1">
        <v>1.5</v>
      </c>
      <c r="G984" s="1" t="s">
        <v>8</v>
      </c>
      <c r="H984" s="1">
        <v>0</v>
      </c>
      <c r="I984" s="1">
        <v>0</v>
      </c>
      <c r="J984" s="3">
        <f t="shared" si="62"/>
        <v>40141</v>
      </c>
      <c r="K984" s="5">
        <v>983</v>
      </c>
      <c r="L984">
        <f>MATCH(J984,[1]Sheet4!$D$1:$D$65536,0)</f>
        <v>329</v>
      </c>
      <c r="M984" s="6">
        <f t="shared" si="63"/>
        <v>2</v>
      </c>
      <c r="N984">
        <f>INDEX([1]Sheet4!$A$1:$C$65536,$L984,M984)</f>
        <v>19.552108764816843</v>
      </c>
      <c r="O984">
        <f t="shared" si="60"/>
        <v>0</v>
      </c>
      <c r="P984">
        <f t="shared" si="61"/>
        <v>0</v>
      </c>
    </row>
    <row r="985" spans="1:16" x14ac:dyDescent="0.15">
      <c r="A985" s="1">
        <v>54594</v>
      </c>
      <c r="B985" s="1">
        <v>2009</v>
      </c>
      <c r="C985" s="1">
        <v>11</v>
      </c>
      <c r="D985" s="1">
        <v>24</v>
      </c>
      <c r="E985" s="1">
        <v>20</v>
      </c>
      <c r="F985" s="1">
        <v>1.9</v>
      </c>
      <c r="G985" s="1" t="s">
        <v>26</v>
      </c>
      <c r="H985" s="1">
        <v>10</v>
      </c>
      <c r="I985" s="1">
        <v>0</v>
      </c>
      <c r="J985" s="3">
        <f t="shared" si="62"/>
        <v>40141</v>
      </c>
      <c r="K985" s="5">
        <v>984</v>
      </c>
      <c r="L985">
        <f>MATCH(J985,[1]Sheet4!$D$1:$D$65536,0)</f>
        <v>329</v>
      </c>
      <c r="M985" s="6">
        <f t="shared" si="63"/>
        <v>3</v>
      </c>
      <c r="N985">
        <f>INDEX([1]Sheet4!$A$1:$C$65536,$L985,M985)</f>
        <v>-39.177007302501558</v>
      </c>
      <c r="O985">
        <f t="shared" si="60"/>
        <v>0</v>
      </c>
      <c r="P985">
        <f t="shared" si="61"/>
        <v>0</v>
      </c>
    </row>
    <row r="986" spans="1:16" x14ac:dyDescent="0.15">
      <c r="A986" s="1">
        <v>54594</v>
      </c>
      <c r="B986" s="1">
        <v>2009</v>
      </c>
      <c r="C986" s="1">
        <v>11</v>
      </c>
      <c r="D986" s="1">
        <v>25</v>
      </c>
      <c r="E986" s="1">
        <v>8</v>
      </c>
      <c r="F986" s="1">
        <v>1</v>
      </c>
      <c r="G986" s="1" t="s">
        <v>15</v>
      </c>
      <c r="H986" s="1">
        <v>0</v>
      </c>
      <c r="I986" s="1">
        <v>0</v>
      </c>
      <c r="J986" s="3">
        <f t="shared" si="62"/>
        <v>40142</v>
      </c>
      <c r="K986" s="5">
        <v>985</v>
      </c>
      <c r="L986">
        <f>MATCH(J986,[1]Sheet4!$D$1:$D$65536,0)</f>
        <v>330</v>
      </c>
      <c r="M986" s="6">
        <f t="shared" si="63"/>
        <v>1</v>
      </c>
      <c r="N986">
        <f>INDEX([1]Sheet4!$A$1:$C$65536,$L986,M986)</f>
        <v>0.29548795253227922</v>
      </c>
      <c r="O986">
        <f t="shared" si="60"/>
        <v>0</v>
      </c>
      <c r="P986">
        <f t="shared" si="61"/>
        <v>0</v>
      </c>
    </row>
    <row r="987" spans="1:16" x14ac:dyDescent="0.15">
      <c r="A987" s="1">
        <v>54594</v>
      </c>
      <c r="B987" s="1">
        <v>2009</v>
      </c>
      <c r="C987" s="1">
        <v>11</v>
      </c>
      <c r="D987" s="1">
        <v>25</v>
      </c>
      <c r="E987" s="1">
        <v>14</v>
      </c>
      <c r="F987" s="1">
        <v>2.5</v>
      </c>
      <c r="G987" s="1" t="s">
        <v>30</v>
      </c>
      <c r="H987" s="1">
        <v>10</v>
      </c>
      <c r="I987" s="1">
        <v>0</v>
      </c>
      <c r="J987" s="3">
        <f t="shared" si="62"/>
        <v>40142</v>
      </c>
      <c r="K987" s="5">
        <v>986</v>
      </c>
      <c r="L987">
        <f>MATCH(J987,[1]Sheet4!$D$1:$D$65536,0)</f>
        <v>330</v>
      </c>
      <c r="M987" s="6">
        <f t="shared" si="63"/>
        <v>2</v>
      </c>
      <c r="N987">
        <f>INDEX([1]Sheet4!$A$1:$C$65536,$L987,M987)</f>
        <v>19.317989161997765</v>
      </c>
      <c r="O987">
        <f t="shared" si="60"/>
        <v>0</v>
      </c>
      <c r="P987">
        <f t="shared" si="61"/>
        <v>0</v>
      </c>
    </row>
    <row r="988" spans="1:16" x14ac:dyDescent="0.15">
      <c r="A988" s="1">
        <v>54594</v>
      </c>
      <c r="B988" s="1">
        <v>2009</v>
      </c>
      <c r="C988" s="1">
        <v>11</v>
      </c>
      <c r="D988" s="1">
        <v>25</v>
      </c>
      <c r="E988" s="1">
        <v>20</v>
      </c>
      <c r="F988" s="1">
        <v>0.9</v>
      </c>
      <c r="G988" s="1" t="s">
        <v>17</v>
      </c>
      <c r="H988" s="1">
        <v>10</v>
      </c>
      <c r="I988" s="1">
        <v>10</v>
      </c>
      <c r="J988" s="3">
        <f t="shared" si="62"/>
        <v>40142</v>
      </c>
      <c r="K988" s="5">
        <v>987</v>
      </c>
      <c r="L988">
        <f>MATCH(J988,[1]Sheet4!$D$1:$D$65536,0)</f>
        <v>330</v>
      </c>
      <c r="M988" s="6">
        <f t="shared" si="63"/>
        <v>3</v>
      </c>
      <c r="N988">
        <f>INDEX([1]Sheet4!$A$1:$C$65536,$L988,M988)</f>
        <v>-39.367125822366688</v>
      </c>
      <c r="O988">
        <f t="shared" si="60"/>
        <v>0</v>
      </c>
      <c r="P988">
        <f t="shared" si="61"/>
        <v>0</v>
      </c>
    </row>
    <row r="989" spans="1:16" x14ac:dyDescent="0.15">
      <c r="A989" s="1">
        <v>54594</v>
      </c>
      <c r="B989" s="1">
        <v>2009</v>
      </c>
      <c r="C989" s="1">
        <v>11</v>
      </c>
      <c r="D989" s="1">
        <v>26</v>
      </c>
      <c r="E989" s="1">
        <v>8</v>
      </c>
      <c r="F989" s="1">
        <v>1.6</v>
      </c>
      <c r="G989" s="1" t="s">
        <v>10</v>
      </c>
      <c r="H989" s="1">
        <v>10</v>
      </c>
      <c r="I989" s="1">
        <v>10</v>
      </c>
      <c r="J989" s="3">
        <f t="shared" si="62"/>
        <v>40143</v>
      </c>
      <c r="K989" s="5">
        <v>988</v>
      </c>
      <c r="L989">
        <f>MATCH(J989,[1]Sheet4!$D$1:$D$65536,0)</f>
        <v>331</v>
      </c>
      <c r="M989" s="6">
        <f t="shared" si="63"/>
        <v>1</v>
      </c>
      <c r="N989">
        <f>INDEX([1]Sheet4!$A$1:$C$65536,$L989,M989)</f>
        <v>0.10566980192006203</v>
      </c>
      <c r="O989">
        <f t="shared" si="60"/>
        <v>0</v>
      </c>
      <c r="P989">
        <f t="shared" si="61"/>
        <v>0</v>
      </c>
    </row>
    <row r="990" spans="1:16" x14ac:dyDescent="0.15">
      <c r="A990" s="1">
        <v>54594</v>
      </c>
      <c r="B990" s="1">
        <v>2009</v>
      </c>
      <c r="C990" s="1">
        <v>11</v>
      </c>
      <c r="D990" s="1">
        <v>26</v>
      </c>
      <c r="E990" s="1">
        <v>14</v>
      </c>
      <c r="F990" s="1">
        <v>0.8</v>
      </c>
      <c r="G990" s="1" t="s">
        <v>15</v>
      </c>
      <c r="H990" s="1">
        <v>10</v>
      </c>
      <c r="I990" s="1">
        <v>0</v>
      </c>
      <c r="J990" s="3">
        <f t="shared" si="62"/>
        <v>40143</v>
      </c>
      <c r="K990" s="5">
        <v>989</v>
      </c>
      <c r="L990">
        <f>MATCH(J990,[1]Sheet4!$D$1:$D$65536,0)</f>
        <v>331</v>
      </c>
      <c r="M990" s="6">
        <f t="shared" si="63"/>
        <v>2</v>
      </c>
      <c r="N990">
        <f>INDEX([1]Sheet4!$A$1:$C$65536,$L990,M990)</f>
        <v>19.091299323594221</v>
      </c>
      <c r="O990">
        <f t="shared" si="60"/>
        <v>0</v>
      </c>
      <c r="P990">
        <f t="shared" si="61"/>
        <v>0</v>
      </c>
    </row>
    <row r="991" spans="1:16" x14ac:dyDescent="0.15">
      <c r="A991" s="1">
        <v>54594</v>
      </c>
      <c r="B991" s="1">
        <v>2009</v>
      </c>
      <c r="C991" s="1">
        <v>11</v>
      </c>
      <c r="D991" s="1">
        <v>26</v>
      </c>
      <c r="E991" s="1">
        <v>20</v>
      </c>
      <c r="F991" s="1">
        <v>1.2</v>
      </c>
      <c r="G991" s="1" t="s">
        <v>27</v>
      </c>
      <c r="H991" s="1">
        <v>0</v>
      </c>
      <c r="I991" s="1">
        <v>0</v>
      </c>
      <c r="J991" s="3">
        <f t="shared" si="62"/>
        <v>40143</v>
      </c>
      <c r="K991" s="5">
        <v>990</v>
      </c>
      <c r="L991">
        <f>MATCH(J991,[1]Sheet4!$D$1:$D$65536,0)</f>
        <v>331</v>
      </c>
      <c r="M991" s="6">
        <f t="shared" si="63"/>
        <v>3</v>
      </c>
      <c r="N991">
        <f>INDEX([1]Sheet4!$A$1:$C$65536,$L991,M991)</f>
        <v>-39.551196722834668</v>
      </c>
      <c r="O991">
        <f t="shared" si="60"/>
        <v>0</v>
      </c>
      <c r="P991">
        <f t="shared" si="61"/>
        <v>0</v>
      </c>
    </row>
    <row r="992" spans="1:16" x14ac:dyDescent="0.15">
      <c r="A992" s="1">
        <v>54594</v>
      </c>
      <c r="B992" s="1">
        <v>2009</v>
      </c>
      <c r="C992" s="1">
        <v>11</v>
      </c>
      <c r="D992" s="1">
        <v>27</v>
      </c>
      <c r="E992" s="1">
        <v>8</v>
      </c>
      <c r="F992" s="1">
        <v>0.5</v>
      </c>
      <c r="G992" s="1" t="s">
        <v>15</v>
      </c>
      <c r="H992" s="1">
        <v>0</v>
      </c>
      <c r="I992" s="1">
        <v>0</v>
      </c>
      <c r="J992" s="3">
        <f t="shared" si="62"/>
        <v>40144</v>
      </c>
      <c r="K992" s="5">
        <v>991</v>
      </c>
      <c r="L992">
        <f>MATCH(J992,[1]Sheet4!$D$1:$D$65536,0)</f>
        <v>332</v>
      </c>
      <c r="M992" s="6">
        <f t="shared" si="63"/>
        <v>1</v>
      </c>
      <c r="N992">
        <f>INDEX([1]Sheet4!$A$1:$C$65536,$L992,M992)</f>
        <v>-7.7906168816453389E-2</v>
      </c>
      <c r="O992">
        <f t="shared" si="60"/>
        <v>0</v>
      </c>
      <c r="P992">
        <f t="shared" si="61"/>
        <v>0</v>
      </c>
    </row>
    <row r="993" spans="1:16" x14ac:dyDescent="0.15">
      <c r="A993" s="1">
        <v>54594</v>
      </c>
      <c r="B993" s="1">
        <v>2009</v>
      </c>
      <c r="C993" s="1">
        <v>11</v>
      </c>
      <c r="D993" s="1">
        <v>27</v>
      </c>
      <c r="E993" s="1">
        <v>14</v>
      </c>
      <c r="F993" s="1">
        <v>2</v>
      </c>
      <c r="G993" s="1" t="s">
        <v>10</v>
      </c>
      <c r="H993" s="1">
        <v>0</v>
      </c>
      <c r="I993" s="1">
        <v>0</v>
      </c>
      <c r="J993" s="3">
        <f t="shared" si="62"/>
        <v>40144</v>
      </c>
      <c r="K993" s="5">
        <v>992</v>
      </c>
      <c r="L993">
        <f>MATCH(J993,[1]Sheet4!$D$1:$D$65536,0)</f>
        <v>332</v>
      </c>
      <c r="M993" s="6">
        <f t="shared" si="63"/>
        <v>2</v>
      </c>
      <c r="N993">
        <f>INDEX([1]Sheet4!$A$1:$C$65536,$L993,M993)</f>
        <v>18.872134562280603</v>
      </c>
      <c r="O993">
        <f t="shared" si="60"/>
        <v>0</v>
      </c>
      <c r="P993">
        <f t="shared" si="61"/>
        <v>0</v>
      </c>
    </row>
    <row r="994" spans="1:16" x14ac:dyDescent="0.15">
      <c r="A994" s="1">
        <v>54594</v>
      </c>
      <c r="B994" s="1">
        <v>2009</v>
      </c>
      <c r="C994" s="1">
        <v>11</v>
      </c>
      <c r="D994" s="1">
        <v>27</v>
      </c>
      <c r="E994" s="1">
        <v>20</v>
      </c>
      <c r="F994" s="1">
        <v>1.5</v>
      </c>
      <c r="G994" s="1" t="s">
        <v>10</v>
      </c>
      <c r="H994" s="1">
        <v>0</v>
      </c>
      <c r="I994" s="1">
        <v>0</v>
      </c>
      <c r="J994" s="3">
        <f t="shared" si="62"/>
        <v>40144</v>
      </c>
      <c r="K994" s="5">
        <v>993</v>
      </c>
      <c r="L994">
        <f>MATCH(J994,[1]Sheet4!$D$1:$D$65536,0)</f>
        <v>332</v>
      </c>
      <c r="M994" s="6">
        <f t="shared" si="63"/>
        <v>3</v>
      </c>
      <c r="N994">
        <f>INDEX([1]Sheet4!$A$1:$C$65536,$L994,M994)</f>
        <v>-39.72914224430086</v>
      </c>
      <c r="O994">
        <f t="shared" si="60"/>
        <v>0</v>
      </c>
      <c r="P994">
        <f t="shared" si="61"/>
        <v>0</v>
      </c>
    </row>
    <row r="995" spans="1:16" x14ac:dyDescent="0.15">
      <c r="A995" s="1">
        <v>54594</v>
      </c>
      <c r="B995" s="1">
        <v>2009</v>
      </c>
      <c r="C995" s="1">
        <v>11</v>
      </c>
      <c r="D995" s="1">
        <v>28</v>
      </c>
      <c r="E995" s="1">
        <v>8</v>
      </c>
      <c r="F995" s="1">
        <v>1</v>
      </c>
      <c r="G995" s="1" t="s">
        <v>12</v>
      </c>
      <c r="H995" s="1">
        <v>3</v>
      </c>
      <c r="I995" s="1">
        <v>0</v>
      </c>
      <c r="J995" s="3">
        <f t="shared" si="62"/>
        <v>40145</v>
      </c>
      <c r="K995" s="5">
        <v>994</v>
      </c>
      <c r="L995">
        <f>MATCH(J995,[1]Sheet4!$D$1:$D$65536,0)</f>
        <v>333</v>
      </c>
      <c r="M995" s="6">
        <f t="shared" si="63"/>
        <v>1</v>
      </c>
      <c r="N995">
        <f>INDEX([1]Sheet4!$A$1:$C$65536,$L995,M995)</f>
        <v>-0.25515515507496495</v>
      </c>
      <c r="O995">
        <f t="shared" si="60"/>
        <v>0</v>
      </c>
      <c r="P995">
        <f t="shared" si="61"/>
        <v>0</v>
      </c>
    </row>
    <row r="996" spans="1:16" x14ac:dyDescent="0.15">
      <c r="A996" s="1">
        <v>54594</v>
      </c>
      <c r="B996" s="1">
        <v>2009</v>
      </c>
      <c r="C996" s="1">
        <v>11</v>
      </c>
      <c r="D996" s="1">
        <v>28</v>
      </c>
      <c r="E996" s="1">
        <v>14</v>
      </c>
      <c r="F996" s="1">
        <v>3.1</v>
      </c>
      <c r="G996" s="1" t="s">
        <v>9</v>
      </c>
      <c r="H996" s="1">
        <v>10</v>
      </c>
      <c r="I996" s="1">
        <v>0</v>
      </c>
      <c r="J996" s="3">
        <f t="shared" si="62"/>
        <v>40145</v>
      </c>
      <c r="K996" s="5">
        <v>995</v>
      </c>
      <c r="L996">
        <f>MATCH(J996,[1]Sheet4!$D$1:$D$65536,0)</f>
        <v>333</v>
      </c>
      <c r="M996" s="6">
        <f t="shared" si="63"/>
        <v>2</v>
      </c>
      <c r="N996">
        <f>INDEX([1]Sheet4!$A$1:$C$65536,$L996,M996)</f>
        <v>18.660587854395107</v>
      </c>
      <c r="O996">
        <f t="shared" si="60"/>
        <v>0</v>
      </c>
      <c r="P996">
        <f t="shared" si="61"/>
        <v>0</v>
      </c>
    </row>
    <row r="997" spans="1:16" x14ac:dyDescent="0.15">
      <c r="A997" s="1">
        <v>54594</v>
      </c>
      <c r="B997" s="1">
        <v>2009</v>
      </c>
      <c r="C997" s="1">
        <v>11</v>
      </c>
      <c r="D997" s="1">
        <v>28</v>
      </c>
      <c r="E997" s="1">
        <v>20</v>
      </c>
      <c r="F997" s="1">
        <v>0.4</v>
      </c>
      <c r="G997" s="1" t="s">
        <v>12</v>
      </c>
      <c r="H997" s="1">
        <v>10</v>
      </c>
      <c r="I997" s="1">
        <v>0</v>
      </c>
      <c r="J997" s="3">
        <f t="shared" si="62"/>
        <v>40145</v>
      </c>
      <c r="K997" s="5">
        <v>996</v>
      </c>
      <c r="L997">
        <f>MATCH(J997,[1]Sheet4!$D$1:$D$65536,0)</f>
        <v>333</v>
      </c>
      <c r="M997" s="6">
        <f t="shared" si="63"/>
        <v>3</v>
      </c>
      <c r="N997">
        <f>INDEX([1]Sheet4!$A$1:$C$65536,$L997,M997)</f>
        <v>-39.900886847005538</v>
      </c>
      <c r="O997">
        <f t="shared" si="60"/>
        <v>0</v>
      </c>
      <c r="P997">
        <f t="shared" si="61"/>
        <v>0</v>
      </c>
    </row>
    <row r="998" spans="1:16" x14ac:dyDescent="0.15">
      <c r="A998" s="1">
        <v>54594</v>
      </c>
      <c r="B998" s="1">
        <v>2009</v>
      </c>
      <c r="C998" s="1">
        <v>11</v>
      </c>
      <c r="D998" s="1">
        <v>29</v>
      </c>
      <c r="E998" s="1">
        <v>8</v>
      </c>
      <c r="F998" s="1">
        <v>1.4</v>
      </c>
      <c r="G998" s="1" t="s">
        <v>10</v>
      </c>
      <c r="H998" s="1">
        <v>10</v>
      </c>
      <c r="I998" s="1">
        <v>10</v>
      </c>
      <c r="J998" s="3">
        <f t="shared" si="62"/>
        <v>40146</v>
      </c>
      <c r="K998" s="5">
        <v>997</v>
      </c>
      <c r="L998">
        <f>MATCH(J998,[1]Sheet4!$D$1:$D$65536,0)</f>
        <v>334</v>
      </c>
      <c r="M998" s="6">
        <f t="shared" si="63"/>
        <v>1</v>
      </c>
      <c r="N998">
        <f>INDEX([1]Sheet4!$A$1:$C$65536,$L998,M998)</f>
        <v>-0.42599471475037359</v>
      </c>
      <c r="O998">
        <f t="shared" si="60"/>
        <v>0</v>
      </c>
      <c r="P998">
        <f t="shared" si="61"/>
        <v>0</v>
      </c>
    </row>
    <row r="999" spans="1:16" x14ac:dyDescent="0.15">
      <c r="A999" s="1">
        <v>54594</v>
      </c>
      <c r="B999" s="1">
        <v>2009</v>
      </c>
      <c r="C999" s="1">
        <v>11</v>
      </c>
      <c r="D999" s="1">
        <v>29</v>
      </c>
      <c r="E999" s="1">
        <v>14</v>
      </c>
      <c r="F999" s="1">
        <v>1.3</v>
      </c>
      <c r="G999" s="1" t="s">
        <v>10</v>
      </c>
      <c r="H999" s="1">
        <v>10</v>
      </c>
      <c r="I999" s="1">
        <v>0</v>
      </c>
      <c r="J999" s="3">
        <f t="shared" si="62"/>
        <v>40146</v>
      </c>
      <c r="K999" s="5">
        <v>998</v>
      </c>
      <c r="L999">
        <f>MATCH(J999,[1]Sheet4!$D$1:$D$65536,0)</f>
        <v>334</v>
      </c>
      <c r="M999" s="6">
        <f t="shared" si="63"/>
        <v>2</v>
      </c>
      <c r="N999">
        <f>INDEX([1]Sheet4!$A$1:$C$65536,$L999,M999)</f>
        <v>18.456749729821169</v>
      </c>
      <c r="O999">
        <f t="shared" si="60"/>
        <v>0</v>
      </c>
      <c r="P999">
        <f t="shared" si="61"/>
        <v>0</v>
      </c>
    </row>
    <row r="1000" spans="1:16" x14ac:dyDescent="0.15">
      <c r="A1000" s="1">
        <v>54594</v>
      </c>
      <c r="B1000" s="1">
        <v>2009</v>
      </c>
      <c r="C1000" s="1">
        <v>11</v>
      </c>
      <c r="D1000" s="1">
        <v>29</v>
      </c>
      <c r="E1000" s="1">
        <v>20</v>
      </c>
      <c r="F1000" s="1">
        <v>2.7</v>
      </c>
      <c r="G1000" s="1" t="s">
        <v>11</v>
      </c>
      <c r="H1000" s="1">
        <v>10</v>
      </c>
      <c r="I1000" s="1">
        <v>0</v>
      </c>
      <c r="J1000" s="3">
        <f t="shared" si="62"/>
        <v>40146</v>
      </c>
      <c r="K1000" s="5">
        <v>999</v>
      </c>
      <c r="L1000">
        <f>MATCH(J1000,[1]Sheet4!$D$1:$D$65536,0)</f>
        <v>334</v>
      </c>
      <c r="M1000" s="6">
        <f t="shared" si="63"/>
        <v>3</v>
      </c>
      <c r="N1000">
        <f>INDEX([1]Sheet4!$A$1:$C$65536,$L1000,M1000)</f>
        <v>-40.06635727619453</v>
      </c>
      <c r="O1000">
        <f t="shared" si="60"/>
        <v>0</v>
      </c>
      <c r="P1000">
        <f t="shared" si="61"/>
        <v>0</v>
      </c>
    </row>
    <row r="1001" spans="1:16" x14ac:dyDescent="0.15">
      <c r="A1001" s="1">
        <v>54594</v>
      </c>
      <c r="B1001" s="1">
        <v>2009</v>
      </c>
      <c r="C1001" s="1">
        <v>11</v>
      </c>
      <c r="D1001" s="1">
        <v>30</v>
      </c>
      <c r="E1001" s="1">
        <v>8</v>
      </c>
      <c r="F1001" s="1">
        <v>0.8</v>
      </c>
      <c r="G1001" s="1" t="s">
        <v>24</v>
      </c>
      <c r="H1001" s="1">
        <v>0</v>
      </c>
      <c r="I1001" s="1">
        <v>0</v>
      </c>
      <c r="J1001" s="3">
        <f t="shared" si="62"/>
        <v>40147</v>
      </c>
      <c r="K1001" s="5">
        <v>1000</v>
      </c>
      <c r="L1001">
        <f>MATCH(J1001,[1]Sheet4!$D$1:$D$65536,0)</f>
        <v>335</v>
      </c>
      <c r="M1001" s="6">
        <f t="shared" si="63"/>
        <v>1</v>
      </c>
      <c r="N1001">
        <f>INDEX([1]Sheet4!$A$1:$C$65536,$L1001,M1001)</f>
        <v>-0.59034485511619517</v>
      </c>
      <c r="O1001">
        <f t="shared" si="60"/>
        <v>0</v>
      </c>
      <c r="P1001">
        <f t="shared" si="61"/>
        <v>0</v>
      </c>
    </row>
    <row r="1002" spans="1:16" x14ac:dyDescent="0.15">
      <c r="A1002" s="1">
        <v>54594</v>
      </c>
      <c r="B1002" s="1">
        <v>2009</v>
      </c>
      <c r="C1002" s="1">
        <v>11</v>
      </c>
      <c r="D1002" s="1">
        <v>30</v>
      </c>
      <c r="E1002" s="1">
        <v>14</v>
      </c>
      <c r="F1002" s="1">
        <v>1.8</v>
      </c>
      <c r="G1002" s="1" t="s">
        <v>12</v>
      </c>
      <c r="H1002" s="1">
        <v>6</v>
      </c>
      <c r="I1002" s="1">
        <v>0</v>
      </c>
      <c r="J1002" s="3">
        <f t="shared" si="62"/>
        <v>40147</v>
      </c>
      <c r="K1002" s="5">
        <v>1001</v>
      </c>
      <c r="L1002">
        <f>MATCH(J1002,[1]Sheet4!$D$1:$D$65536,0)</f>
        <v>335</v>
      </c>
      <c r="M1002" s="6">
        <f t="shared" si="63"/>
        <v>2</v>
      </c>
      <c r="N1002">
        <f>INDEX([1]Sheet4!$A$1:$C$65536,$L1002,M1002)</f>
        <v>18.260708163709964</v>
      </c>
      <c r="O1002">
        <f t="shared" si="60"/>
        <v>0</v>
      </c>
      <c r="P1002">
        <f t="shared" si="61"/>
        <v>0</v>
      </c>
    </row>
    <row r="1003" spans="1:16" x14ac:dyDescent="0.15">
      <c r="A1003" s="1">
        <v>54594</v>
      </c>
      <c r="B1003" s="1">
        <v>2009</v>
      </c>
      <c r="C1003" s="1">
        <v>11</v>
      </c>
      <c r="D1003" s="1">
        <v>30</v>
      </c>
      <c r="E1003" s="1">
        <v>20</v>
      </c>
      <c r="F1003" s="1">
        <v>1.8</v>
      </c>
      <c r="G1003" s="1" t="s">
        <v>10</v>
      </c>
      <c r="H1003" s="1">
        <v>0</v>
      </c>
      <c r="I1003" s="1">
        <v>0</v>
      </c>
      <c r="J1003" s="3">
        <f t="shared" si="62"/>
        <v>40147</v>
      </c>
      <c r="K1003" s="5">
        <v>1002</v>
      </c>
      <c r="L1003">
        <f>MATCH(J1003,[1]Sheet4!$D$1:$D$65536,0)</f>
        <v>335</v>
      </c>
      <c r="M1003" s="6">
        <f t="shared" si="63"/>
        <v>3</v>
      </c>
      <c r="N1003">
        <f>INDEX([1]Sheet4!$A$1:$C$65536,$L1003,M1003)</f>
        <v>-40.225482625025194</v>
      </c>
      <c r="O1003">
        <f t="shared" si="60"/>
        <v>0</v>
      </c>
      <c r="P1003">
        <f t="shared" si="61"/>
        <v>0</v>
      </c>
    </row>
    <row r="1004" spans="1:16" x14ac:dyDescent="0.15">
      <c r="A1004" s="1">
        <v>54594</v>
      </c>
      <c r="B1004" s="1">
        <v>2009</v>
      </c>
      <c r="C1004" s="1">
        <v>12</v>
      </c>
      <c r="D1004" s="1">
        <v>1</v>
      </c>
      <c r="E1004" s="1">
        <v>8</v>
      </c>
      <c r="F1004" s="1">
        <v>1</v>
      </c>
      <c r="G1004" s="1" t="s">
        <v>11</v>
      </c>
      <c r="H1004" s="1">
        <v>8</v>
      </c>
      <c r="I1004" s="1">
        <v>0</v>
      </c>
      <c r="J1004" s="3">
        <f t="shared" si="62"/>
        <v>40148</v>
      </c>
      <c r="K1004" s="5">
        <v>1003</v>
      </c>
      <c r="L1004">
        <f>MATCH(J1004,[1]Sheet4!$D$1:$D$65536,0)</f>
        <v>336</v>
      </c>
      <c r="M1004" s="6">
        <f t="shared" si="63"/>
        <v>1</v>
      </c>
      <c r="N1004">
        <f>INDEX([1]Sheet4!$A$1:$C$65536,$L1004,M1004)</f>
        <v>-0.74812811783084832</v>
      </c>
      <c r="O1004">
        <f t="shared" si="60"/>
        <v>0</v>
      </c>
      <c r="P1004">
        <f t="shared" si="61"/>
        <v>0</v>
      </c>
    </row>
    <row r="1005" spans="1:16" x14ac:dyDescent="0.15">
      <c r="A1005" s="1">
        <v>54594</v>
      </c>
      <c r="B1005" s="1">
        <v>2009</v>
      </c>
      <c r="C1005" s="1">
        <v>12</v>
      </c>
      <c r="D1005" s="1">
        <v>1</v>
      </c>
      <c r="E1005" s="1">
        <v>14</v>
      </c>
      <c r="F1005" s="1">
        <v>2</v>
      </c>
      <c r="G1005" s="1" t="s">
        <v>17</v>
      </c>
      <c r="H1005" s="1">
        <v>5</v>
      </c>
      <c r="I1005" s="1">
        <v>0</v>
      </c>
      <c r="J1005" s="3">
        <f t="shared" si="62"/>
        <v>40148</v>
      </c>
      <c r="K1005" s="5">
        <v>1004</v>
      </c>
      <c r="L1005">
        <f>MATCH(J1005,[1]Sheet4!$D$1:$D$65536,0)</f>
        <v>336</v>
      </c>
      <c r="M1005" s="6">
        <f t="shared" si="63"/>
        <v>2</v>
      </c>
      <c r="N1005">
        <f>INDEX([1]Sheet4!$A$1:$C$65536,$L1005,M1005)</f>
        <v>18.072548470270892</v>
      </c>
      <c r="O1005">
        <f t="shared" si="60"/>
        <v>0</v>
      </c>
      <c r="P1005">
        <f t="shared" si="61"/>
        <v>0</v>
      </c>
    </row>
    <row r="1006" spans="1:16" x14ac:dyDescent="0.15">
      <c r="A1006" s="1">
        <v>54594</v>
      </c>
      <c r="B1006" s="1">
        <v>2009</v>
      </c>
      <c r="C1006" s="1">
        <v>12</v>
      </c>
      <c r="D1006" s="1">
        <v>1</v>
      </c>
      <c r="E1006" s="1">
        <v>20</v>
      </c>
      <c r="F1006" s="1">
        <v>1.5</v>
      </c>
      <c r="G1006" s="1" t="s">
        <v>12</v>
      </c>
      <c r="H1006" s="1">
        <v>10</v>
      </c>
      <c r="I1006" s="1">
        <v>10</v>
      </c>
      <c r="J1006" s="3">
        <f t="shared" si="62"/>
        <v>40148</v>
      </c>
      <c r="K1006" s="5">
        <v>1005</v>
      </c>
      <c r="L1006">
        <f>MATCH(J1006,[1]Sheet4!$D$1:$D$65536,0)</f>
        <v>336</v>
      </c>
      <c r="M1006" s="6">
        <f t="shared" si="63"/>
        <v>3</v>
      </c>
      <c r="N1006">
        <f>INDEX([1]Sheet4!$A$1:$C$65536,$L1006,M1006)</f>
        <v>-40.378194395144291</v>
      </c>
      <c r="O1006">
        <f t="shared" si="60"/>
        <v>0</v>
      </c>
      <c r="P1006">
        <f t="shared" si="61"/>
        <v>0</v>
      </c>
    </row>
    <row r="1007" spans="1:16" x14ac:dyDescent="0.15">
      <c r="A1007" s="1">
        <v>54594</v>
      </c>
      <c r="B1007" s="1">
        <v>2009</v>
      </c>
      <c r="C1007" s="1">
        <v>12</v>
      </c>
      <c r="D1007" s="1">
        <v>2</v>
      </c>
      <c r="E1007" s="1">
        <v>8</v>
      </c>
      <c r="F1007" s="1">
        <v>1</v>
      </c>
      <c r="G1007" s="1" t="s">
        <v>12</v>
      </c>
      <c r="H1007" s="1">
        <v>10</v>
      </c>
      <c r="I1007" s="1">
        <v>10</v>
      </c>
      <c r="J1007" s="3">
        <f t="shared" si="62"/>
        <v>40149</v>
      </c>
      <c r="K1007" s="5">
        <v>1006</v>
      </c>
      <c r="L1007">
        <f>MATCH(J1007,[1]Sheet4!$D$1:$D$65536,0)</f>
        <v>337</v>
      </c>
      <c r="M1007" s="6">
        <f t="shared" si="63"/>
        <v>1</v>
      </c>
      <c r="N1007">
        <f>INDEX([1]Sheet4!$A$1:$C$65536,$L1007,M1007)</f>
        <v>-0.89926966190280322</v>
      </c>
      <c r="O1007">
        <f t="shared" si="60"/>
        <v>0</v>
      </c>
      <c r="P1007">
        <f t="shared" si="61"/>
        <v>0</v>
      </c>
    </row>
    <row r="1008" spans="1:16" x14ac:dyDescent="0.15">
      <c r="A1008" s="1">
        <v>54594</v>
      </c>
      <c r="B1008" s="1">
        <v>2009</v>
      </c>
      <c r="C1008" s="1">
        <v>12</v>
      </c>
      <c r="D1008" s="1">
        <v>2</v>
      </c>
      <c r="E1008" s="1">
        <v>14</v>
      </c>
      <c r="F1008" s="1">
        <v>4.3</v>
      </c>
      <c r="G1008" s="1" t="s">
        <v>29</v>
      </c>
      <c r="H1008" s="1">
        <v>4</v>
      </c>
      <c r="I1008" s="1">
        <v>0</v>
      </c>
      <c r="J1008" s="3">
        <f t="shared" si="62"/>
        <v>40149</v>
      </c>
      <c r="K1008" s="5">
        <v>1007</v>
      </c>
      <c r="L1008">
        <f>MATCH(J1008,[1]Sheet4!$D$1:$D$65536,0)</f>
        <v>337</v>
      </c>
      <c r="M1008" s="6">
        <f t="shared" si="63"/>
        <v>2</v>
      </c>
      <c r="N1008">
        <f>INDEX([1]Sheet4!$A$1:$C$65536,$L1008,M1008)</f>
        <v>17.892353198854646</v>
      </c>
      <c r="O1008">
        <f t="shared" si="60"/>
        <v>0</v>
      </c>
      <c r="P1008">
        <f t="shared" si="61"/>
        <v>0</v>
      </c>
    </row>
    <row r="1009" spans="1:16" x14ac:dyDescent="0.15">
      <c r="A1009" s="1">
        <v>54594</v>
      </c>
      <c r="B1009" s="1">
        <v>2009</v>
      </c>
      <c r="C1009" s="1">
        <v>12</v>
      </c>
      <c r="D1009" s="1">
        <v>2</v>
      </c>
      <c r="E1009" s="1">
        <v>20</v>
      </c>
      <c r="F1009" s="1">
        <v>3.3</v>
      </c>
      <c r="G1009" s="1" t="s">
        <v>26</v>
      </c>
      <c r="H1009" s="1">
        <v>0</v>
      </c>
      <c r="I1009" s="1">
        <v>0</v>
      </c>
      <c r="J1009" s="3">
        <f t="shared" si="62"/>
        <v>40149</v>
      </c>
      <c r="K1009" s="5">
        <v>1008</v>
      </c>
      <c r="L1009">
        <f>MATCH(J1009,[1]Sheet4!$D$1:$D$65536,0)</f>
        <v>337</v>
      </c>
      <c r="M1009" s="6">
        <f t="shared" si="63"/>
        <v>3</v>
      </c>
      <c r="N1009">
        <f>INDEX([1]Sheet4!$A$1:$C$65536,$L1009,M1009)</f>
        <v>-40.524426554875397</v>
      </c>
      <c r="O1009">
        <f t="shared" si="60"/>
        <v>0</v>
      </c>
      <c r="P1009">
        <f t="shared" si="61"/>
        <v>0</v>
      </c>
    </row>
    <row r="1010" spans="1:16" x14ac:dyDescent="0.15">
      <c r="A1010" s="1">
        <v>54594</v>
      </c>
      <c r="B1010" s="1">
        <v>2009</v>
      </c>
      <c r="C1010" s="1">
        <v>12</v>
      </c>
      <c r="D1010" s="1">
        <v>3</v>
      </c>
      <c r="E1010" s="1">
        <v>8</v>
      </c>
      <c r="F1010" s="1">
        <v>1</v>
      </c>
      <c r="G1010" s="1" t="s">
        <v>24</v>
      </c>
      <c r="H1010" s="1">
        <v>0</v>
      </c>
      <c r="I1010" s="1">
        <v>0</v>
      </c>
      <c r="J1010" s="3">
        <f t="shared" si="62"/>
        <v>40150</v>
      </c>
      <c r="K1010" s="5">
        <v>1009</v>
      </c>
      <c r="L1010">
        <f>MATCH(J1010,[1]Sheet4!$D$1:$D$65536,0)</f>
        <v>338</v>
      </c>
      <c r="M1010" s="6">
        <f t="shared" si="63"/>
        <v>1</v>
      </c>
      <c r="N1010">
        <f>INDEX([1]Sheet4!$A$1:$C$65536,$L1010,M1010)</f>
        <v>-1.0436973444529674</v>
      </c>
      <c r="O1010">
        <f t="shared" si="60"/>
        <v>0</v>
      </c>
      <c r="P1010">
        <f t="shared" si="61"/>
        <v>0</v>
      </c>
    </row>
    <row r="1011" spans="1:16" x14ac:dyDescent="0.15">
      <c r="A1011" s="1">
        <v>54594</v>
      </c>
      <c r="B1011" s="1">
        <v>2009</v>
      </c>
      <c r="C1011" s="1">
        <v>12</v>
      </c>
      <c r="D1011" s="1">
        <v>3</v>
      </c>
      <c r="E1011" s="1">
        <v>14</v>
      </c>
      <c r="F1011" s="1">
        <v>3</v>
      </c>
      <c r="G1011" s="1" t="s">
        <v>9</v>
      </c>
      <c r="H1011" s="1">
        <v>10</v>
      </c>
      <c r="I1011" s="1">
        <v>0</v>
      </c>
      <c r="J1011" s="3">
        <f t="shared" si="62"/>
        <v>40150</v>
      </c>
      <c r="K1011" s="5">
        <v>1010</v>
      </c>
      <c r="L1011">
        <f>MATCH(J1011,[1]Sheet4!$D$1:$D$65536,0)</f>
        <v>338</v>
      </c>
      <c r="M1011" s="6">
        <f t="shared" si="63"/>
        <v>2</v>
      </c>
      <c r="N1011">
        <f>INDEX([1]Sheet4!$A$1:$C$65536,$L1011,M1011)</f>
        <v>17.72020203255035</v>
      </c>
      <c r="O1011">
        <f t="shared" si="60"/>
        <v>0</v>
      </c>
      <c r="P1011">
        <f t="shared" si="61"/>
        <v>0</v>
      </c>
    </row>
    <row r="1012" spans="1:16" x14ac:dyDescent="0.15">
      <c r="A1012" s="1">
        <v>54594</v>
      </c>
      <c r="B1012" s="1">
        <v>2009</v>
      </c>
      <c r="C1012" s="1">
        <v>12</v>
      </c>
      <c r="D1012" s="1">
        <v>3</v>
      </c>
      <c r="E1012" s="1">
        <v>20</v>
      </c>
      <c r="F1012" s="1">
        <v>0.6</v>
      </c>
      <c r="G1012" s="1" t="s">
        <v>27</v>
      </c>
      <c r="H1012" s="1">
        <v>0</v>
      </c>
      <c r="I1012" s="1">
        <v>0</v>
      </c>
      <c r="J1012" s="3">
        <f t="shared" si="62"/>
        <v>40150</v>
      </c>
      <c r="K1012" s="5">
        <v>1011</v>
      </c>
      <c r="L1012">
        <f>MATCH(J1012,[1]Sheet4!$D$1:$D$65536,0)</f>
        <v>338</v>
      </c>
      <c r="M1012" s="6">
        <f t="shared" si="63"/>
        <v>3</v>
      </c>
      <c r="N1012">
        <f>INDEX([1]Sheet4!$A$1:$C$65536,$L1012,M1012)</f>
        <v>-40.664115594963661</v>
      </c>
      <c r="O1012">
        <f t="shared" si="60"/>
        <v>0</v>
      </c>
      <c r="P1012">
        <f t="shared" si="61"/>
        <v>0</v>
      </c>
    </row>
    <row r="1013" spans="1:16" x14ac:dyDescent="0.15">
      <c r="A1013" s="1">
        <v>54594</v>
      </c>
      <c r="B1013" s="1">
        <v>2009</v>
      </c>
      <c r="C1013" s="1">
        <v>12</v>
      </c>
      <c r="D1013" s="1">
        <v>4</v>
      </c>
      <c r="E1013" s="1">
        <v>8</v>
      </c>
      <c r="F1013" s="1">
        <v>0.6</v>
      </c>
      <c r="G1013" s="1" t="s">
        <v>12</v>
      </c>
      <c r="H1013" s="1">
        <v>10</v>
      </c>
      <c r="I1013" s="1">
        <v>0</v>
      </c>
      <c r="J1013" s="3">
        <f t="shared" si="62"/>
        <v>40151</v>
      </c>
      <c r="K1013" s="5">
        <v>1012</v>
      </c>
      <c r="L1013">
        <f>MATCH(J1013,[1]Sheet4!$D$1:$D$65536,0)</f>
        <v>339</v>
      </c>
      <c r="M1013" s="6">
        <f t="shared" si="63"/>
        <v>1</v>
      </c>
      <c r="N1013">
        <f>INDEX([1]Sheet4!$A$1:$C$65536,$L1013,M1013)</f>
        <v>-1.1813417991166129</v>
      </c>
      <c r="O1013">
        <f t="shared" si="60"/>
        <v>0</v>
      </c>
      <c r="P1013">
        <f t="shared" si="61"/>
        <v>0</v>
      </c>
    </row>
    <row r="1014" spans="1:16" x14ac:dyDescent="0.15">
      <c r="A1014" s="1">
        <v>54594</v>
      </c>
      <c r="B1014" s="1">
        <v>2009</v>
      </c>
      <c r="C1014" s="1">
        <v>12</v>
      </c>
      <c r="D1014" s="1">
        <v>4</v>
      </c>
      <c r="E1014" s="1">
        <v>14</v>
      </c>
      <c r="F1014" s="1">
        <v>5.2</v>
      </c>
      <c r="G1014" s="1" t="s">
        <v>29</v>
      </c>
      <c r="H1014" s="1">
        <v>10</v>
      </c>
      <c r="I1014" s="1">
        <v>0</v>
      </c>
      <c r="J1014" s="3">
        <f t="shared" si="62"/>
        <v>40151</v>
      </c>
      <c r="K1014" s="5">
        <v>1013</v>
      </c>
      <c r="L1014">
        <f>MATCH(J1014,[1]Sheet4!$D$1:$D$65536,0)</f>
        <v>339</v>
      </c>
      <c r="M1014" s="6">
        <f t="shared" si="63"/>
        <v>2</v>
      </c>
      <c r="N1014">
        <f>INDEX([1]Sheet4!$A$1:$C$65536,$L1014,M1014)</f>
        <v>17.556171689515175</v>
      </c>
      <c r="O1014">
        <f t="shared" si="60"/>
        <v>0</v>
      </c>
      <c r="P1014">
        <f t="shared" si="61"/>
        <v>0</v>
      </c>
    </row>
    <row r="1015" spans="1:16" x14ac:dyDescent="0.15">
      <c r="A1015" s="1">
        <v>54594</v>
      </c>
      <c r="B1015" s="1">
        <v>2009</v>
      </c>
      <c r="C1015" s="1">
        <v>12</v>
      </c>
      <c r="D1015" s="1">
        <v>4</v>
      </c>
      <c r="E1015" s="1">
        <v>20</v>
      </c>
      <c r="F1015" s="1">
        <v>5.3</v>
      </c>
      <c r="G1015" s="1" t="s">
        <v>29</v>
      </c>
      <c r="H1015" s="1">
        <v>0</v>
      </c>
      <c r="I1015" s="1">
        <v>0</v>
      </c>
      <c r="J1015" s="3">
        <f t="shared" si="62"/>
        <v>40151</v>
      </c>
      <c r="K1015" s="5">
        <v>1014</v>
      </c>
      <c r="L1015">
        <f>MATCH(J1015,[1]Sheet4!$D$1:$D$65536,0)</f>
        <v>339</v>
      </c>
      <c r="M1015" s="6">
        <f t="shared" si="63"/>
        <v>3</v>
      </c>
      <c r="N1015">
        <f>INDEX([1]Sheet4!$A$1:$C$65536,$L1015,M1015)</f>
        <v>-40.797200581836172</v>
      </c>
      <c r="O1015">
        <f t="shared" si="60"/>
        <v>0</v>
      </c>
      <c r="P1015">
        <f t="shared" si="61"/>
        <v>0</v>
      </c>
    </row>
    <row r="1016" spans="1:16" x14ac:dyDescent="0.15">
      <c r="A1016" s="1">
        <v>54594</v>
      </c>
      <c r="B1016" s="1">
        <v>2009</v>
      </c>
      <c r="C1016" s="1">
        <v>12</v>
      </c>
      <c r="D1016" s="1">
        <v>5</v>
      </c>
      <c r="E1016" s="1">
        <v>8</v>
      </c>
      <c r="F1016" s="1">
        <v>1.8</v>
      </c>
      <c r="G1016" s="1" t="s">
        <v>10</v>
      </c>
      <c r="H1016" s="1">
        <v>0</v>
      </c>
      <c r="I1016" s="1">
        <v>0</v>
      </c>
      <c r="J1016" s="3">
        <f t="shared" si="62"/>
        <v>40152</v>
      </c>
      <c r="K1016" s="5">
        <v>1015</v>
      </c>
      <c r="L1016">
        <f>MATCH(J1016,[1]Sheet4!$D$1:$D$65536,0)</f>
        <v>340</v>
      </c>
      <c r="M1016" s="6">
        <f t="shared" si="63"/>
        <v>1</v>
      </c>
      <c r="N1016">
        <f>INDEX([1]Sheet4!$A$1:$C$65536,$L1016,M1016)</f>
        <v>-1.3121365119326014</v>
      </c>
      <c r="O1016">
        <f t="shared" si="60"/>
        <v>0</v>
      </c>
      <c r="P1016">
        <f t="shared" si="61"/>
        <v>0</v>
      </c>
    </row>
    <row r="1017" spans="1:16" x14ac:dyDescent="0.15">
      <c r="A1017" s="1">
        <v>54594</v>
      </c>
      <c r="B1017" s="1">
        <v>2009</v>
      </c>
      <c r="C1017" s="1">
        <v>12</v>
      </c>
      <c r="D1017" s="1">
        <v>5</v>
      </c>
      <c r="E1017" s="1">
        <v>14</v>
      </c>
      <c r="F1017" s="1">
        <v>2.8</v>
      </c>
      <c r="G1017" s="1" t="s">
        <v>9</v>
      </c>
      <c r="H1017" s="1">
        <v>0</v>
      </c>
      <c r="I1017" s="1">
        <v>0</v>
      </c>
      <c r="J1017" s="3">
        <f t="shared" si="62"/>
        <v>40152</v>
      </c>
      <c r="K1017" s="5">
        <v>1016</v>
      </c>
      <c r="L1017">
        <f>MATCH(J1017,[1]Sheet4!$D$1:$D$65536,0)</f>
        <v>340</v>
      </c>
      <c r="M1017" s="6">
        <f t="shared" si="63"/>
        <v>2</v>
      </c>
      <c r="N1017">
        <f>INDEX([1]Sheet4!$A$1:$C$65536,$L1017,M1017)</f>
        <v>17.400335827250046</v>
      </c>
      <c r="O1017">
        <f t="shared" si="60"/>
        <v>0</v>
      </c>
      <c r="P1017">
        <f t="shared" si="61"/>
        <v>0</v>
      </c>
    </row>
    <row r="1018" spans="1:16" x14ac:dyDescent="0.15">
      <c r="A1018" s="1">
        <v>54594</v>
      </c>
      <c r="B1018" s="1">
        <v>2009</v>
      </c>
      <c r="C1018" s="1">
        <v>12</v>
      </c>
      <c r="D1018" s="1">
        <v>5</v>
      </c>
      <c r="E1018" s="1">
        <v>20</v>
      </c>
      <c r="F1018" s="1">
        <v>0.8</v>
      </c>
      <c r="G1018" s="1" t="s">
        <v>25</v>
      </c>
      <c r="H1018" s="1">
        <v>0</v>
      </c>
      <c r="I1018" s="1">
        <v>0</v>
      </c>
      <c r="J1018" s="3">
        <f t="shared" si="62"/>
        <v>40152</v>
      </c>
      <c r="K1018" s="5">
        <v>1017</v>
      </c>
      <c r="L1018">
        <f>MATCH(J1018,[1]Sheet4!$D$1:$D$65536,0)</f>
        <v>340</v>
      </c>
      <c r="M1018" s="6">
        <f t="shared" si="63"/>
        <v>3</v>
      </c>
      <c r="N1018">
        <f>INDEX([1]Sheet4!$A$1:$C$65536,$L1018,M1018)</f>
        <v>-40.923623208346555</v>
      </c>
      <c r="O1018">
        <f t="shared" si="60"/>
        <v>0</v>
      </c>
      <c r="P1018">
        <f t="shared" si="61"/>
        <v>0</v>
      </c>
    </row>
    <row r="1019" spans="1:16" x14ac:dyDescent="0.15">
      <c r="A1019" s="1">
        <v>54594</v>
      </c>
      <c r="B1019" s="1">
        <v>2009</v>
      </c>
      <c r="C1019" s="1">
        <v>12</v>
      </c>
      <c r="D1019" s="1">
        <v>6</v>
      </c>
      <c r="E1019" s="1">
        <v>8</v>
      </c>
      <c r="F1019" s="1">
        <v>0.6</v>
      </c>
      <c r="G1019" s="1" t="s">
        <v>26</v>
      </c>
      <c r="H1019" s="1">
        <v>0</v>
      </c>
      <c r="I1019" s="1">
        <v>0</v>
      </c>
      <c r="J1019" s="3">
        <f t="shared" si="62"/>
        <v>40153</v>
      </c>
      <c r="K1019" s="5">
        <v>1018</v>
      </c>
      <c r="L1019">
        <f>MATCH(J1019,[1]Sheet4!$D$1:$D$65536,0)</f>
        <v>341</v>
      </c>
      <c r="M1019" s="6">
        <f t="shared" si="63"/>
        <v>1</v>
      </c>
      <c r="N1019">
        <f>INDEX([1]Sheet4!$A$1:$C$65536,$L1019,M1019)</f>
        <v>-1.4360178945719602</v>
      </c>
      <c r="O1019">
        <f t="shared" si="60"/>
        <v>0</v>
      </c>
      <c r="P1019">
        <f t="shared" si="61"/>
        <v>0</v>
      </c>
    </row>
    <row r="1020" spans="1:16" x14ac:dyDescent="0.15">
      <c r="A1020" s="1">
        <v>54594</v>
      </c>
      <c r="B1020" s="1">
        <v>2009</v>
      </c>
      <c r="C1020" s="1">
        <v>12</v>
      </c>
      <c r="D1020" s="1">
        <v>6</v>
      </c>
      <c r="E1020" s="1">
        <v>14</v>
      </c>
      <c r="F1020" s="1">
        <v>1.8</v>
      </c>
      <c r="G1020" s="1" t="s">
        <v>27</v>
      </c>
      <c r="H1020" s="1">
        <v>0</v>
      </c>
      <c r="I1020" s="1">
        <v>0</v>
      </c>
      <c r="J1020" s="3">
        <f t="shared" si="62"/>
        <v>40153</v>
      </c>
      <c r="K1020" s="5">
        <v>1019</v>
      </c>
      <c r="L1020">
        <f>MATCH(J1020,[1]Sheet4!$D$1:$D$65536,0)</f>
        <v>341</v>
      </c>
      <c r="M1020" s="6">
        <f t="shared" si="63"/>
        <v>2</v>
      </c>
      <c r="N1020">
        <f>INDEX([1]Sheet4!$A$1:$C$65536,$L1020,M1020)</f>
        <v>17.252764950030922</v>
      </c>
      <c r="O1020">
        <f t="shared" si="60"/>
        <v>0</v>
      </c>
      <c r="P1020">
        <f t="shared" si="61"/>
        <v>0</v>
      </c>
    </row>
    <row r="1021" spans="1:16" x14ac:dyDescent="0.15">
      <c r="A1021" s="1">
        <v>54594</v>
      </c>
      <c r="B1021" s="1">
        <v>2009</v>
      </c>
      <c r="C1021" s="1">
        <v>12</v>
      </c>
      <c r="D1021" s="1">
        <v>6</v>
      </c>
      <c r="E1021" s="1">
        <v>20</v>
      </c>
      <c r="F1021" s="1">
        <v>0.6</v>
      </c>
      <c r="G1021" s="1" t="s">
        <v>26</v>
      </c>
      <c r="H1021" s="1">
        <v>0</v>
      </c>
      <c r="I1021" s="1">
        <v>0</v>
      </c>
      <c r="J1021" s="3">
        <f t="shared" si="62"/>
        <v>40153</v>
      </c>
      <c r="K1021" s="5">
        <v>1020</v>
      </c>
      <c r="L1021">
        <f>MATCH(J1021,[1]Sheet4!$D$1:$D$65536,0)</f>
        <v>341</v>
      </c>
      <c r="M1021" s="6">
        <f t="shared" si="63"/>
        <v>3</v>
      </c>
      <c r="N1021">
        <f>INDEX([1]Sheet4!$A$1:$C$65536,$L1021,M1021)</f>
        <v>-41.043327841981373</v>
      </c>
      <c r="O1021">
        <f t="shared" si="60"/>
        <v>0</v>
      </c>
      <c r="P1021">
        <f t="shared" si="61"/>
        <v>0</v>
      </c>
    </row>
    <row r="1022" spans="1:16" x14ac:dyDescent="0.15">
      <c r="A1022" s="1">
        <v>54594</v>
      </c>
      <c r="B1022" s="1">
        <v>2009</v>
      </c>
      <c r="C1022" s="1">
        <v>12</v>
      </c>
      <c r="D1022" s="1">
        <v>7</v>
      </c>
      <c r="E1022" s="1">
        <v>8</v>
      </c>
      <c r="F1022" s="1">
        <v>0.1</v>
      </c>
      <c r="G1022" s="1" t="s">
        <v>13</v>
      </c>
      <c r="H1022" s="1">
        <v>8</v>
      </c>
      <c r="I1022" s="1">
        <v>0</v>
      </c>
      <c r="J1022" s="3">
        <f t="shared" si="62"/>
        <v>40154</v>
      </c>
      <c r="K1022" s="5">
        <v>1021</v>
      </c>
      <c r="L1022">
        <f>MATCH(J1022,[1]Sheet4!$D$1:$D$65536,0)</f>
        <v>342</v>
      </c>
      <c r="M1022" s="6">
        <f t="shared" si="63"/>
        <v>1</v>
      </c>
      <c r="N1022">
        <f>INDEX([1]Sheet4!$A$1:$C$65536,$L1022,M1022)</f>
        <v>-1.5529253547641628</v>
      </c>
      <c r="O1022">
        <f t="shared" si="60"/>
        <v>0</v>
      </c>
      <c r="P1022">
        <f t="shared" si="61"/>
        <v>0</v>
      </c>
    </row>
    <row r="1023" spans="1:16" x14ac:dyDescent="0.15">
      <c r="A1023" s="1">
        <v>54594</v>
      </c>
      <c r="B1023" s="1">
        <v>2009</v>
      </c>
      <c r="C1023" s="1">
        <v>12</v>
      </c>
      <c r="D1023" s="1">
        <v>7</v>
      </c>
      <c r="E1023" s="1">
        <v>14</v>
      </c>
      <c r="F1023" s="1">
        <v>0.7</v>
      </c>
      <c r="G1023" s="1" t="s">
        <v>26</v>
      </c>
      <c r="H1023" s="1">
        <v>10</v>
      </c>
      <c r="I1023" s="1">
        <v>0</v>
      </c>
      <c r="J1023" s="3">
        <f t="shared" si="62"/>
        <v>40154</v>
      </c>
      <c r="K1023" s="5">
        <v>1022</v>
      </c>
      <c r="L1023">
        <f>MATCH(J1023,[1]Sheet4!$D$1:$D$65536,0)</f>
        <v>342</v>
      </c>
      <c r="M1023" s="6">
        <f t="shared" si="63"/>
        <v>2</v>
      </c>
      <c r="N1023">
        <f>INDEX([1]Sheet4!$A$1:$C$65536,$L1023,M1023)</f>
        <v>17.11352631969881</v>
      </c>
      <c r="O1023">
        <f t="shared" si="60"/>
        <v>0</v>
      </c>
      <c r="P1023">
        <f t="shared" si="61"/>
        <v>0</v>
      </c>
    </row>
    <row r="1024" spans="1:16" x14ac:dyDescent="0.15">
      <c r="A1024" s="1">
        <v>54594</v>
      </c>
      <c r="B1024" s="1">
        <v>2009</v>
      </c>
      <c r="C1024" s="1">
        <v>12</v>
      </c>
      <c r="D1024" s="1">
        <v>7</v>
      </c>
      <c r="E1024" s="1">
        <v>20</v>
      </c>
      <c r="F1024" s="1">
        <v>0.1</v>
      </c>
      <c r="G1024" s="1" t="s">
        <v>13</v>
      </c>
      <c r="H1024" s="1">
        <v>10</v>
      </c>
      <c r="I1024" s="1">
        <v>0</v>
      </c>
      <c r="J1024" s="3">
        <f t="shared" si="62"/>
        <v>40154</v>
      </c>
      <c r="K1024" s="5">
        <v>1023</v>
      </c>
      <c r="L1024">
        <f>MATCH(J1024,[1]Sheet4!$D$1:$D$65536,0)</f>
        <v>342</v>
      </c>
      <c r="M1024" s="6">
        <f t="shared" si="63"/>
        <v>3</v>
      </c>
      <c r="N1024">
        <f>INDEX([1]Sheet4!$A$1:$C$65536,$L1024,M1024)</f>
        <v>-41.156261570515213</v>
      </c>
      <c r="O1024">
        <f t="shared" si="60"/>
        <v>0</v>
      </c>
      <c r="P1024">
        <f t="shared" si="61"/>
        <v>0</v>
      </c>
    </row>
    <row r="1025" spans="1:16" x14ac:dyDescent="0.15">
      <c r="A1025" s="1">
        <v>54594</v>
      </c>
      <c r="B1025" s="1">
        <v>2009</v>
      </c>
      <c r="C1025" s="1">
        <v>12</v>
      </c>
      <c r="D1025" s="1">
        <v>8</v>
      </c>
      <c r="E1025" s="1">
        <v>8</v>
      </c>
      <c r="F1025" s="1">
        <v>1.1000000000000001</v>
      </c>
      <c r="G1025" s="1" t="s">
        <v>12</v>
      </c>
      <c r="H1025" s="1">
        <v>0</v>
      </c>
      <c r="I1025" s="1">
        <v>0</v>
      </c>
      <c r="J1025" s="3">
        <f t="shared" si="62"/>
        <v>40155</v>
      </c>
      <c r="K1025" s="5">
        <v>1024</v>
      </c>
      <c r="L1025">
        <f>MATCH(J1025,[1]Sheet4!$D$1:$D$65536,0)</f>
        <v>343</v>
      </c>
      <c r="M1025" s="6">
        <f t="shared" si="63"/>
        <v>1</v>
      </c>
      <c r="N1025">
        <f>INDEX([1]Sheet4!$A$1:$C$65536,$L1025,M1025)</f>
        <v>-1.6628013637840502</v>
      </c>
      <c r="O1025">
        <f t="shared" si="60"/>
        <v>0</v>
      </c>
      <c r="P1025">
        <f t="shared" si="61"/>
        <v>0</v>
      </c>
    </row>
    <row r="1026" spans="1:16" x14ac:dyDescent="0.15">
      <c r="A1026" s="1">
        <v>54594</v>
      </c>
      <c r="B1026" s="1">
        <v>2009</v>
      </c>
      <c r="C1026" s="1">
        <v>12</v>
      </c>
      <c r="D1026" s="1">
        <v>8</v>
      </c>
      <c r="E1026" s="1">
        <v>14</v>
      </c>
      <c r="F1026" s="1">
        <v>0.5</v>
      </c>
      <c r="G1026" s="1" t="s">
        <v>30</v>
      </c>
      <c r="H1026" s="1">
        <v>0</v>
      </c>
      <c r="I1026" s="1">
        <v>0</v>
      </c>
      <c r="J1026" s="3">
        <f t="shared" si="62"/>
        <v>40155</v>
      </c>
      <c r="K1026" s="5">
        <v>1025</v>
      </c>
      <c r="L1026">
        <f>MATCH(J1026,[1]Sheet4!$D$1:$D$65536,0)</f>
        <v>343</v>
      </c>
      <c r="M1026" s="6">
        <f t="shared" si="63"/>
        <v>2</v>
      </c>
      <c r="N1026">
        <f>INDEX([1]Sheet4!$A$1:$C$65536,$L1026,M1026)</f>
        <v>16.982683870006781</v>
      </c>
      <c r="O1026">
        <f t="shared" ref="O1026:O1089" si="64">SUM(R1026:AP1026)</f>
        <v>0</v>
      </c>
      <c r="P1026">
        <f t="shared" ref="P1026:P1089" si="65">25-COUNTIF(R1026:AP1026,"")</f>
        <v>0</v>
      </c>
    </row>
    <row r="1027" spans="1:16" x14ac:dyDescent="0.15">
      <c r="A1027" s="1">
        <v>54594</v>
      </c>
      <c r="B1027" s="1">
        <v>2009</v>
      </c>
      <c r="C1027" s="1">
        <v>12</v>
      </c>
      <c r="D1027" s="1">
        <v>8</v>
      </c>
      <c r="E1027" s="1">
        <v>20</v>
      </c>
      <c r="F1027" s="1">
        <v>0</v>
      </c>
      <c r="G1027" s="1" t="s">
        <v>13</v>
      </c>
      <c r="H1027" s="1">
        <v>0</v>
      </c>
      <c r="I1027" s="1">
        <v>0</v>
      </c>
      <c r="J1027" s="3">
        <f t="shared" ref="J1027:J1090" si="66">DATE(B1027,C1027,D1027)</f>
        <v>40155</v>
      </c>
      <c r="K1027" s="5">
        <v>1026</v>
      </c>
      <c r="L1027">
        <f>MATCH(J1027,[1]Sheet4!$D$1:$D$65536,0)</f>
        <v>343</v>
      </c>
      <c r="M1027" s="6">
        <f t="shared" si="63"/>
        <v>3</v>
      </c>
      <c r="N1027">
        <f>INDEX([1]Sheet4!$A$1:$C$65536,$L1027,M1027)</f>
        <v>-41.262374245109626</v>
      </c>
      <c r="O1027">
        <f t="shared" si="64"/>
        <v>0</v>
      </c>
      <c r="P1027">
        <f t="shared" si="65"/>
        <v>0</v>
      </c>
    </row>
    <row r="1028" spans="1:16" x14ac:dyDescent="0.15">
      <c r="A1028" s="1">
        <v>54594</v>
      </c>
      <c r="B1028" s="1">
        <v>2009</v>
      </c>
      <c r="C1028" s="1">
        <v>12</v>
      </c>
      <c r="D1028" s="1">
        <v>9</v>
      </c>
      <c r="E1028" s="1">
        <v>8</v>
      </c>
      <c r="F1028" s="1">
        <v>1</v>
      </c>
      <c r="G1028" s="1" t="s">
        <v>8</v>
      </c>
      <c r="H1028" s="1">
        <v>10</v>
      </c>
      <c r="I1028" s="1">
        <v>4</v>
      </c>
      <c r="J1028" s="3">
        <f t="shared" si="66"/>
        <v>40156</v>
      </c>
      <c r="K1028" s="5">
        <v>1027</v>
      </c>
      <c r="L1028">
        <f>MATCH(J1028,[1]Sheet4!$D$1:$D$65536,0)</f>
        <v>344</v>
      </c>
      <c r="M1028" s="6">
        <f t="shared" si="63"/>
        <v>1</v>
      </c>
      <c r="N1028">
        <f>INDEX([1]Sheet4!$A$1:$C$65536,$L1028,M1028)</f>
        <v>-1.7655915208696691</v>
      </c>
      <c r="O1028">
        <f t="shared" si="64"/>
        <v>0</v>
      </c>
      <c r="P1028">
        <f t="shared" si="65"/>
        <v>0</v>
      </c>
    </row>
    <row r="1029" spans="1:16" x14ac:dyDescent="0.15">
      <c r="A1029" s="1">
        <v>54594</v>
      </c>
      <c r="B1029" s="1">
        <v>2009</v>
      </c>
      <c r="C1029" s="1">
        <v>12</v>
      </c>
      <c r="D1029" s="1">
        <v>9</v>
      </c>
      <c r="E1029" s="1">
        <v>14</v>
      </c>
      <c r="F1029" s="1">
        <v>1.8</v>
      </c>
      <c r="G1029" s="1" t="s">
        <v>28</v>
      </c>
      <c r="H1029" s="1">
        <v>10</v>
      </c>
      <c r="I1029" s="1">
        <v>0</v>
      </c>
      <c r="J1029" s="3">
        <f t="shared" si="66"/>
        <v>40156</v>
      </c>
      <c r="K1029" s="5">
        <v>1028</v>
      </c>
      <c r="L1029">
        <f>MATCH(J1029,[1]Sheet4!$D$1:$D$65536,0)</f>
        <v>344</v>
      </c>
      <c r="M1029" s="6">
        <f t="shared" ref="M1029:M1092" si="67">IF(MOD(K1029,3)=0,3,MOD(K1029,3))</f>
        <v>2</v>
      </c>
      <c r="N1029">
        <f>INDEX([1]Sheet4!$A$1:$C$65536,$L1029,M1029)</f>
        <v>16.860298124714173</v>
      </c>
      <c r="O1029">
        <f t="shared" si="64"/>
        <v>0</v>
      </c>
      <c r="P1029">
        <f t="shared" si="65"/>
        <v>0</v>
      </c>
    </row>
    <row r="1030" spans="1:16" x14ac:dyDescent="0.15">
      <c r="A1030" s="1">
        <v>54594</v>
      </c>
      <c r="B1030" s="1">
        <v>2009</v>
      </c>
      <c r="C1030" s="1">
        <v>12</v>
      </c>
      <c r="D1030" s="1">
        <v>9</v>
      </c>
      <c r="E1030" s="1">
        <v>20</v>
      </c>
      <c r="F1030" s="1">
        <v>1.3</v>
      </c>
      <c r="G1030" s="1" t="s">
        <v>15</v>
      </c>
      <c r="H1030" s="1">
        <v>10</v>
      </c>
      <c r="I1030" s="1">
        <v>0</v>
      </c>
      <c r="J1030" s="3">
        <f t="shared" si="66"/>
        <v>40156</v>
      </c>
      <c r="K1030" s="5">
        <v>1029</v>
      </c>
      <c r="L1030">
        <f>MATCH(J1030,[1]Sheet4!$D$1:$D$65536,0)</f>
        <v>344</v>
      </c>
      <c r="M1030" s="6">
        <f t="shared" si="67"/>
        <v>3</v>
      </c>
      <c r="N1030">
        <f>INDEX([1]Sheet4!$A$1:$C$65536,$L1030,M1030)</f>
        <v>-41.361618520858578</v>
      </c>
      <c r="O1030">
        <f t="shared" si="64"/>
        <v>0</v>
      </c>
      <c r="P1030">
        <f t="shared" si="65"/>
        <v>0</v>
      </c>
    </row>
    <row r="1031" spans="1:16" x14ac:dyDescent="0.15">
      <c r="A1031" s="1">
        <v>54594</v>
      </c>
      <c r="B1031" s="1">
        <v>2009</v>
      </c>
      <c r="C1031" s="1">
        <v>12</v>
      </c>
      <c r="D1031" s="1">
        <v>10</v>
      </c>
      <c r="E1031" s="1">
        <v>8</v>
      </c>
      <c r="F1031" s="1">
        <v>0.8</v>
      </c>
      <c r="G1031" s="1" t="s">
        <v>15</v>
      </c>
      <c r="H1031" s="1">
        <v>10</v>
      </c>
      <c r="I1031" s="1">
        <v>0</v>
      </c>
      <c r="J1031" s="3">
        <f t="shared" si="66"/>
        <v>40157</v>
      </c>
      <c r="K1031" s="5">
        <v>1030</v>
      </c>
      <c r="L1031">
        <f>MATCH(J1031,[1]Sheet4!$D$1:$D$65536,0)</f>
        <v>345</v>
      </c>
      <c r="M1031" s="6">
        <f t="shared" si="67"/>
        <v>1</v>
      </c>
      <c r="N1031">
        <f>INDEX([1]Sheet4!$A$1:$C$65536,$L1031,M1031)</f>
        <v>-1.8612446144460792</v>
      </c>
      <c r="O1031">
        <f t="shared" si="64"/>
        <v>0</v>
      </c>
      <c r="P1031">
        <f t="shared" si="65"/>
        <v>0</v>
      </c>
    </row>
    <row r="1032" spans="1:16" x14ac:dyDescent="0.15">
      <c r="A1032" s="1">
        <v>54594</v>
      </c>
      <c r="B1032" s="1">
        <v>2009</v>
      </c>
      <c r="C1032" s="1">
        <v>12</v>
      </c>
      <c r="D1032" s="1">
        <v>10</v>
      </c>
      <c r="E1032" s="1">
        <v>14</v>
      </c>
      <c r="F1032" s="1">
        <v>1</v>
      </c>
      <c r="G1032" s="1" t="s">
        <v>17</v>
      </c>
      <c r="H1032" s="1">
        <v>10</v>
      </c>
      <c r="I1032" s="1">
        <v>0</v>
      </c>
      <c r="J1032" s="3">
        <f t="shared" si="66"/>
        <v>40157</v>
      </c>
      <c r="K1032" s="5">
        <v>1031</v>
      </c>
      <c r="L1032">
        <f>MATCH(J1032,[1]Sheet4!$D$1:$D$65536,0)</f>
        <v>345</v>
      </c>
      <c r="M1032" s="6">
        <f t="shared" si="67"/>
        <v>2</v>
      </c>
      <c r="N1032">
        <f>INDEX([1]Sheet4!$A$1:$C$65536,$L1032,M1032)</f>
        <v>16.746426119612032</v>
      </c>
      <c r="O1032">
        <f t="shared" si="64"/>
        <v>0</v>
      </c>
      <c r="P1032">
        <f t="shared" si="65"/>
        <v>0</v>
      </c>
    </row>
    <row r="1033" spans="1:16" x14ac:dyDescent="0.15">
      <c r="A1033" s="1">
        <v>54594</v>
      </c>
      <c r="B1033" s="1">
        <v>2009</v>
      </c>
      <c r="C1033" s="1">
        <v>12</v>
      </c>
      <c r="D1033" s="1">
        <v>10</v>
      </c>
      <c r="E1033" s="1">
        <v>20</v>
      </c>
      <c r="F1033" s="1">
        <v>1.1000000000000001</v>
      </c>
      <c r="G1033" s="1" t="s">
        <v>30</v>
      </c>
      <c r="H1033" s="1">
        <v>10</v>
      </c>
      <c r="I1033" s="1">
        <v>0</v>
      </c>
      <c r="J1033" s="3">
        <f t="shared" si="66"/>
        <v>40157</v>
      </c>
      <c r="K1033" s="5">
        <v>1032</v>
      </c>
      <c r="L1033">
        <f>MATCH(J1033,[1]Sheet4!$D$1:$D$65536,0)</f>
        <v>345</v>
      </c>
      <c r="M1033" s="6">
        <f t="shared" si="67"/>
        <v>3</v>
      </c>
      <c r="N1033">
        <f>INDEX([1]Sheet4!$A$1:$C$65536,$L1033,M1033)</f>
        <v>-41.453949894789851</v>
      </c>
      <c r="O1033">
        <f t="shared" si="64"/>
        <v>0</v>
      </c>
      <c r="P1033">
        <f t="shared" si="65"/>
        <v>0</v>
      </c>
    </row>
    <row r="1034" spans="1:16" x14ac:dyDescent="0.15">
      <c r="A1034" s="1">
        <v>54594</v>
      </c>
      <c r="B1034" s="1">
        <v>2009</v>
      </c>
      <c r="C1034" s="1">
        <v>12</v>
      </c>
      <c r="D1034" s="1">
        <v>11</v>
      </c>
      <c r="E1034" s="1">
        <v>8</v>
      </c>
      <c r="F1034" s="1">
        <v>4.3</v>
      </c>
      <c r="G1034" s="1" t="s">
        <v>25</v>
      </c>
      <c r="H1034" s="1">
        <v>10</v>
      </c>
      <c r="I1034" s="1">
        <v>2</v>
      </c>
      <c r="J1034" s="3">
        <f t="shared" si="66"/>
        <v>40158</v>
      </c>
      <c r="K1034" s="5">
        <v>1033</v>
      </c>
      <c r="L1034">
        <f>MATCH(J1034,[1]Sheet4!$D$1:$D$65536,0)</f>
        <v>346</v>
      </c>
      <c r="M1034" s="6">
        <f t="shared" si="67"/>
        <v>1</v>
      </c>
      <c r="N1034">
        <f>INDEX([1]Sheet4!$A$1:$C$65536,$L1034,M1034)</f>
        <v>-1.9497126800378055</v>
      </c>
      <c r="O1034">
        <f t="shared" si="64"/>
        <v>0</v>
      </c>
      <c r="P1034">
        <f t="shared" si="65"/>
        <v>0</v>
      </c>
    </row>
    <row r="1035" spans="1:16" x14ac:dyDescent="0.15">
      <c r="A1035" s="1">
        <v>54594</v>
      </c>
      <c r="B1035" s="1">
        <v>2009</v>
      </c>
      <c r="C1035" s="1">
        <v>12</v>
      </c>
      <c r="D1035" s="1">
        <v>11</v>
      </c>
      <c r="E1035" s="1">
        <v>14</v>
      </c>
      <c r="F1035" s="1">
        <v>3.5</v>
      </c>
      <c r="G1035" s="1" t="s">
        <v>25</v>
      </c>
      <c r="H1035" s="1">
        <v>10</v>
      </c>
      <c r="I1035" s="1">
        <v>2</v>
      </c>
      <c r="J1035" s="3">
        <f t="shared" si="66"/>
        <v>40158</v>
      </c>
      <c r="K1035" s="5">
        <v>1034</v>
      </c>
      <c r="L1035">
        <f>MATCH(J1035,[1]Sheet4!$D$1:$D$65536,0)</f>
        <v>346</v>
      </c>
      <c r="M1035" s="6">
        <f t="shared" si="67"/>
        <v>2</v>
      </c>
      <c r="N1035">
        <f>INDEX([1]Sheet4!$A$1:$C$65536,$L1035,M1035)</f>
        <v>16.641121328655281</v>
      </c>
      <c r="O1035">
        <f t="shared" si="64"/>
        <v>0</v>
      </c>
      <c r="P1035">
        <f t="shared" si="65"/>
        <v>0</v>
      </c>
    </row>
    <row r="1036" spans="1:16" x14ac:dyDescent="0.15">
      <c r="A1036" s="1">
        <v>54594</v>
      </c>
      <c r="B1036" s="1">
        <v>2009</v>
      </c>
      <c r="C1036" s="1">
        <v>12</v>
      </c>
      <c r="D1036" s="1">
        <v>11</v>
      </c>
      <c r="E1036" s="1">
        <v>20</v>
      </c>
      <c r="F1036" s="1">
        <v>2.2000000000000002</v>
      </c>
      <c r="G1036" s="1" t="s">
        <v>25</v>
      </c>
      <c r="H1036" s="1">
        <v>10</v>
      </c>
      <c r="I1036" s="1">
        <v>0</v>
      </c>
      <c r="J1036" s="3">
        <f t="shared" si="66"/>
        <v>40158</v>
      </c>
      <c r="K1036" s="5">
        <v>1035</v>
      </c>
      <c r="L1036">
        <f>MATCH(J1036,[1]Sheet4!$D$1:$D$65536,0)</f>
        <v>346</v>
      </c>
      <c r="M1036" s="6">
        <f t="shared" si="67"/>
        <v>3</v>
      </c>
      <c r="N1036">
        <f>INDEX([1]Sheet4!$A$1:$C$65536,$L1036,M1036)</f>
        <v>-41.539326741337547</v>
      </c>
      <c r="O1036">
        <f t="shared" si="64"/>
        <v>0</v>
      </c>
      <c r="P1036">
        <f t="shared" si="65"/>
        <v>0</v>
      </c>
    </row>
    <row r="1037" spans="1:16" x14ac:dyDescent="0.15">
      <c r="A1037" s="1">
        <v>54594</v>
      </c>
      <c r="B1037" s="1">
        <v>2009</v>
      </c>
      <c r="C1037" s="1">
        <v>12</v>
      </c>
      <c r="D1037" s="1">
        <v>12</v>
      </c>
      <c r="E1037" s="1">
        <v>8</v>
      </c>
      <c r="F1037" s="1">
        <v>0.9</v>
      </c>
      <c r="G1037" s="1" t="s">
        <v>26</v>
      </c>
      <c r="H1037" s="1">
        <v>6</v>
      </c>
      <c r="I1037" s="1">
        <v>0</v>
      </c>
      <c r="J1037" s="3">
        <f t="shared" si="66"/>
        <v>40159</v>
      </c>
      <c r="K1037" s="5">
        <v>1036</v>
      </c>
      <c r="L1037">
        <f>MATCH(J1037,[1]Sheet4!$D$1:$D$65536,0)</f>
        <v>347</v>
      </c>
      <c r="M1037" s="6">
        <f t="shared" si="67"/>
        <v>1</v>
      </c>
      <c r="N1037">
        <f>INDEX([1]Sheet4!$A$1:$C$65536,$L1037,M1037)</f>
        <v>-2.0309510547585186</v>
      </c>
      <c r="O1037">
        <f t="shared" si="64"/>
        <v>0</v>
      </c>
      <c r="P1037">
        <f t="shared" si="65"/>
        <v>0</v>
      </c>
    </row>
    <row r="1038" spans="1:16" x14ac:dyDescent="0.15">
      <c r="A1038" s="1">
        <v>54594</v>
      </c>
      <c r="B1038" s="1">
        <v>2009</v>
      </c>
      <c r="C1038" s="1">
        <v>12</v>
      </c>
      <c r="D1038" s="1">
        <v>12</v>
      </c>
      <c r="E1038" s="1">
        <v>14</v>
      </c>
      <c r="F1038" s="1">
        <v>2</v>
      </c>
      <c r="G1038" s="1" t="s">
        <v>10</v>
      </c>
      <c r="H1038" s="1">
        <v>10</v>
      </c>
      <c r="I1038" s="1">
        <v>0</v>
      </c>
      <c r="J1038" s="3">
        <f t="shared" si="66"/>
        <v>40159</v>
      </c>
      <c r="K1038" s="5">
        <v>1037</v>
      </c>
      <c r="L1038">
        <f>MATCH(J1038,[1]Sheet4!$D$1:$D$65536,0)</f>
        <v>347</v>
      </c>
      <c r="M1038" s="6">
        <f t="shared" si="67"/>
        <v>2</v>
      </c>
      <c r="N1038">
        <f>INDEX([1]Sheet4!$A$1:$C$65536,$L1038,M1038)</f>
        <v>16.54443359436889</v>
      </c>
      <c r="O1038">
        <f t="shared" si="64"/>
        <v>0</v>
      </c>
      <c r="P1038">
        <f t="shared" si="65"/>
        <v>0</v>
      </c>
    </row>
    <row r="1039" spans="1:16" x14ac:dyDescent="0.15">
      <c r="A1039" s="1">
        <v>54594</v>
      </c>
      <c r="B1039" s="1">
        <v>2009</v>
      </c>
      <c r="C1039" s="1">
        <v>12</v>
      </c>
      <c r="D1039" s="1">
        <v>12</v>
      </c>
      <c r="E1039" s="1">
        <v>20</v>
      </c>
      <c r="F1039" s="1">
        <v>0.8</v>
      </c>
      <c r="G1039" s="1" t="s">
        <v>9</v>
      </c>
      <c r="H1039" s="1">
        <v>10</v>
      </c>
      <c r="I1039" s="1">
        <v>0</v>
      </c>
      <c r="J1039" s="3">
        <f t="shared" si="66"/>
        <v>40159</v>
      </c>
      <c r="K1039" s="5">
        <v>1038</v>
      </c>
      <c r="L1039">
        <f>MATCH(J1039,[1]Sheet4!$D$1:$D$65536,0)</f>
        <v>347</v>
      </c>
      <c r="M1039" s="6">
        <f t="shared" si="67"/>
        <v>3</v>
      </c>
      <c r="N1039">
        <f>INDEX([1]Sheet4!$A$1:$C$65536,$L1039,M1039)</f>
        <v>-41.617710345306335</v>
      </c>
      <c r="O1039">
        <f t="shared" si="64"/>
        <v>0</v>
      </c>
      <c r="P1039">
        <f t="shared" si="65"/>
        <v>0</v>
      </c>
    </row>
    <row r="1040" spans="1:16" x14ac:dyDescent="0.15">
      <c r="A1040" s="1">
        <v>54594</v>
      </c>
      <c r="B1040" s="1">
        <v>2009</v>
      </c>
      <c r="C1040" s="1">
        <v>12</v>
      </c>
      <c r="D1040" s="1">
        <v>13</v>
      </c>
      <c r="E1040" s="1">
        <v>8</v>
      </c>
      <c r="F1040" s="1">
        <v>0.6</v>
      </c>
      <c r="G1040" s="1" t="s">
        <v>28</v>
      </c>
      <c r="H1040" s="1">
        <v>7</v>
      </c>
      <c r="I1040" s="1">
        <v>0</v>
      </c>
      <c r="J1040" s="3">
        <f t="shared" si="66"/>
        <v>40160</v>
      </c>
      <c r="K1040" s="5">
        <v>1039</v>
      </c>
      <c r="L1040">
        <f>MATCH(J1040,[1]Sheet4!$D$1:$D$65536,0)</f>
        <v>348</v>
      </c>
      <c r="M1040" s="6">
        <f t="shared" si="67"/>
        <v>1</v>
      </c>
      <c r="N1040">
        <f>INDEX([1]Sheet4!$A$1:$C$65536,$L1040,M1040)</f>
        <v>-2.1049184282737863</v>
      </c>
      <c r="O1040">
        <f t="shared" si="64"/>
        <v>0</v>
      </c>
      <c r="P1040">
        <f t="shared" si="65"/>
        <v>0</v>
      </c>
    </row>
    <row r="1041" spans="1:16" x14ac:dyDescent="0.15">
      <c r="A1041" s="1">
        <v>54594</v>
      </c>
      <c r="B1041" s="1">
        <v>2009</v>
      </c>
      <c r="C1041" s="1">
        <v>12</v>
      </c>
      <c r="D1041" s="1">
        <v>13</v>
      </c>
      <c r="E1041" s="1">
        <v>14</v>
      </c>
      <c r="F1041" s="1">
        <v>1.9</v>
      </c>
      <c r="G1041" s="1" t="s">
        <v>30</v>
      </c>
      <c r="H1041" s="1">
        <v>0</v>
      </c>
      <c r="I1041" s="1">
        <v>0</v>
      </c>
      <c r="J1041" s="3">
        <f t="shared" si="66"/>
        <v>40160</v>
      </c>
      <c r="K1041" s="5">
        <v>1040</v>
      </c>
      <c r="L1041">
        <f>MATCH(J1041,[1]Sheet4!$D$1:$D$65536,0)</f>
        <v>348</v>
      </c>
      <c r="M1041" s="6">
        <f t="shared" si="67"/>
        <v>2</v>
      </c>
      <c r="N1041">
        <f>INDEX([1]Sheet4!$A$1:$C$65536,$L1041,M1041)</f>
        <v>16.456409062686422</v>
      </c>
      <c r="O1041">
        <f t="shared" si="64"/>
        <v>0</v>
      </c>
      <c r="P1041">
        <f t="shared" si="65"/>
        <v>0</v>
      </c>
    </row>
    <row r="1042" spans="1:16" x14ac:dyDescent="0.15">
      <c r="A1042" s="1">
        <v>54594</v>
      </c>
      <c r="B1042" s="1">
        <v>2009</v>
      </c>
      <c r="C1042" s="1">
        <v>12</v>
      </c>
      <c r="D1042" s="1">
        <v>13</v>
      </c>
      <c r="E1042" s="1">
        <v>20</v>
      </c>
      <c r="F1042" s="1">
        <v>0.2</v>
      </c>
      <c r="G1042" s="1" t="s">
        <v>13</v>
      </c>
      <c r="H1042" s="1">
        <v>0</v>
      </c>
      <c r="I1042" s="1">
        <v>0</v>
      </c>
      <c r="J1042" s="3">
        <f t="shared" si="66"/>
        <v>40160</v>
      </c>
      <c r="K1042" s="5">
        <v>1041</v>
      </c>
      <c r="L1042">
        <f>MATCH(J1042,[1]Sheet4!$D$1:$D$65536,0)</f>
        <v>348</v>
      </c>
      <c r="M1042" s="6">
        <f t="shared" si="67"/>
        <v>3</v>
      </c>
      <c r="N1042">
        <f>INDEX([1]Sheet4!$A$1:$C$65536,$L1042,M1042)</f>
        <v>-41.689064932351222</v>
      </c>
      <c r="O1042">
        <f t="shared" si="64"/>
        <v>0</v>
      </c>
      <c r="P1042">
        <f t="shared" si="65"/>
        <v>0</v>
      </c>
    </row>
    <row r="1043" spans="1:16" x14ac:dyDescent="0.15">
      <c r="A1043" s="1">
        <v>54594</v>
      </c>
      <c r="B1043" s="1">
        <v>2009</v>
      </c>
      <c r="C1043" s="1">
        <v>12</v>
      </c>
      <c r="D1043" s="1">
        <v>14</v>
      </c>
      <c r="E1043" s="1">
        <v>8</v>
      </c>
      <c r="F1043" s="1">
        <v>1.2</v>
      </c>
      <c r="G1043" s="1" t="s">
        <v>11</v>
      </c>
      <c r="H1043" s="1">
        <v>10</v>
      </c>
      <c r="I1043" s="1">
        <v>0</v>
      </c>
      <c r="J1043" s="3">
        <f t="shared" si="66"/>
        <v>40161</v>
      </c>
      <c r="K1043" s="5">
        <v>1042</v>
      </c>
      <c r="L1043">
        <f>MATCH(J1043,[1]Sheet4!$D$1:$D$65536,0)</f>
        <v>349</v>
      </c>
      <c r="M1043" s="6">
        <f t="shared" si="67"/>
        <v>1</v>
      </c>
      <c r="N1043">
        <f>INDEX([1]Sheet4!$A$1:$C$65536,$L1043,M1043)</f>
        <v>-2.1715768901397943</v>
      </c>
      <c r="O1043">
        <f t="shared" si="64"/>
        <v>0</v>
      </c>
      <c r="P1043">
        <f t="shared" si="65"/>
        <v>0</v>
      </c>
    </row>
    <row r="1044" spans="1:16" x14ac:dyDescent="0.15">
      <c r="A1044" s="1">
        <v>54594</v>
      </c>
      <c r="B1044" s="1">
        <v>2009</v>
      </c>
      <c r="C1044" s="1">
        <v>12</v>
      </c>
      <c r="D1044" s="1">
        <v>14</v>
      </c>
      <c r="E1044" s="1">
        <v>14</v>
      </c>
      <c r="F1044" s="1">
        <v>0.9</v>
      </c>
      <c r="G1044" s="1" t="s">
        <v>14</v>
      </c>
      <c r="H1044" s="1">
        <v>10</v>
      </c>
      <c r="I1044" s="1">
        <v>0</v>
      </c>
      <c r="J1044" s="3">
        <f t="shared" si="66"/>
        <v>40161</v>
      </c>
      <c r="K1044" s="5">
        <v>1043</v>
      </c>
      <c r="L1044">
        <f>MATCH(J1044,[1]Sheet4!$D$1:$D$65536,0)</f>
        <v>349</v>
      </c>
      <c r="M1044" s="6">
        <f t="shared" si="67"/>
        <v>2</v>
      </c>
      <c r="N1044">
        <f>INDEX([1]Sheet4!$A$1:$C$65536,$L1044,M1044)</f>
        <v>16.37709012236925</v>
      </c>
      <c r="O1044">
        <f t="shared" si="64"/>
        <v>0</v>
      </c>
      <c r="P1044">
        <f t="shared" si="65"/>
        <v>0</v>
      </c>
    </row>
    <row r="1045" spans="1:16" x14ac:dyDescent="0.15">
      <c r="A1045" s="1">
        <v>54594</v>
      </c>
      <c r="B1045" s="1">
        <v>2009</v>
      </c>
      <c r="C1045" s="1">
        <v>12</v>
      </c>
      <c r="D1045" s="1">
        <v>14</v>
      </c>
      <c r="E1045" s="1">
        <v>20</v>
      </c>
      <c r="F1045" s="1">
        <v>1</v>
      </c>
      <c r="G1045" s="1" t="s">
        <v>11</v>
      </c>
      <c r="H1045" s="1">
        <v>10</v>
      </c>
      <c r="I1045" s="1">
        <v>0</v>
      </c>
      <c r="J1045" s="3">
        <f t="shared" si="66"/>
        <v>40161</v>
      </c>
      <c r="K1045" s="5">
        <v>1044</v>
      </c>
      <c r="L1045">
        <f>MATCH(J1045,[1]Sheet4!$D$1:$D$65536,0)</f>
        <v>349</v>
      </c>
      <c r="M1045" s="6">
        <f t="shared" si="67"/>
        <v>3</v>
      </c>
      <c r="N1045">
        <f>INDEX([1]Sheet4!$A$1:$C$65536,$L1045,M1045)</f>
        <v>-41.753357697000773</v>
      </c>
      <c r="O1045">
        <f t="shared" si="64"/>
        <v>0</v>
      </c>
      <c r="P1045">
        <f t="shared" si="65"/>
        <v>0</v>
      </c>
    </row>
    <row r="1046" spans="1:16" x14ac:dyDescent="0.15">
      <c r="A1046" s="1">
        <v>54594</v>
      </c>
      <c r="B1046" s="1">
        <v>2009</v>
      </c>
      <c r="C1046" s="1">
        <v>12</v>
      </c>
      <c r="D1046" s="1">
        <v>15</v>
      </c>
      <c r="E1046" s="1">
        <v>8</v>
      </c>
      <c r="F1046" s="1">
        <v>3.2</v>
      </c>
      <c r="G1046" s="1" t="s">
        <v>8</v>
      </c>
      <c r="H1046" s="1">
        <v>4</v>
      </c>
      <c r="I1046" s="1">
        <v>0</v>
      </c>
      <c r="J1046" s="3">
        <f t="shared" si="66"/>
        <v>40162</v>
      </c>
      <c r="K1046" s="5">
        <v>1045</v>
      </c>
      <c r="L1046">
        <f>MATCH(J1046,[1]Sheet4!$D$1:$D$65536,0)</f>
        <v>350</v>
      </c>
      <c r="M1046" s="6">
        <f t="shared" si="67"/>
        <v>1</v>
      </c>
      <c r="N1046">
        <f>INDEX([1]Sheet4!$A$1:$C$65536,$L1046,M1046)</f>
        <v>-2.2308919734278887</v>
      </c>
      <c r="O1046">
        <f t="shared" si="64"/>
        <v>0</v>
      </c>
      <c r="P1046">
        <f t="shared" si="65"/>
        <v>0</v>
      </c>
    </row>
    <row r="1047" spans="1:16" x14ac:dyDescent="0.15">
      <c r="A1047" s="1">
        <v>54594</v>
      </c>
      <c r="B1047" s="1">
        <v>2009</v>
      </c>
      <c r="C1047" s="1">
        <v>12</v>
      </c>
      <c r="D1047" s="1">
        <v>15</v>
      </c>
      <c r="E1047" s="1">
        <v>14</v>
      </c>
      <c r="F1047" s="1">
        <v>1.1000000000000001</v>
      </c>
      <c r="G1047" s="1" t="s">
        <v>9</v>
      </c>
      <c r="H1047" s="1">
        <v>2</v>
      </c>
      <c r="I1047" s="1">
        <v>0</v>
      </c>
      <c r="J1047" s="3">
        <f t="shared" si="66"/>
        <v>40162</v>
      </c>
      <c r="K1047" s="5">
        <v>1046</v>
      </c>
      <c r="L1047">
        <f>MATCH(J1047,[1]Sheet4!$D$1:$D$65536,0)</f>
        <v>350</v>
      </c>
      <c r="M1047" s="6">
        <f t="shared" si="67"/>
        <v>2</v>
      </c>
      <c r="N1047">
        <f>INDEX([1]Sheet4!$A$1:$C$65536,$L1047,M1047)</f>
        <v>16.306515349145474</v>
      </c>
      <c r="O1047">
        <f t="shared" si="64"/>
        <v>0</v>
      </c>
      <c r="P1047">
        <f t="shared" si="65"/>
        <v>0</v>
      </c>
    </row>
    <row r="1048" spans="1:16" x14ac:dyDescent="0.15">
      <c r="A1048" s="1">
        <v>54594</v>
      </c>
      <c r="B1048" s="1">
        <v>2009</v>
      </c>
      <c r="C1048" s="1">
        <v>12</v>
      </c>
      <c r="D1048" s="1">
        <v>15</v>
      </c>
      <c r="E1048" s="1">
        <v>20</v>
      </c>
      <c r="F1048" s="1">
        <v>2.2999999999999998</v>
      </c>
      <c r="G1048" s="1" t="s">
        <v>10</v>
      </c>
      <c r="H1048" s="1">
        <v>1</v>
      </c>
      <c r="I1048" s="1">
        <v>0</v>
      </c>
      <c r="J1048" s="3">
        <f t="shared" si="66"/>
        <v>40162</v>
      </c>
      <c r="K1048" s="5">
        <v>1047</v>
      </c>
      <c r="L1048">
        <f>MATCH(J1048,[1]Sheet4!$D$1:$D$65536,0)</f>
        <v>350</v>
      </c>
      <c r="M1048" s="6">
        <f t="shared" si="67"/>
        <v>3</v>
      </c>
      <c r="N1048">
        <f>INDEX([1]Sheet4!$A$1:$C$65536,$L1048,M1048)</f>
        <v>-41.810558828252717</v>
      </c>
      <c r="O1048">
        <f t="shared" si="64"/>
        <v>0</v>
      </c>
      <c r="P1048">
        <f t="shared" si="65"/>
        <v>0</v>
      </c>
    </row>
    <row r="1049" spans="1:16" x14ac:dyDescent="0.15">
      <c r="A1049" s="1">
        <v>54594</v>
      </c>
      <c r="B1049" s="1">
        <v>2009</v>
      </c>
      <c r="C1049" s="1">
        <v>12</v>
      </c>
      <c r="D1049" s="1">
        <v>16</v>
      </c>
      <c r="E1049" s="1">
        <v>8</v>
      </c>
      <c r="F1049" s="1">
        <v>0.5</v>
      </c>
      <c r="G1049" s="1" t="s">
        <v>17</v>
      </c>
      <c r="H1049" s="1">
        <v>8</v>
      </c>
      <c r="I1049" s="1">
        <v>0</v>
      </c>
      <c r="J1049" s="3">
        <f t="shared" si="66"/>
        <v>40163</v>
      </c>
      <c r="K1049" s="5">
        <v>1048</v>
      </c>
      <c r="L1049">
        <f>MATCH(J1049,[1]Sheet4!$D$1:$D$65536,0)</f>
        <v>351</v>
      </c>
      <c r="M1049" s="6">
        <f t="shared" si="67"/>
        <v>1</v>
      </c>
      <c r="N1049">
        <f>INDEX([1]Sheet4!$A$1:$C$65536,$L1049,M1049)</f>
        <v>-2.2828326945525257</v>
      </c>
      <c r="O1049">
        <f t="shared" si="64"/>
        <v>0</v>
      </c>
      <c r="P1049">
        <f t="shared" si="65"/>
        <v>0</v>
      </c>
    </row>
    <row r="1050" spans="1:16" x14ac:dyDescent="0.15">
      <c r="A1050" s="1">
        <v>54594</v>
      </c>
      <c r="B1050" s="1">
        <v>2009</v>
      </c>
      <c r="C1050" s="1">
        <v>12</v>
      </c>
      <c r="D1050" s="1">
        <v>16</v>
      </c>
      <c r="E1050" s="1">
        <v>14</v>
      </c>
      <c r="F1050" s="1">
        <v>2.2999999999999998</v>
      </c>
      <c r="G1050" s="1" t="s">
        <v>10</v>
      </c>
      <c r="H1050" s="1">
        <v>5</v>
      </c>
      <c r="I1050" s="1">
        <v>0</v>
      </c>
      <c r="J1050" s="3">
        <f t="shared" si="66"/>
        <v>40163</v>
      </c>
      <c r="K1050" s="5">
        <v>1049</v>
      </c>
      <c r="L1050">
        <f>MATCH(J1050,[1]Sheet4!$D$1:$D$65536,0)</f>
        <v>351</v>
      </c>
      <c r="M1050" s="6">
        <f t="shared" si="67"/>
        <v>2</v>
      </c>
      <c r="N1050">
        <f>INDEX([1]Sheet4!$A$1:$C$65536,$L1050,M1050)</f>
        <v>16.244719454696515</v>
      </c>
      <c r="O1050">
        <f t="shared" si="64"/>
        <v>0</v>
      </c>
      <c r="P1050">
        <f t="shared" si="65"/>
        <v>0</v>
      </c>
    </row>
    <row r="1051" spans="1:16" x14ac:dyDescent="0.15">
      <c r="A1051" s="1">
        <v>54594</v>
      </c>
      <c r="B1051" s="1">
        <v>2009</v>
      </c>
      <c r="C1051" s="1">
        <v>12</v>
      </c>
      <c r="D1051" s="1">
        <v>16</v>
      </c>
      <c r="E1051" s="1">
        <v>20</v>
      </c>
      <c r="F1051" s="1">
        <v>1.3</v>
      </c>
      <c r="G1051" s="1" t="s">
        <v>29</v>
      </c>
      <c r="H1051" s="1">
        <v>0</v>
      </c>
      <c r="I1051" s="1">
        <v>0</v>
      </c>
      <c r="J1051" s="3">
        <f t="shared" si="66"/>
        <v>40163</v>
      </c>
      <c r="K1051" s="5">
        <v>1050</v>
      </c>
      <c r="L1051">
        <f>MATCH(J1051,[1]Sheet4!$D$1:$D$65536,0)</f>
        <v>351</v>
      </c>
      <c r="M1051" s="6">
        <f t="shared" si="67"/>
        <v>3</v>
      </c>
      <c r="N1051">
        <f>INDEX([1]Sheet4!$A$1:$C$65536,$L1051,M1051)</f>
        <v>-41.860641532772554</v>
      </c>
      <c r="O1051">
        <f t="shared" si="64"/>
        <v>0</v>
      </c>
      <c r="P1051">
        <f t="shared" si="65"/>
        <v>0</v>
      </c>
    </row>
    <row r="1052" spans="1:16" x14ac:dyDescent="0.15">
      <c r="A1052" s="1">
        <v>54594</v>
      </c>
      <c r="B1052" s="1">
        <v>2009</v>
      </c>
      <c r="C1052" s="1">
        <v>12</v>
      </c>
      <c r="D1052" s="1">
        <v>17</v>
      </c>
      <c r="E1052" s="1">
        <v>8</v>
      </c>
      <c r="F1052" s="1">
        <v>1.4</v>
      </c>
      <c r="G1052" s="1" t="s">
        <v>25</v>
      </c>
      <c r="H1052" s="1">
        <v>0</v>
      </c>
      <c r="I1052" s="1">
        <v>0</v>
      </c>
      <c r="J1052" s="3">
        <f t="shared" si="66"/>
        <v>40164</v>
      </c>
      <c r="K1052" s="5">
        <v>1051</v>
      </c>
      <c r="L1052">
        <f>MATCH(J1052,[1]Sheet4!$D$1:$D$65536,0)</f>
        <v>352</v>
      </c>
      <c r="M1052" s="6">
        <f t="shared" si="67"/>
        <v>1</v>
      </c>
      <c r="N1052">
        <f>INDEX([1]Sheet4!$A$1:$C$65536,$L1052,M1052)</f>
        <v>-2.3273715892274871</v>
      </c>
      <c r="O1052">
        <f t="shared" si="64"/>
        <v>0</v>
      </c>
      <c r="P1052">
        <f t="shared" si="65"/>
        <v>0</v>
      </c>
    </row>
    <row r="1053" spans="1:16" x14ac:dyDescent="0.15">
      <c r="A1053" s="1">
        <v>54594</v>
      </c>
      <c r="B1053" s="1">
        <v>2009</v>
      </c>
      <c r="C1053" s="1">
        <v>12</v>
      </c>
      <c r="D1053" s="1">
        <v>17</v>
      </c>
      <c r="E1053" s="1">
        <v>14</v>
      </c>
      <c r="F1053" s="1">
        <v>2.8</v>
      </c>
      <c r="G1053" s="1" t="s">
        <v>29</v>
      </c>
      <c r="H1053" s="1">
        <v>0</v>
      </c>
      <c r="I1053" s="1">
        <v>0</v>
      </c>
      <c r="J1053" s="3">
        <f t="shared" si="66"/>
        <v>40164</v>
      </c>
      <c r="K1053" s="5">
        <v>1052</v>
      </c>
      <c r="L1053">
        <f>MATCH(J1053,[1]Sheet4!$D$1:$D$65536,0)</f>
        <v>352</v>
      </c>
      <c r="M1053" s="6">
        <f t="shared" si="67"/>
        <v>2</v>
      </c>
      <c r="N1053">
        <f>INDEX([1]Sheet4!$A$1:$C$65536,$L1053,M1053)</f>
        <v>16.191733240608411</v>
      </c>
      <c r="O1053">
        <f t="shared" si="64"/>
        <v>0</v>
      </c>
      <c r="P1053">
        <f t="shared" si="65"/>
        <v>0</v>
      </c>
    </row>
    <row r="1054" spans="1:16" x14ac:dyDescent="0.15">
      <c r="A1054" s="1">
        <v>54594</v>
      </c>
      <c r="B1054" s="1">
        <v>2009</v>
      </c>
      <c r="C1054" s="1">
        <v>12</v>
      </c>
      <c r="D1054" s="1">
        <v>17</v>
      </c>
      <c r="E1054" s="1">
        <v>20</v>
      </c>
      <c r="F1054" s="1">
        <v>2.8</v>
      </c>
      <c r="G1054" s="1" t="s">
        <v>25</v>
      </c>
      <c r="H1054" s="1">
        <v>0</v>
      </c>
      <c r="I1054" s="1">
        <v>0</v>
      </c>
      <c r="J1054" s="3">
        <f t="shared" si="66"/>
        <v>40164</v>
      </c>
      <c r="K1054" s="5">
        <v>1053</v>
      </c>
      <c r="L1054">
        <f>MATCH(J1054,[1]Sheet4!$D$1:$D$65536,0)</f>
        <v>352</v>
      </c>
      <c r="M1054" s="6">
        <f t="shared" si="67"/>
        <v>3</v>
      </c>
      <c r="N1054">
        <f>INDEX([1]Sheet4!$A$1:$C$65536,$L1054,M1054)</f>
        <v>-41.903582055726019</v>
      </c>
      <c r="O1054">
        <f t="shared" si="64"/>
        <v>0</v>
      </c>
      <c r="P1054">
        <f t="shared" si="65"/>
        <v>0</v>
      </c>
    </row>
    <row r="1055" spans="1:16" x14ac:dyDescent="0.15">
      <c r="A1055" s="1">
        <v>54594</v>
      </c>
      <c r="B1055" s="1">
        <v>2009</v>
      </c>
      <c r="C1055" s="1">
        <v>12</v>
      </c>
      <c r="D1055" s="1">
        <v>18</v>
      </c>
      <c r="E1055" s="1">
        <v>8</v>
      </c>
      <c r="F1055" s="1">
        <v>2</v>
      </c>
      <c r="G1055" s="1" t="s">
        <v>8</v>
      </c>
      <c r="H1055" s="1">
        <v>0</v>
      </c>
      <c r="I1055" s="1">
        <v>0</v>
      </c>
      <c r="J1055" s="3">
        <f t="shared" si="66"/>
        <v>40165</v>
      </c>
      <c r="K1055" s="5">
        <v>1054</v>
      </c>
      <c r="L1055">
        <f>MATCH(J1055,[1]Sheet4!$D$1:$D$65536,0)</f>
        <v>353</v>
      </c>
      <c r="M1055" s="6">
        <f t="shared" si="67"/>
        <v>1</v>
      </c>
      <c r="N1055">
        <f>INDEX([1]Sheet4!$A$1:$C$65536,$L1055,M1055)</f>
        <v>-2.3644847444830353</v>
      </c>
      <c r="O1055">
        <f t="shared" si="64"/>
        <v>0</v>
      </c>
      <c r="P1055">
        <f t="shared" si="65"/>
        <v>0</v>
      </c>
    </row>
    <row r="1056" spans="1:16" x14ac:dyDescent="0.15">
      <c r="A1056" s="1">
        <v>54594</v>
      </c>
      <c r="B1056" s="1">
        <v>2009</v>
      </c>
      <c r="C1056" s="1">
        <v>12</v>
      </c>
      <c r="D1056" s="1">
        <v>18</v>
      </c>
      <c r="E1056" s="1">
        <v>14</v>
      </c>
      <c r="F1056" s="1">
        <v>3.9</v>
      </c>
      <c r="G1056" s="1" t="s">
        <v>26</v>
      </c>
      <c r="H1056" s="1">
        <v>0</v>
      </c>
      <c r="I1056" s="1">
        <v>0</v>
      </c>
      <c r="J1056" s="3">
        <f t="shared" si="66"/>
        <v>40165</v>
      </c>
      <c r="K1056" s="5">
        <v>1055</v>
      </c>
      <c r="L1056">
        <f>MATCH(J1056,[1]Sheet4!$D$1:$D$65536,0)</f>
        <v>353</v>
      </c>
      <c r="M1056" s="6">
        <f t="shared" si="67"/>
        <v>2</v>
      </c>
      <c r="N1056">
        <f>INDEX([1]Sheet4!$A$1:$C$65536,$L1056,M1056)</f>
        <v>16.14758355739388</v>
      </c>
      <c r="O1056">
        <f t="shared" si="64"/>
        <v>0</v>
      </c>
      <c r="P1056">
        <f t="shared" si="65"/>
        <v>0</v>
      </c>
    </row>
    <row r="1057" spans="1:16" x14ac:dyDescent="0.15">
      <c r="A1057" s="1">
        <v>54594</v>
      </c>
      <c r="B1057" s="1">
        <v>2009</v>
      </c>
      <c r="C1057" s="1">
        <v>12</v>
      </c>
      <c r="D1057" s="1">
        <v>18</v>
      </c>
      <c r="E1057" s="1">
        <v>20</v>
      </c>
      <c r="F1057" s="1">
        <v>4.5999999999999996</v>
      </c>
      <c r="G1057" s="1" t="s">
        <v>26</v>
      </c>
      <c r="H1057" s="1">
        <v>0</v>
      </c>
      <c r="I1057" s="1">
        <v>0</v>
      </c>
      <c r="J1057" s="3">
        <f t="shared" si="66"/>
        <v>40165</v>
      </c>
      <c r="K1057" s="5">
        <v>1056</v>
      </c>
      <c r="L1057">
        <f>MATCH(J1057,[1]Sheet4!$D$1:$D$65536,0)</f>
        <v>353</v>
      </c>
      <c r="M1057" s="6">
        <f t="shared" si="67"/>
        <v>3</v>
      </c>
      <c r="N1057">
        <f>INDEX([1]Sheet4!$A$1:$C$65536,$L1057,M1057)</f>
        <v>-41.939359699274782</v>
      </c>
      <c r="O1057">
        <f t="shared" si="64"/>
        <v>0</v>
      </c>
      <c r="P1057">
        <f t="shared" si="65"/>
        <v>0</v>
      </c>
    </row>
    <row r="1058" spans="1:16" x14ac:dyDescent="0.15">
      <c r="A1058" s="1">
        <v>54594</v>
      </c>
      <c r="B1058" s="1">
        <v>2009</v>
      </c>
      <c r="C1058" s="1">
        <v>12</v>
      </c>
      <c r="D1058" s="1">
        <v>19</v>
      </c>
      <c r="E1058" s="1">
        <v>8</v>
      </c>
      <c r="F1058" s="1">
        <v>3.1</v>
      </c>
      <c r="G1058" s="1" t="s">
        <v>25</v>
      </c>
      <c r="H1058" s="1">
        <v>0</v>
      </c>
      <c r="I1058" s="1">
        <v>0</v>
      </c>
      <c r="J1058" s="3">
        <f t="shared" si="66"/>
        <v>40166</v>
      </c>
      <c r="K1058" s="5">
        <v>1057</v>
      </c>
      <c r="L1058">
        <f>MATCH(J1058,[1]Sheet4!$D$1:$D$65536,0)</f>
        <v>354</v>
      </c>
      <c r="M1058" s="6">
        <f t="shared" si="67"/>
        <v>1</v>
      </c>
      <c r="N1058">
        <f>INDEX([1]Sheet4!$A$1:$C$65536,$L1058,M1058)</f>
        <v>-2.3941518266843533</v>
      </c>
      <c r="O1058">
        <f t="shared" si="64"/>
        <v>0</v>
      </c>
      <c r="P1058">
        <f t="shared" si="65"/>
        <v>0</v>
      </c>
    </row>
    <row r="1059" spans="1:16" x14ac:dyDescent="0.15">
      <c r="A1059" s="1">
        <v>54594</v>
      </c>
      <c r="B1059" s="1">
        <v>2009</v>
      </c>
      <c r="C1059" s="1">
        <v>12</v>
      </c>
      <c r="D1059" s="1">
        <v>19</v>
      </c>
      <c r="E1059" s="1">
        <v>14</v>
      </c>
      <c r="F1059" s="1">
        <v>4</v>
      </c>
      <c r="G1059" s="1" t="s">
        <v>25</v>
      </c>
      <c r="H1059" s="1">
        <v>0</v>
      </c>
      <c r="I1059" s="1">
        <v>0</v>
      </c>
      <c r="J1059" s="3">
        <f t="shared" si="66"/>
        <v>40166</v>
      </c>
      <c r="K1059" s="5">
        <v>1058</v>
      </c>
      <c r="L1059">
        <f>MATCH(J1059,[1]Sheet4!$D$1:$D$65536,0)</f>
        <v>354</v>
      </c>
      <c r="M1059" s="6">
        <f t="shared" si="67"/>
        <v>2</v>
      </c>
      <c r="N1059">
        <f>INDEX([1]Sheet4!$A$1:$C$65536,$L1059,M1059)</f>
        <v>16.11229326867894</v>
      </c>
      <c r="O1059">
        <f t="shared" si="64"/>
        <v>0</v>
      </c>
      <c r="P1059">
        <f t="shared" si="65"/>
        <v>0</v>
      </c>
    </row>
    <row r="1060" spans="1:16" x14ac:dyDescent="0.15">
      <c r="A1060" s="1">
        <v>54594</v>
      </c>
      <c r="B1060" s="1">
        <v>2009</v>
      </c>
      <c r="C1060" s="1">
        <v>12</v>
      </c>
      <c r="D1060" s="1">
        <v>19</v>
      </c>
      <c r="E1060" s="1">
        <v>20</v>
      </c>
      <c r="F1060" s="1">
        <v>2.4</v>
      </c>
      <c r="G1060" s="1" t="s">
        <v>29</v>
      </c>
      <c r="H1060" s="1">
        <v>0</v>
      </c>
      <c r="I1060" s="1">
        <v>0</v>
      </c>
      <c r="J1060" s="3">
        <f t="shared" si="66"/>
        <v>40166</v>
      </c>
      <c r="K1060" s="5">
        <v>1059</v>
      </c>
      <c r="L1060">
        <f>MATCH(J1060,[1]Sheet4!$D$1:$D$65536,0)</f>
        <v>354</v>
      </c>
      <c r="M1060" s="6">
        <f t="shared" si="67"/>
        <v>3</v>
      </c>
      <c r="N1060">
        <f>INDEX([1]Sheet4!$A$1:$C$65536,$L1060,M1060)</f>
        <v>-41.96795683876411</v>
      </c>
      <c r="O1060">
        <f t="shared" si="64"/>
        <v>0</v>
      </c>
      <c r="P1060">
        <f t="shared" si="65"/>
        <v>0</v>
      </c>
    </row>
    <row r="1061" spans="1:16" x14ac:dyDescent="0.15">
      <c r="A1061" s="1">
        <v>54594</v>
      </c>
      <c r="B1061" s="1">
        <v>2009</v>
      </c>
      <c r="C1061" s="1">
        <v>12</v>
      </c>
      <c r="D1061" s="1">
        <v>20</v>
      </c>
      <c r="E1061" s="1">
        <v>8</v>
      </c>
      <c r="F1061" s="1">
        <v>1.3</v>
      </c>
      <c r="G1061" s="1" t="s">
        <v>25</v>
      </c>
      <c r="H1061" s="1">
        <v>0</v>
      </c>
      <c r="I1061" s="1">
        <v>0</v>
      </c>
      <c r="J1061" s="3">
        <f t="shared" si="66"/>
        <v>40167</v>
      </c>
      <c r="K1061" s="5">
        <v>1060</v>
      </c>
      <c r="L1061">
        <f>MATCH(J1061,[1]Sheet4!$D$1:$D$65536,0)</f>
        <v>355</v>
      </c>
      <c r="M1061" s="6">
        <f t="shared" si="67"/>
        <v>1</v>
      </c>
      <c r="N1061">
        <f>INDEX([1]Sheet4!$A$1:$C$65536,$L1061,M1061)</f>
        <v>-2.4163561054993878</v>
      </c>
      <c r="O1061">
        <f t="shared" si="64"/>
        <v>0</v>
      </c>
      <c r="P1061">
        <f t="shared" si="65"/>
        <v>0</v>
      </c>
    </row>
    <row r="1062" spans="1:16" x14ac:dyDescent="0.15">
      <c r="A1062" s="1">
        <v>54594</v>
      </c>
      <c r="B1062" s="1">
        <v>2009</v>
      </c>
      <c r="C1062" s="1">
        <v>12</v>
      </c>
      <c r="D1062" s="1">
        <v>20</v>
      </c>
      <c r="E1062" s="1">
        <v>14</v>
      </c>
      <c r="F1062" s="1">
        <v>2.9</v>
      </c>
      <c r="G1062" s="1" t="s">
        <v>11</v>
      </c>
      <c r="H1062" s="1">
        <v>0</v>
      </c>
      <c r="I1062" s="1">
        <v>0</v>
      </c>
      <c r="J1062" s="3">
        <f t="shared" si="66"/>
        <v>40167</v>
      </c>
      <c r="K1062" s="5">
        <v>1061</v>
      </c>
      <c r="L1062">
        <f>MATCH(J1062,[1]Sheet4!$D$1:$D$65536,0)</f>
        <v>355</v>
      </c>
      <c r="M1062" s="6">
        <f t="shared" si="67"/>
        <v>2</v>
      </c>
      <c r="N1062">
        <f>INDEX([1]Sheet4!$A$1:$C$65536,$L1062,M1062)</f>
        <v>16.085881220636381</v>
      </c>
      <c r="O1062">
        <f t="shared" si="64"/>
        <v>0</v>
      </c>
      <c r="P1062">
        <f t="shared" si="65"/>
        <v>0</v>
      </c>
    </row>
    <row r="1063" spans="1:16" x14ac:dyDescent="0.15">
      <c r="A1063" s="1">
        <v>54594</v>
      </c>
      <c r="B1063" s="1">
        <v>2009</v>
      </c>
      <c r="C1063" s="1">
        <v>12</v>
      </c>
      <c r="D1063" s="1">
        <v>20</v>
      </c>
      <c r="E1063" s="1">
        <v>20</v>
      </c>
      <c r="F1063" s="1">
        <v>0.4</v>
      </c>
      <c r="G1063" s="1" t="s">
        <v>27</v>
      </c>
      <c r="H1063" s="1">
        <v>0</v>
      </c>
      <c r="I1063" s="1">
        <v>0</v>
      </c>
      <c r="J1063" s="3">
        <f t="shared" si="66"/>
        <v>40167</v>
      </c>
      <c r="K1063" s="5">
        <v>1062</v>
      </c>
      <c r="L1063">
        <f>MATCH(J1063,[1]Sheet4!$D$1:$D$65536,0)</f>
        <v>355</v>
      </c>
      <c r="M1063" s="6">
        <f t="shared" si="67"/>
        <v>3</v>
      </c>
      <c r="N1063">
        <f>INDEX([1]Sheet4!$A$1:$C$65536,$L1063,M1063)</f>
        <v>-41.989358936627916</v>
      </c>
      <c r="O1063">
        <f t="shared" si="64"/>
        <v>0</v>
      </c>
      <c r="P1063">
        <f t="shared" si="65"/>
        <v>0</v>
      </c>
    </row>
    <row r="1064" spans="1:16" x14ac:dyDescent="0.15">
      <c r="A1064" s="1">
        <v>54594</v>
      </c>
      <c r="B1064" s="1">
        <v>2009</v>
      </c>
      <c r="C1064" s="1">
        <v>12</v>
      </c>
      <c r="D1064" s="1">
        <v>21</v>
      </c>
      <c r="E1064" s="1">
        <v>8</v>
      </c>
      <c r="F1064" s="1">
        <v>0</v>
      </c>
      <c r="G1064" s="1" t="s">
        <v>13</v>
      </c>
      <c r="H1064" s="1">
        <v>0</v>
      </c>
      <c r="I1064" s="1">
        <v>0</v>
      </c>
      <c r="J1064" s="3">
        <f t="shared" si="66"/>
        <v>40168</v>
      </c>
      <c r="K1064" s="5">
        <v>1063</v>
      </c>
      <c r="L1064">
        <f>MATCH(J1064,[1]Sheet4!$D$1:$D$65536,0)</f>
        <v>356</v>
      </c>
      <c r="M1064" s="6">
        <f t="shared" si="67"/>
        <v>1</v>
      </c>
      <c r="N1064">
        <f>INDEX([1]Sheet4!$A$1:$C$65536,$L1064,M1064)</f>
        <v>-2.4310844737724295</v>
      </c>
      <c r="O1064">
        <f t="shared" si="64"/>
        <v>0</v>
      </c>
      <c r="P1064">
        <f t="shared" si="65"/>
        <v>0</v>
      </c>
    </row>
    <row r="1065" spans="1:16" x14ac:dyDescent="0.15">
      <c r="A1065" s="1">
        <v>54594</v>
      </c>
      <c r="B1065" s="1">
        <v>2009</v>
      </c>
      <c r="C1065" s="1">
        <v>12</v>
      </c>
      <c r="D1065" s="1">
        <v>21</v>
      </c>
      <c r="E1065" s="1">
        <v>14</v>
      </c>
      <c r="F1065" s="1">
        <v>1.5</v>
      </c>
      <c r="G1065" s="1" t="s">
        <v>12</v>
      </c>
      <c r="H1065" s="1">
        <v>0</v>
      </c>
      <c r="I1065" s="1">
        <v>0</v>
      </c>
      <c r="J1065" s="3">
        <f t="shared" si="66"/>
        <v>40168</v>
      </c>
      <c r="K1065" s="5">
        <v>1064</v>
      </c>
      <c r="L1065">
        <f>MATCH(J1065,[1]Sheet4!$D$1:$D$65536,0)</f>
        <v>356</v>
      </c>
      <c r="M1065" s="6">
        <f t="shared" si="67"/>
        <v>2</v>
      </c>
      <c r="N1065">
        <f>INDEX([1]Sheet4!$A$1:$C$65536,$L1065,M1065)</f>
        <v>16.068362216735512</v>
      </c>
      <c r="O1065">
        <f t="shared" si="64"/>
        <v>0</v>
      </c>
      <c r="P1065">
        <f t="shared" si="65"/>
        <v>0</v>
      </c>
    </row>
    <row r="1066" spans="1:16" x14ac:dyDescent="0.15">
      <c r="A1066" s="1">
        <v>54594</v>
      </c>
      <c r="B1066" s="1">
        <v>2009</v>
      </c>
      <c r="C1066" s="1">
        <v>12</v>
      </c>
      <c r="D1066" s="1">
        <v>21</v>
      </c>
      <c r="E1066" s="1">
        <v>20</v>
      </c>
      <c r="F1066" s="1">
        <v>1</v>
      </c>
      <c r="G1066" s="1" t="s">
        <v>12</v>
      </c>
      <c r="H1066" s="1">
        <v>0</v>
      </c>
      <c r="I1066" s="1">
        <v>0</v>
      </c>
      <c r="J1066" s="3">
        <f t="shared" si="66"/>
        <v>40168</v>
      </c>
      <c r="K1066" s="5">
        <v>1065</v>
      </c>
      <c r="L1066">
        <f>MATCH(J1066,[1]Sheet4!$D$1:$D$65536,0)</f>
        <v>356</v>
      </c>
      <c r="M1066" s="6">
        <f t="shared" si="67"/>
        <v>3</v>
      </c>
      <c r="N1066">
        <f>INDEX([1]Sheet4!$A$1:$C$65536,$L1066,M1066)</f>
        <v>-42.003554554034061</v>
      </c>
      <c r="O1066">
        <f t="shared" si="64"/>
        <v>0</v>
      </c>
      <c r="P1066">
        <f t="shared" si="65"/>
        <v>0</v>
      </c>
    </row>
    <row r="1067" spans="1:16" x14ac:dyDescent="0.15">
      <c r="A1067" s="1">
        <v>54594</v>
      </c>
      <c r="B1067" s="1">
        <v>2009</v>
      </c>
      <c r="C1067" s="1">
        <v>12</v>
      </c>
      <c r="D1067" s="1">
        <v>22</v>
      </c>
      <c r="E1067" s="1">
        <v>8</v>
      </c>
      <c r="F1067" s="1">
        <v>1</v>
      </c>
      <c r="G1067" s="1" t="s">
        <v>11</v>
      </c>
      <c r="H1067" s="1">
        <v>0</v>
      </c>
      <c r="I1067" s="1">
        <v>0</v>
      </c>
      <c r="J1067" s="3">
        <f t="shared" si="66"/>
        <v>40169</v>
      </c>
      <c r="K1067" s="5">
        <v>1066</v>
      </c>
      <c r="L1067">
        <f>MATCH(J1067,[1]Sheet4!$D$1:$D$65536,0)</f>
        <v>357</v>
      </c>
      <c r="M1067" s="6">
        <f t="shared" si="67"/>
        <v>1</v>
      </c>
      <c r="N1067">
        <f>INDEX([1]Sheet4!$A$1:$C$65536,$L1067,M1067)</f>
        <v>-2.4383274632673992</v>
      </c>
      <c r="O1067">
        <f t="shared" si="64"/>
        <v>0</v>
      </c>
      <c r="P1067">
        <f t="shared" si="65"/>
        <v>0</v>
      </c>
    </row>
    <row r="1068" spans="1:16" x14ac:dyDescent="0.15">
      <c r="A1068" s="1">
        <v>54594</v>
      </c>
      <c r="B1068" s="1">
        <v>2009</v>
      </c>
      <c r="C1068" s="1">
        <v>12</v>
      </c>
      <c r="D1068" s="1">
        <v>22</v>
      </c>
      <c r="E1068" s="1">
        <v>14</v>
      </c>
      <c r="F1068" s="1">
        <v>0.9</v>
      </c>
      <c r="G1068" s="1" t="s">
        <v>10</v>
      </c>
      <c r="H1068" s="1">
        <v>0</v>
      </c>
      <c r="I1068" s="1">
        <v>0</v>
      </c>
      <c r="J1068" s="3">
        <f t="shared" si="66"/>
        <v>40169</v>
      </c>
      <c r="K1068" s="5">
        <v>1067</v>
      </c>
      <c r="L1068">
        <f>MATCH(J1068,[1]Sheet4!$D$1:$D$65536,0)</f>
        <v>357</v>
      </c>
      <c r="M1068" s="6">
        <f t="shared" si="67"/>
        <v>2</v>
      </c>
      <c r="N1068">
        <f>INDEX([1]Sheet4!$A$1:$C$65536,$L1068,M1068)</f>
        <v>16.059746997865357</v>
      </c>
      <c r="O1068">
        <f t="shared" si="64"/>
        <v>0</v>
      </c>
      <c r="P1068">
        <f t="shared" si="65"/>
        <v>0</v>
      </c>
    </row>
    <row r="1069" spans="1:16" x14ac:dyDescent="0.15">
      <c r="A1069" s="1">
        <v>54594</v>
      </c>
      <c r="B1069" s="1">
        <v>2009</v>
      </c>
      <c r="C1069" s="1">
        <v>12</v>
      </c>
      <c r="D1069" s="1">
        <v>22</v>
      </c>
      <c r="E1069" s="1">
        <v>20</v>
      </c>
      <c r="F1069" s="1">
        <v>0.7</v>
      </c>
      <c r="G1069" s="1" t="s">
        <v>24</v>
      </c>
      <c r="H1069" s="1">
        <v>0</v>
      </c>
      <c r="I1069" s="1">
        <v>0</v>
      </c>
      <c r="J1069" s="3">
        <f t="shared" si="66"/>
        <v>40169</v>
      </c>
      <c r="K1069" s="5">
        <v>1068</v>
      </c>
      <c r="L1069">
        <f>MATCH(J1069,[1]Sheet4!$D$1:$D$65536,0)</f>
        <v>357</v>
      </c>
      <c r="M1069" s="6">
        <f t="shared" si="67"/>
        <v>3</v>
      </c>
      <c r="N1069">
        <f>INDEX([1]Sheet4!$A$1:$C$65536,$L1069,M1069)</f>
        <v>-42.010535360288806</v>
      </c>
      <c r="O1069">
        <f t="shared" si="64"/>
        <v>0</v>
      </c>
      <c r="P1069">
        <f t="shared" si="65"/>
        <v>0</v>
      </c>
    </row>
    <row r="1070" spans="1:16" x14ac:dyDescent="0.15">
      <c r="A1070" s="1">
        <v>54594</v>
      </c>
      <c r="B1070" s="1">
        <v>2009</v>
      </c>
      <c r="C1070" s="1">
        <v>12</v>
      </c>
      <c r="D1070" s="1">
        <v>23</v>
      </c>
      <c r="E1070" s="1">
        <v>8</v>
      </c>
      <c r="F1070" s="1">
        <v>0.5</v>
      </c>
      <c r="G1070" s="1" t="s">
        <v>16</v>
      </c>
      <c r="H1070" s="1">
        <v>3</v>
      </c>
      <c r="I1070" s="1">
        <v>0</v>
      </c>
      <c r="J1070" s="3">
        <f t="shared" si="66"/>
        <v>40170</v>
      </c>
      <c r="K1070" s="5">
        <v>1069</v>
      </c>
      <c r="L1070">
        <f>MATCH(J1070,[1]Sheet4!$D$1:$D$65536,0)</f>
        <v>358</v>
      </c>
      <c r="M1070" s="6">
        <f t="shared" si="67"/>
        <v>1</v>
      </c>
      <c r="N1070">
        <f>INDEX([1]Sheet4!$A$1:$C$65536,$L1070,M1070)</f>
        <v>-2.4380792562530504</v>
      </c>
      <c r="O1070">
        <f t="shared" si="64"/>
        <v>0</v>
      </c>
      <c r="P1070">
        <f t="shared" si="65"/>
        <v>0</v>
      </c>
    </row>
    <row r="1071" spans="1:16" x14ac:dyDescent="0.15">
      <c r="A1071" s="1">
        <v>54594</v>
      </c>
      <c r="B1071" s="1">
        <v>2009</v>
      </c>
      <c r="C1071" s="1">
        <v>12</v>
      </c>
      <c r="D1071" s="1">
        <v>23</v>
      </c>
      <c r="E1071" s="1">
        <v>14</v>
      </c>
      <c r="F1071" s="1">
        <v>1.4</v>
      </c>
      <c r="G1071" s="1" t="s">
        <v>30</v>
      </c>
      <c r="H1071" s="1">
        <v>10</v>
      </c>
      <c r="I1071" s="1">
        <v>0</v>
      </c>
      <c r="J1071" s="3">
        <f t="shared" si="66"/>
        <v>40170</v>
      </c>
      <c r="K1071" s="5">
        <v>1070</v>
      </c>
      <c r="L1071">
        <f>MATCH(J1071,[1]Sheet4!$D$1:$D$65536,0)</f>
        <v>358</v>
      </c>
      <c r="M1071" s="6">
        <f t="shared" si="67"/>
        <v>2</v>
      </c>
      <c r="N1071">
        <f>INDEX([1]Sheet4!$A$1:$C$65536,$L1071,M1071)</f>
        <v>16.060042227875719</v>
      </c>
      <c r="O1071">
        <f t="shared" si="64"/>
        <v>0</v>
      </c>
      <c r="P1071">
        <f t="shared" si="65"/>
        <v>0</v>
      </c>
    </row>
    <row r="1072" spans="1:16" x14ac:dyDescent="0.15">
      <c r="A1072" s="1">
        <v>54594</v>
      </c>
      <c r="B1072" s="1">
        <v>2009</v>
      </c>
      <c r="C1072" s="1">
        <v>12</v>
      </c>
      <c r="D1072" s="1">
        <v>23</v>
      </c>
      <c r="E1072" s="1">
        <v>20</v>
      </c>
      <c r="F1072" s="1">
        <v>0.1</v>
      </c>
      <c r="G1072" s="1" t="s">
        <v>13</v>
      </c>
      <c r="H1072" s="1">
        <v>10</v>
      </c>
      <c r="I1072" s="1">
        <v>0</v>
      </c>
      <c r="J1072" s="3">
        <f t="shared" si="66"/>
        <v>40170</v>
      </c>
      <c r="K1072" s="5">
        <v>1071</v>
      </c>
      <c r="L1072">
        <f>MATCH(J1072,[1]Sheet4!$D$1:$D$65536,0)</f>
        <v>358</v>
      </c>
      <c r="M1072" s="6">
        <f t="shared" si="67"/>
        <v>3</v>
      </c>
      <c r="N1072">
        <f>INDEX([1]Sheet4!$A$1:$C$65536,$L1072,M1072)</f>
        <v>-42.010296140015043</v>
      </c>
      <c r="O1072">
        <f t="shared" si="64"/>
        <v>0</v>
      </c>
      <c r="P1072">
        <f t="shared" si="65"/>
        <v>0</v>
      </c>
    </row>
    <row r="1073" spans="1:16" x14ac:dyDescent="0.15">
      <c r="A1073" s="1">
        <v>54594</v>
      </c>
      <c r="B1073" s="1">
        <v>2009</v>
      </c>
      <c r="C1073" s="1">
        <v>12</v>
      </c>
      <c r="D1073" s="1">
        <v>24</v>
      </c>
      <c r="E1073" s="1">
        <v>8</v>
      </c>
      <c r="F1073" s="1">
        <v>0.5</v>
      </c>
      <c r="G1073" s="1" t="s">
        <v>16</v>
      </c>
      <c r="H1073" s="1">
        <v>10</v>
      </c>
      <c r="I1073" s="1">
        <v>0</v>
      </c>
      <c r="J1073" s="3">
        <f t="shared" si="66"/>
        <v>40171</v>
      </c>
      <c r="K1073" s="5">
        <v>1072</v>
      </c>
      <c r="L1073">
        <f>MATCH(J1073,[1]Sheet4!$D$1:$D$65536,0)</f>
        <v>359</v>
      </c>
      <c r="M1073" s="6">
        <f t="shared" si="67"/>
        <v>1</v>
      </c>
      <c r="N1073">
        <f>INDEX([1]Sheet4!$A$1:$C$65536,$L1073,M1073)</f>
        <v>-2.4303376929105358</v>
      </c>
      <c r="O1073">
        <f t="shared" si="64"/>
        <v>0</v>
      </c>
      <c r="P1073">
        <f t="shared" si="65"/>
        <v>0</v>
      </c>
    </row>
    <row r="1074" spans="1:16" x14ac:dyDescent="0.15">
      <c r="A1074" s="1">
        <v>54594</v>
      </c>
      <c r="B1074" s="1">
        <v>2009</v>
      </c>
      <c r="C1074" s="1">
        <v>12</v>
      </c>
      <c r="D1074" s="1">
        <v>24</v>
      </c>
      <c r="E1074" s="1">
        <v>14</v>
      </c>
      <c r="F1074" s="1">
        <v>1.4</v>
      </c>
      <c r="G1074" s="1" t="s">
        <v>14</v>
      </c>
      <c r="H1074" s="1">
        <v>10</v>
      </c>
      <c r="I1074" s="1">
        <v>0</v>
      </c>
      <c r="J1074" s="3">
        <f t="shared" si="66"/>
        <v>40171</v>
      </c>
      <c r="K1074" s="5">
        <v>1073</v>
      </c>
      <c r="L1074">
        <f>MATCH(J1074,[1]Sheet4!$D$1:$D$65536,0)</f>
        <v>359</v>
      </c>
      <c r="M1074" s="6">
        <f t="shared" si="67"/>
        <v>2</v>
      </c>
      <c r="N1074">
        <f>INDEX([1]Sheet4!$A$1:$C$65536,$L1074,M1074)</f>
        <v>16.069250484567032</v>
      </c>
      <c r="O1074">
        <f t="shared" si="64"/>
        <v>0</v>
      </c>
      <c r="P1074">
        <f t="shared" si="65"/>
        <v>0</v>
      </c>
    </row>
    <row r="1075" spans="1:16" x14ac:dyDescent="0.15">
      <c r="A1075" s="1">
        <v>54594</v>
      </c>
      <c r="B1075" s="1">
        <v>2009</v>
      </c>
      <c r="C1075" s="1">
        <v>12</v>
      </c>
      <c r="D1075" s="1">
        <v>24</v>
      </c>
      <c r="E1075" s="1">
        <v>20</v>
      </c>
      <c r="F1075" s="1">
        <v>1.8</v>
      </c>
      <c r="G1075" s="1" t="s">
        <v>11</v>
      </c>
      <c r="H1075" s="1">
        <v>10</v>
      </c>
      <c r="I1075" s="1">
        <v>0</v>
      </c>
      <c r="J1075" s="3">
        <f t="shared" si="66"/>
        <v>40171</v>
      </c>
      <c r="K1075" s="5">
        <v>1074</v>
      </c>
      <c r="L1075">
        <f>MATCH(J1075,[1]Sheet4!$D$1:$D$65536,0)</f>
        <v>359</v>
      </c>
      <c r="M1075" s="6">
        <f t="shared" si="67"/>
        <v>3</v>
      </c>
      <c r="N1075">
        <f>INDEX([1]Sheet4!$A$1:$C$65536,$L1075,M1075)</f>
        <v>-42.002834798114478</v>
      </c>
      <c r="O1075">
        <f t="shared" si="64"/>
        <v>0</v>
      </c>
      <c r="P1075">
        <f t="shared" si="65"/>
        <v>0</v>
      </c>
    </row>
    <row r="1076" spans="1:16" x14ac:dyDescent="0.15">
      <c r="A1076" s="1">
        <v>54594</v>
      </c>
      <c r="B1076" s="1">
        <v>2009</v>
      </c>
      <c r="C1076" s="1">
        <v>12</v>
      </c>
      <c r="D1076" s="1">
        <v>25</v>
      </c>
      <c r="E1076" s="1">
        <v>8</v>
      </c>
      <c r="F1076" s="1">
        <v>4.2</v>
      </c>
      <c r="G1076" s="1" t="s">
        <v>29</v>
      </c>
      <c r="H1076" s="1">
        <v>3</v>
      </c>
      <c r="I1076" s="1">
        <v>0</v>
      </c>
      <c r="J1076" s="3">
        <f t="shared" si="66"/>
        <v>40172</v>
      </c>
      <c r="K1076" s="5">
        <v>1075</v>
      </c>
      <c r="L1076">
        <f>MATCH(J1076,[1]Sheet4!$D$1:$D$65536,0)</f>
        <v>360</v>
      </c>
      <c r="M1076" s="6">
        <f t="shared" si="67"/>
        <v>1</v>
      </c>
      <c r="N1076">
        <f>INDEX([1]Sheet4!$A$1:$C$65536,$L1076,M1076)</f>
        <v>-2.4151042745514046</v>
      </c>
      <c r="O1076">
        <f t="shared" si="64"/>
        <v>0</v>
      </c>
      <c r="P1076">
        <f t="shared" si="65"/>
        <v>0</v>
      </c>
    </row>
    <row r="1077" spans="1:16" x14ac:dyDescent="0.15">
      <c r="A1077" s="1">
        <v>54594</v>
      </c>
      <c r="B1077" s="1">
        <v>2009</v>
      </c>
      <c r="C1077" s="1">
        <v>12</v>
      </c>
      <c r="D1077" s="1">
        <v>25</v>
      </c>
      <c r="E1077" s="1">
        <v>14</v>
      </c>
      <c r="F1077" s="1">
        <v>3.2</v>
      </c>
      <c r="G1077" s="1" t="s">
        <v>25</v>
      </c>
      <c r="H1077" s="1">
        <v>0</v>
      </c>
      <c r="I1077" s="1">
        <v>0</v>
      </c>
      <c r="J1077" s="3">
        <f t="shared" si="66"/>
        <v>40172</v>
      </c>
      <c r="K1077" s="5">
        <v>1076</v>
      </c>
      <c r="L1077">
        <f>MATCH(J1077,[1]Sheet4!$D$1:$D$65536,0)</f>
        <v>360</v>
      </c>
      <c r="M1077" s="6">
        <f t="shared" si="67"/>
        <v>2</v>
      </c>
      <c r="N1077">
        <f>INDEX([1]Sheet4!$A$1:$C$65536,$L1077,M1077)</f>
        <v>16.087370256147867</v>
      </c>
      <c r="O1077">
        <f t="shared" si="64"/>
        <v>0</v>
      </c>
      <c r="P1077">
        <f t="shared" si="65"/>
        <v>0</v>
      </c>
    </row>
    <row r="1078" spans="1:16" x14ac:dyDescent="0.15">
      <c r="A1078" s="1">
        <v>54594</v>
      </c>
      <c r="B1078" s="1">
        <v>2009</v>
      </c>
      <c r="C1078" s="1">
        <v>12</v>
      </c>
      <c r="D1078" s="1">
        <v>25</v>
      </c>
      <c r="E1078" s="1">
        <v>20</v>
      </c>
      <c r="F1078" s="1">
        <v>0.9</v>
      </c>
      <c r="G1078" s="1" t="s">
        <v>15</v>
      </c>
      <c r="H1078" s="1">
        <v>0</v>
      </c>
      <c r="I1078" s="1">
        <v>0</v>
      </c>
      <c r="J1078" s="3">
        <f t="shared" si="66"/>
        <v>40172</v>
      </c>
      <c r="K1078" s="5">
        <v>1077</v>
      </c>
      <c r="L1078">
        <f>MATCH(J1078,[1]Sheet4!$D$1:$D$65536,0)</f>
        <v>360</v>
      </c>
      <c r="M1078" s="6">
        <f t="shared" si="67"/>
        <v>3</v>
      </c>
      <c r="N1078">
        <f>INDEX([1]Sheet4!$A$1:$C$65536,$L1078,M1078)</f>
        <v>-41.988152362518584</v>
      </c>
      <c r="O1078">
        <f t="shared" si="64"/>
        <v>0</v>
      </c>
      <c r="P1078">
        <f t="shared" si="65"/>
        <v>0</v>
      </c>
    </row>
    <row r="1079" spans="1:16" x14ac:dyDescent="0.15">
      <c r="A1079" s="1">
        <v>54594</v>
      </c>
      <c r="B1079" s="1">
        <v>2009</v>
      </c>
      <c r="C1079" s="1">
        <v>12</v>
      </c>
      <c r="D1079" s="1">
        <v>26</v>
      </c>
      <c r="E1079" s="1">
        <v>8</v>
      </c>
      <c r="F1079" s="1">
        <v>0.4</v>
      </c>
      <c r="G1079" s="1" t="s">
        <v>16</v>
      </c>
      <c r="H1079" s="1">
        <v>5</v>
      </c>
      <c r="I1079" s="1">
        <v>0</v>
      </c>
      <c r="J1079" s="3">
        <f t="shared" si="66"/>
        <v>40173</v>
      </c>
      <c r="K1079" s="5">
        <v>1078</v>
      </c>
      <c r="L1079">
        <f>MATCH(J1079,[1]Sheet4!$D$1:$D$65536,0)</f>
        <v>361</v>
      </c>
      <c r="M1079" s="6">
        <f t="shared" si="67"/>
        <v>1</v>
      </c>
      <c r="N1079">
        <f>INDEX([1]Sheet4!$A$1:$C$65536,$L1079,M1079)</f>
        <v>-2.392384162642919</v>
      </c>
      <c r="O1079">
        <f t="shared" si="64"/>
        <v>0</v>
      </c>
      <c r="P1079">
        <f t="shared" si="65"/>
        <v>0</v>
      </c>
    </row>
    <row r="1080" spans="1:16" x14ac:dyDescent="0.15">
      <c r="A1080" s="1">
        <v>54594</v>
      </c>
      <c r="B1080" s="1">
        <v>2009</v>
      </c>
      <c r="C1080" s="1">
        <v>12</v>
      </c>
      <c r="D1080" s="1">
        <v>26</v>
      </c>
      <c r="E1080" s="1">
        <v>14</v>
      </c>
      <c r="F1080" s="1">
        <v>1.1000000000000001</v>
      </c>
      <c r="G1080" s="1" t="s">
        <v>12</v>
      </c>
      <c r="H1080" s="1">
        <v>10</v>
      </c>
      <c r="I1080" s="1">
        <v>0</v>
      </c>
      <c r="J1080" s="3">
        <f t="shared" si="66"/>
        <v>40173</v>
      </c>
      <c r="K1080" s="5">
        <v>1079</v>
      </c>
      <c r="L1080">
        <f>MATCH(J1080,[1]Sheet4!$D$1:$D$65536,0)</f>
        <v>361</v>
      </c>
      <c r="M1080" s="6">
        <f t="shared" si="67"/>
        <v>2</v>
      </c>
      <c r="N1080">
        <f>INDEX([1]Sheet4!$A$1:$C$65536,$L1080,M1080)</f>
        <v>16.11439594316462</v>
      </c>
      <c r="O1080">
        <f t="shared" si="64"/>
        <v>0</v>
      </c>
      <c r="P1080">
        <f t="shared" si="65"/>
        <v>0</v>
      </c>
    </row>
    <row r="1081" spans="1:16" x14ac:dyDescent="0.15">
      <c r="A1081" s="1">
        <v>54594</v>
      </c>
      <c r="B1081" s="1">
        <v>2009</v>
      </c>
      <c r="C1081" s="1">
        <v>12</v>
      </c>
      <c r="D1081" s="1">
        <v>26</v>
      </c>
      <c r="E1081" s="1">
        <v>20</v>
      </c>
      <c r="F1081" s="1">
        <v>0.6</v>
      </c>
      <c r="G1081" s="1" t="s">
        <v>27</v>
      </c>
      <c r="H1081" s="1">
        <v>10</v>
      </c>
      <c r="I1081" s="1">
        <v>0</v>
      </c>
      <c r="J1081" s="3">
        <f t="shared" si="66"/>
        <v>40173</v>
      </c>
      <c r="K1081" s="5">
        <v>1080</v>
      </c>
      <c r="L1081">
        <f>MATCH(J1081,[1]Sheet4!$D$1:$D$65536,0)</f>
        <v>361</v>
      </c>
      <c r="M1081" s="6">
        <f t="shared" si="67"/>
        <v>3</v>
      </c>
      <c r="N1081">
        <f>INDEX([1]Sheet4!$A$1:$C$65536,$L1081,M1081)</f>
        <v>-41.96625298472852</v>
      </c>
      <c r="O1081">
        <f t="shared" si="64"/>
        <v>0</v>
      </c>
      <c r="P1081">
        <f t="shared" si="65"/>
        <v>0</v>
      </c>
    </row>
    <row r="1082" spans="1:16" x14ac:dyDescent="0.15">
      <c r="A1082" s="1">
        <v>54594</v>
      </c>
      <c r="B1082" s="1">
        <v>2009</v>
      </c>
      <c r="C1082" s="1">
        <v>12</v>
      </c>
      <c r="D1082" s="1">
        <v>27</v>
      </c>
      <c r="E1082" s="1">
        <v>8</v>
      </c>
      <c r="F1082" s="1">
        <v>1.5</v>
      </c>
      <c r="G1082" s="1" t="s">
        <v>16</v>
      </c>
      <c r="H1082" s="1">
        <v>0</v>
      </c>
      <c r="I1082" s="1">
        <v>0</v>
      </c>
      <c r="J1082" s="3">
        <f t="shared" si="66"/>
        <v>40174</v>
      </c>
      <c r="K1082" s="5">
        <v>1081</v>
      </c>
      <c r="L1082">
        <f>MATCH(J1082,[1]Sheet4!$D$1:$D$65536,0)</f>
        <v>362</v>
      </c>
      <c r="M1082" s="6">
        <f t="shared" si="67"/>
        <v>1</v>
      </c>
      <c r="N1082">
        <f>INDEX([1]Sheet4!$A$1:$C$65536,$L1082,M1082)</f>
        <v>-2.3621861736449756</v>
      </c>
      <c r="O1082">
        <f t="shared" si="64"/>
        <v>0</v>
      </c>
      <c r="P1082">
        <f t="shared" si="65"/>
        <v>0</v>
      </c>
    </row>
    <row r="1083" spans="1:16" x14ac:dyDescent="0.15">
      <c r="A1083" s="1">
        <v>54594</v>
      </c>
      <c r="B1083" s="1">
        <v>2009</v>
      </c>
      <c r="C1083" s="1">
        <v>12</v>
      </c>
      <c r="D1083" s="1">
        <v>27</v>
      </c>
      <c r="E1083" s="1">
        <v>14</v>
      </c>
      <c r="F1083" s="1">
        <v>2.5</v>
      </c>
      <c r="G1083" s="1" t="s">
        <v>24</v>
      </c>
      <c r="H1083" s="1">
        <v>0</v>
      </c>
      <c r="I1083" s="1">
        <v>0</v>
      </c>
      <c r="J1083" s="3">
        <f t="shared" si="66"/>
        <v>40174</v>
      </c>
      <c r="K1083" s="5">
        <v>1082</v>
      </c>
      <c r="L1083">
        <f>MATCH(J1083,[1]Sheet4!$D$1:$D$65536,0)</f>
        <v>362</v>
      </c>
      <c r="M1083" s="6">
        <f t="shared" si="67"/>
        <v>2</v>
      </c>
      <c r="N1083">
        <f>INDEX([1]Sheet4!$A$1:$C$65536,$L1083,M1083)</f>
        <v>16.150317865895911</v>
      </c>
      <c r="O1083">
        <f t="shared" si="64"/>
        <v>0</v>
      </c>
      <c r="P1083">
        <f t="shared" si="65"/>
        <v>0</v>
      </c>
    </row>
    <row r="1084" spans="1:16" x14ac:dyDescent="0.15">
      <c r="A1084" s="1">
        <v>54594</v>
      </c>
      <c r="B1084" s="1">
        <v>2009</v>
      </c>
      <c r="C1084" s="1">
        <v>12</v>
      </c>
      <c r="D1084" s="1">
        <v>27</v>
      </c>
      <c r="E1084" s="1">
        <v>20</v>
      </c>
      <c r="F1084" s="1">
        <v>1.1000000000000001</v>
      </c>
      <c r="G1084" s="1" t="s">
        <v>17</v>
      </c>
      <c r="H1084" s="1">
        <v>0</v>
      </c>
      <c r="I1084" s="1">
        <v>0</v>
      </c>
      <c r="J1084" s="3">
        <f t="shared" si="66"/>
        <v>40174</v>
      </c>
      <c r="K1084" s="5">
        <v>1083</v>
      </c>
      <c r="L1084">
        <f>MATCH(J1084,[1]Sheet4!$D$1:$D$65536,0)</f>
        <v>362</v>
      </c>
      <c r="M1084" s="6">
        <f t="shared" si="67"/>
        <v>3</v>
      </c>
      <c r="N1084">
        <f>INDEX([1]Sheet4!$A$1:$C$65536,$L1084,M1084)</f>
        <v>-41.937143938138831</v>
      </c>
      <c r="O1084">
        <f t="shared" si="64"/>
        <v>0</v>
      </c>
      <c r="P1084">
        <f t="shared" si="65"/>
        <v>0</v>
      </c>
    </row>
    <row r="1085" spans="1:16" x14ac:dyDescent="0.15">
      <c r="A1085" s="1">
        <v>54594</v>
      </c>
      <c r="B1085" s="1">
        <v>2009</v>
      </c>
      <c r="C1085" s="1">
        <v>12</v>
      </c>
      <c r="D1085" s="1">
        <v>28</v>
      </c>
      <c r="E1085" s="1">
        <v>8</v>
      </c>
      <c r="F1085" s="1">
        <v>0.7</v>
      </c>
      <c r="G1085" s="1" t="s">
        <v>16</v>
      </c>
      <c r="H1085" s="1">
        <v>0</v>
      </c>
      <c r="I1085" s="1">
        <v>0</v>
      </c>
      <c r="J1085" s="3">
        <f t="shared" si="66"/>
        <v>40175</v>
      </c>
      <c r="K1085" s="5">
        <v>1084</v>
      </c>
      <c r="L1085">
        <f>MATCH(J1085,[1]Sheet4!$D$1:$D$65536,0)</f>
        <v>363</v>
      </c>
      <c r="M1085" s="6">
        <f t="shared" si="67"/>
        <v>1</v>
      </c>
      <c r="N1085">
        <f>INDEX([1]Sheet4!$A$1:$C$65536,$L1085,M1085)</f>
        <v>-2.3245227696716495</v>
      </c>
      <c r="O1085">
        <f t="shared" si="64"/>
        <v>0</v>
      </c>
      <c r="P1085">
        <f t="shared" si="65"/>
        <v>0</v>
      </c>
    </row>
    <row r="1086" spans="1:16" x14ac:dyDescent="0.15">
      <c r="A1086" s="1">
        <v>54594</v>
      </c>
      <c r="B1086" s="1">
        <v>2009</v>
      </c>
      <c r="C1086" s="1">
        <v>12</v>
      </c>
      <c r="D1086" s="1">
        <v>28</v>
      </c>
      <c r="E1086" s="1">
        <v>14</v>
      </c>
      <c r="F1086" s="1">
        <v>2.1</v>
      </c>
      <c r="G1086" s="1" t="s">
        <v>15</v>
      </c>
      <c r="H1086" s="1">
        <v>0</v>
      </c>
      <c r="I1086" s="1">
        <v>0</v>
      </c>
      <c r="J1086" s="3">
        <f t="shared" si="66"/>
        <v>40175</v>
      </c>
      <c r="K1086" s="5">
        <v>1085</v>
      </c>
      <c r="L1086">
        <f>MATCH(J1086,[1]Sheet4!$D$1:$D$65536,0)</f>
        <v>363</v>
      </c>
      <c r="M1086" s="6">
        <f t="shared" si="67"/>
        <v>2</v>
      </c>
      <c r="N1086">
        <f>INDEX([1]Sheet4!$A$1:$C$65536,$L1086,M1086)</f>
        <v>16.195122277190343</v>
      </c>
      <c r="O1086">
        <f t="shared" si="64"/>
        <v>0</v>
      </c>
      <c r="P1086">
        <f t="shared" si="65"/>
        <v>0</v>
      </c>
    </row>
    <row r="1087" spans="1:16" x14ac:dyDescent="0.15">
      <c r="A1087" s="1">
        <v>54594</v>
      </c>
      <c r="B1087" s="1">
        <v>2009</v>
      </c>
      <c r="C1087" s="1">
        <v>12</v>
      </c>
      <c r="D1087" s="1">
        <v>28</v>
      </c>
      <c r="E1087" s="1">
        <v>20</v>
      </c>
      <c r="F1087" s="1">
        <v>1.2</v>
      </c>
      <c r="G1087" s="1" t="s">
        <v>25</v>
      </c>
      <c r="H1087" s="1">
        <v>10</v>
      </c>
      <c r="I1087" s="1">
        <v>0</v>
      </c>
      <c r="J1087" s="3">
        <f t="shared" si="66"/>
        <v>40175</v>
      </c>
      <c r="K1087" s="5">
        <v>1086</v>
      </c>
      <c r="L1087">
        <f>MATCH(J1087,[1]Sheet4!$D$1:$D$65536,0)</f>
        <v>363</v>
      </c>
      <c r="M1087" s="6">
        <f t="shared" si="67"/>
        <v>3</v>
      </c>
      <c r="N1087">
        <f>INDEX([1]Sheet4!$A$1:$C$65536,$L1087,M1087)</f>
        <v>-41.900835614134451</v>
      </c>
      <c r="O1087">
        <f t="shared" si="64"/>
        <v>0</v>
      </c>
      <c r="P1087">
        <f t="shared" si="65"/>
        <v>0</v>
      </c>
    </row>
    <row r="1088" spans="1:16" x14ac:dyDescent="0.15">
      <c r="A1088" s="1">
        <v>54594</v>
      </c>
      <c r="B1088" s="1">
        <v>2009</v>
      </c>
      <c r="C1088" s="1">
        <v>12</v>
      </c>
      <c r="D1088" s="1">
        <v>29</v>
      </c>
      <c r="E1088" s="1">
        <v>8</v>
      </c>
      <c r="F1088" s="1">
        <v>0.8</v>
      </c>
      <c r="G1088" s="1" t="s">
        <v>30</v>
      </c>
      <c r="H1088" s="1">
        <v>10</v>
      </c>
      <c r="I1088" s="1">
        <v>0</v>
      </c>
      <c r="J1088" s="3">
        <f t="shared" si="66"/>
        <v>40176</v>
      </c>
      <c r="K1088" s="5">
        <v>1087</v>
      </c>
      <c r="L1088">
        <f>MATCH(J1088,[1]Sheet4!$D$1:$D$65536,0)</f>
        <v>364</v>
      </c>
      <c r="M1088" s="6">
        <f t="shared" si="67"/>
        <v>1</v>
      </c>
      <c r="N1088">
        <f>INDEX([1]Sheet4!$A$1:$C$65536,$L1088,M1088)</f>
        <v>-2.2794100449980865</v>
      </c>
      <c r="O1088">
        <f t="shared" si="64"/>
        <v>0</v>
      </c>
      <c r="P1088">
        <f t="shared" si="65"/>
        <v>0</v>
      </c>
    </row>
    <row r="1089" spans="1:16" x14ac:dyDescent="0.15">
      <c r="A1089" s="1">
        <v>54594</v>
      </c>
      <c r="B1089" s="1">
        <v>2009</v>
      </c>
      <c r="C1089" s="1">
        <v>12</v>
      </c>
      <c r="D1089" s="1">
        <v>29</v>
      </c>
      <c r="E1089" s="1">
        <v>14</v>
      </c>
      <c r="F1089" s="1">
        <v>4.2</v>
      </c>
      <c r="G1089" s="1" t="s">
        <v>29</v>
      </c>
      <c r="H1089" s="1">
        <v>0</v>
      </c>
      <c r="I1089" s="1">
        <v>0</v>
      </c>
      <c r="J1089" s="3">
        <f t="shared" si="66"/>
        <v>40176</v>
      </c>
      <c r="K1089" s="5">
        <v>1088</v>
      </c>
      <c r="L1089">
        <f>MATCH(J1089,[1]Sheet4!$D$1:$D$65536,0)</f>
        <v>364</v>
      </c>
      <c r="M1089" s="6">
        <f t="shared" si="67"/>
        <v>2</v>
      </c>
      <c r="N1089">
        <f>INDEX([1]Sheet4!$A$1:$C$65536,$L1089,M1089)</f>
        <v>16.248791380713481</v>
      </c>
      <c r="O1089">
        <f t="shared" si="64"/>
        <v>0</v>
      </c>
      <c r="P1089">
        <f t="shared" si="65"/>
        <v>0</v>
      </c>
    </row>
    <row r="1090" spans="1:16" x14ac:dyDescent="0.15">
      <c r="A1090" s="1">
        <v>54594</v>
      </c>
      <c r="B1090" s="1">
        <v>2009</v>
      </c>
      <c r="C1090" s="1">
        <v>12</v>
      </c>
      <c r="D1090" s="1">
        <v>29</v>
      </c>
      <c r="E1090" s="1">
        <v>20</v>
      </c>
      <c r="F1090" s="1">
        <v>1.3</v>
      </c>
      <c r="G1090" s="1" t="s">
        <v>26</v>
      </c>
      <c r="H1090" s="1">
        <v>10</v>
      </c>
      <c r="I1090" s="1">
        <v>0</v>
      </c>
      <c r="J1090" s="3">
        <f t="shared" si="66"/>
        <v>40176</v>
      </c>
      <c r="K1090" s="5">
        <v>1089</v>
      </c>
      <c r="L1090">
        <f>MATCH(J1090,[1]Sheet4!$D$1:$D$65536,0)</f>
        <v>364</v>
      </c>
      <c r="M1090" s="6">
        <f t="shared" si="67"/>
        <v>3</v>
      </c>
      <c r="N1090">
        <f>INDEX([1]Sheet4!$A$1:$C$65536,$L1090,M1090)</f>
        <v>-41.85734151594631</v>
      </c>
      <c r="O1090">
        <f t="shared" ref="O1090:O1153" si="68">SUM(R1090:AP1090)</f>
        <v>0</v>
      </c>
      <c r="P1090">
        <f t="shared" ref="P1090:P1153" si="69">25-COUNTIF(R1090:AP1090,"")</f>
        <v>0</v>
      </c>
    </row>
    <row r="1091" spans="1:16" x14ac:dyDescent="0.15">
      <c r="A1091" s="1">
        <v>54594</v>
      </c>
      <c r="B1091" s="1">
        <v>2009</v>
      </c>
      <c r="C1091" s="1">
        <v>12</v>
      </c>
      <c r="D1091" s="1">
        <v>30</v>
      </c>
      <c r="E1091" s="1">
        <v>8</v>
      </c>
      <c r="F1091" s="1">
        <v>2</v>
      </c>
      <c r="G1091" s="1" t="s">
        <v>26</v>
      </c>
      <c r="H1091" s="1">
        <v>0</v>
      </c>
      <c r="I1091" s="1">
        <v>0</v>
      </c>
      <c r="J1091" s="3">
        <f t="shared" ref="J1091:J1096" si="70">DATE(B1091,C1091,D1091)</f>
        <v>40177</v>
      </c>
      <c r="K1091" s="5">
        <v>1090</v>
      </c>
      <c r="L1091">
        <f>MATCH(J1091,[1]Sheet4!$D$1:$D$65536,0)</f>
        <v>365</v>
      </c>
      <c r="M1091" s="6">
        <f t="shared" si="67"/>
        <v>1</v>
      </c>
      <c r="N1091">
        <f>INDEX([1]Sheet4!$A$1:$C$65536,$L1091,M1091)</f>
        <v>-2.2268677084415498</v>
      </c>
      <c r="O1091">
        <f t="shared" si="68"/>
        <v>0</v>
      </c>
      <c r="P1091">
        <f t="shared" si="69"/>
        <v>0</v>
      </c>
    </row>
    <row r="1092" spans="1:16" x14ac:dyDescent="0.15">
      <c r="A1092" s="1">
        <v>54594</v>
      </c>
      <c r="B1092" s="1">
        <v>2009</v>
      </c>
      <c r="C1092" s="1">
        <v>12</v>
      </c>
      <c r="D1092" s="1">
        <v>30</v>
      </c>
      <c r="E1092" s="1">
        <v>14</v>
      </c>
      <c r="F1092" s="1">
        <v>4.3</v>
      </c>
      <c r="G1092" s="1" t="s">
        <v>26</v>
      </c>
      <c r="H1092" s="1">
        <v>10</v>
      </c>
      <c r="I1092" s="1">
        <v>0</v>
      </c>
      <c r="J1092" s="3">
        <f t="shared" si="70"/>
        <v>40177</v>
      </c>
      <c r="K1092" s="5">
        <v>1091</v>
      </c>
      <c r="L1092">
        <f>MATCH(J1092,[1]Sheet4!$D$1:$D$65536,0)</f>
        <v>365</v>
      </c>
      <c r="M1092" s="6">
        <f t="shared" si="67"/>
        <v>2</v>
      </c>
      <c r="N1092">
        <f>INDEX([1]Sheet4!$A$1:$C$65536,$L1092,M1092)</f>
        <v>16.311303354557538</v>
      </c>
      <c r="O1092">
        <f t="shared" si="68"/>
        <v>0</v>
      </c>
      <c r="P1092">
        <f t="shared" si="69"/>
        <v>0</v>
      </c>
    </row>
    <row r="1093" spans="1:16" x14ac:dyDescent="0.15">
      <c r="A1093" s="1">
        <v>54594</v>
      </c>
      <c r="B1093" s="1">
        <v>2009</v>
      </c>
      <c r="C1093" s="1">
        <v>12</v>
      </c>
      <c r="D1093" s="1">
        <v>30</v>
      </c>
      <c r="E1093" s="1">
        <v>20</v>
      </c>
      <c r="F1093" s="1">
        <v>2.1</v>
      </c>
      <c r="G1093" s="1" t="s">
        <v>29</v>
      </c>
      <c r="H1093" s="1">
        <v>8</v>
      </c>
      <c r="I1093" s="1">
        <v>0</v>
      </c>
      <c r="J1093" s="3">
        <f t="shared" si="70"/>
        <v>40177</v>
      </c>
      <c r="K1093" s="5">
        <v>1092</v>
      </c>
      <c r="L1093">
        <f>MATCH(J1093,[1]Sheet4!$D$1:$D$65536,0)</f>
        <v>365</v>
      </c>
      <c r="M1093" s="6">
        <f t="shared" ref="M1093:M1151" si="71">IF(MOD(K1093,3)=0,3,MOD(K1093,3))</f>
        <v>3</v>
      </c>
      <c r="N1093">
        <f>INDEX([1]Sheet4!$A$1:$C$65536,$L1093,M1093)</f>
        <v>-41.80667825024549</v>
      </c>
      <c r="O1093">
        <f t="shared" si="68"/>
        <v>0</v>
      </c>
      <c r="P1093">
        <f t="shared" si="69"/>
        <v>0</v>
      </c>
    </row>
    <row r="1094" spans="1:16" x14ac:dyDescent="0.15">
      <c r="A1094" s="1">
        <v>54594</v>
      </c>
      <c r="B1094" s="1">
        <v>2009</v>
      </c>
      <c r="C1094" s="1">
        <v>12</v>
      </c>
      <c r="D1094" s="1">
        <v>31</v>
      </c>
      <c r="E1094" s="1">
        <v>8</v>
      </c>
      <c r="F1094" s="1">
        <v>1.5</v>
      </c>
      <c r="G1094" s="1" t="s">
        <v>10</v>
      </c>
      <c r="H1094" s="1">
        <v>6</v>
      </c>
      <c r="I1094" s="1">
        <v>0</v>
      </c>
      <c r="J1094" s="3">
        <f t="shared" si="70"/>
        <v>40178</v>
      </c>
      <c r="K1094" s="5">
        <v>1093</v>
      </c>
      <c r="L1094">
        <f>MATCH(J1094,[1]Sheet4!$D$1:$D$65536,0)</f>
        <v>366</v>
      </c>
      <c r="M1094" s="6">
        <f t="shared" si="71"/>
        <v>1</v>
      </c>
      <c r="N1094">
        <f>INDEX([1]Sheet4!$A$1:$C$65536,$L1094,M1094)</f>
        <v>-2.1669190616537244</v>
      </c>
      <c r="O1094">
        <f t="shared" si="68"/>
        <v>0</v>
      </c>
      <c r="P1094">
        <f t="shared" si="69"/>
        <v>0</v>
      </c>
    </row>
    <row r="1095" spans="1:16" x14ac:dyDescent="0.15">
      <c r="A1095" s="1">
        <v>54594</v>
      </c>
      <c r="B1095" s="1">
        <v>2009</v>
      </c>
      <c r="C1095" s="1">
        <v>12</v>
      </c>
      <c r="D1095" s="1">
        <v>31</v>
      </c>
      <c r="E1095" s="1">
        <v>14</v>
      </c>
      <c r="F1095" s="1">
        <v>3.3</v>
      </c>
      <c r="G1095" s="1" t="s">
        <v>9</v>
      </c>
      <c r="H1095" s="1">
        <v>7</v>
      </c>
      <c r="I1095" s="1">
        <v>0</v>
      </c>
      <c r="J1095" s="3">
        <f t="shared" si="70"/>
        <v>40178</v>
      </c>
      <c r="K1095" s="5">
        <v>1094</v>
      </c>
      <c r="L1095">
        <f>MATCH(J1095,[1]Sheet4!$D$1:$D$65536,0)</f>
        <v>366</v>
      </c>
      <c r="M1095" s="6">
        <f t="shared" si="71"/>
        <v>2</v>
      </c>
      <c r="N1095">
        <f>INDEX([1]Sheet4!$A$1:$C$65536,$L1095,M1095)</f>
        <v>16.382632380153385</v>
      </c>
      <c r="O1095">
        <f t="shared" si="68"/>
        <v>0</v>
      </c>
      <c r="P1095">
        <f t="shared" si="69"/>
        <v>0</v>
      </c>
    </row>
    <row r="1096" spans="1:16" x14ac:dyDescent="0.15">
      <c r="A1096" s="1">
        <v>54594</v>
      </c>
      <c r="B1096" s="1">
        <v>2009</v>
      </c>
      <c r="C1096" s="1">
        <v>12</v>
      </c>
      <c r="D1096" s="1">
        <v>31</v>
      </c>
      <c r="E1096" s="1">
        <v>20</v>
      </c>
      <c r="F1096" s="1">
        <v>1.1000000000000001</v>
      </c>
      <c r="G1096" s="1" t="s">
        <v>15</v>
      </c>
      <c r="H1096" s="1">
        <v>3</v>
      </c>
      <c r="I1096" s="1">
        <v>0</v>
      </c>
      <c r="J1096" s="3">
        <f t="shared" si="70"/>
        <v>40178</v>
      </c>
      <c r="K1096" s="5">
        <v>1095</v>
      </c>
      <c r="L1096">
        <f>MATCH(J1096,[1]Sheet4!$D$1:$D$65536,0)</f>
        <v>366</v>
      </c>
      <c r="M1096" s="6">
        <f t="shared" si="71"/>
        <v>3</v>
      </c>
      <c r="N1096">
        <f>INDEX([1]Sheet4!$A$1:$C$65536,$L1096,M1096)</f>
        <v>-41.748865516452746</v>
      </c>
      <c r="O1096">
        <f t="shared" si="68"/>
        <v>0</v>
      </c>
      <c r="P1096">
        <f t="shared" si="69"/>
        <v>0</v>
      </c>
    </row>
    <row r="1097" spans="1:16" x14ac:dyDescent="0.15">
      <c r="A1097" s="1">
        <v>54594</v>
      </c>
      <c r="B1097" s="1">
        <v>2010</v>
      </c>
      <c r="C1097" s="1">
        <v>1</v>
      </c>
      <c r="D1097" s="1">
        <v>1</v>
      </c>
      <c r="E1097" s="1">
        <v>8</v>
      </c>
      <c r="F1097" s="1">
        <v>1.2</v>
      </c>
      <c r="G1097" s="1" t="s">
        <v>16</v>
      </c>
      <c r="H1097" s="1">
        <v>10</v>
      </c>
      <c r="I1097" s="1">
        <v>0</v>
      </c>
      <c r="J1097" s="2" t="str">
        <f t="shared" ref="J1097:J1160" si="72">B1097&amp;C1097&amp;D1097</f>
        <v>201011</v>
      </c>
      <c r="K1097" s="5">
        <v>1</v>
      </c>
      <c r="L1097">
        <v>2</v>
      </c>
      <c r="M1097" s="6">
        <v>1</v>
      </c>
      <c r="N1097">
        <v>-2.0862825855313938</v>
      </c>
      <c r="O1097">
        <f t="shared" si="68"/>
        <v>0</v>
      </c>
      <c r="P1097">
        <f t="shared" si="69"/>
        <v>0</v>
      </c>
    </row>
    <row r="1098" spans="1:16" x14ac:dyDescent="0.15">
      <c r="A1098" s="1">
        <v>54594</v>
      </c>
      <c r="B1098" s="1">
        <v>2010</v>
      </c>
      <c r="C1098" s="1">
        <v>1</v>
      </c>
      <c r="D1098" s="1">
        <v>1</v>
      </c>
      <c r="E1098" s="1">
        <v>14</v>
      </c>
      <c r="F1098" s="1">
        <v>2.2000000000000002</v>
      </c>
      <c r="G1098" s="1" t="s">
        <v>28</v>
      </c>
      <c r="H1098" s="1">
        <v>10</v>
      </c>
      <c r="I1098" s="1">
        <v>0</v>
      </c>
      <c r="J1098" s="2" t="str">
        <f t="shared" si="72"/>
        <v>201011</v>
      </c>
      <c r="K1098" s="5">
        <v>2</v>
      </c>
      <c r="L1098">
        <v>2</v>
      </c>
      <c r="M1098" s="6">
        <v>2</v>
      </c>
      <c r="N1098">
        <v>16.478530807168106</v>
      </c>
      <c r="O1098">
        <f t="shared" si="68"/>
        <v>0</v>
      </c>
      <c r="P1098">
        <f t="shared" si="69"/>
        <v>0</v>
      </c>
    </row>
    <row r="1099" spans="1:16" x14ac:dyDescent="0.15">
      <c r="A1099" s="1">
        <v>54594</v>
      </c>
      <c r="B1099" s="1">
        <v>2010</v>
      </c>
      <c r="C1099" s="1">
        <v>1</v>
      </c>
      <c r="D1099" s="1">
        <v>1</v>
      </c>
      <c r="E1099" s="1">
        <v>20</v>
      </c>
      <c r="F1099" s="1">
        <v>0.5</v>
      </c>
      <c r="G1099" s="1" t="s">
        <v>8</v>
      </c>
      <c r="H1099" s="1">
        <v>10</v>
      </c>
      <c r="I1099" s="1">
        <v>0</v>
      </c>
      <c r="J1099" s="2" t="str">
        <f t="shared" si="72"/>
        <v>201011</v>
      </c>
      <c r="K1099" s="5">
        <v>3</v>
      </c>
      <c r="L1099">
        <v>2</v>
      </c>
      <c r="M1099" s="6">
        <v>3</v>
      </c>
      <c r="N1099">
        <v>-41.671121109424845</v>
      </c>
      <c r="O1099">
        <f t="shared" si="68"/>
        <v>0</v>
      </c>
      <c r="P1099">
        <f t="shared" si="69"/>
        <v>0</v>
      </c>
    </row>
    <row r="1100" spans="1:16" x14ac:dyDescent="0.15">
      <c r="A1100" s="1">
        <v>54594</v>
      </c>
      <c r="B1100" s="1">
        <v>2010</v>
      </c>
      <c r="C1100" s="1">
        <v>1</v>
      </c>
      <c r="D1100" s="1">
        <v>2</v>
      </c>
      <c r="E1100" s="1">
        <v>8</v>
      </c>
      <c r="F1100" s="1">
        <v>1.4</v>
      </c>
      <c r="G1100" s="1" t="s">
        <v>27</v>
      </c>
      <c r="H1100" s="1">
        <v>10</v>
      </c>
      <c r="I1100" s="1">
        <v>7</v>
      </c>
      <c r="J1100" s="2" t="str">
        <f t="shared" si="72"/>
        <v>201012</v>
      </c>
      <c r="K1100" s="5">
        <v>4</v>
      </c>
      <c r="L1100">
        <v>3</v>
      </c>
      <c r="M1100" s="6">
        <v>1</v>
      </c>
      <c r="N1100">
        <v>-2.0102900598377031</v>
      </c>
      <c r="O1100">
        <f t="shared" si="68"/>
        <v>0</v>
      </c>
      <c r="P1100">
        <f t="shared" si="69"/>
        <v>0</v>
      </c>
    </row>
    <row r="1101" spans="1:16" x14ac:dyDescent="0.15">
      <c r="A1101" s="1">
        <v>54594</v>
      </c>
      <c r="B1101" s="1">
        <v>2010</v>
      </c>
      <c r="C1101" s="1">
        <v>1</v>
      </c>
      <c r="D1101" s="1">
        <v>2</v>
      </c>
      <c r="E1101" s="1">
        <v>14</v>
      </c>
      <c r="F1101" s="1">
        <v>2.7</v>
      </c>
      <c r="G1101" s="1" t="s">
        <v>15</v>
      </c>
      <c r="H1101" s="1">
        <v>10</v>
      </c>
      <c r="I1101" s="1">
        <v>0</v>
      </c>
      <c r="J1101" s="2" t="str">
        <f t="shared" si="72"/>
        <v>201012</v>
      </c>
      <c r="K1101" s="5">
        <v>5</v>
      </c>
      <c r="L1101">
        <v>3</v>
      </c>
      <c r="M1101" s="6">
        <v>2</v>
      </c>
      <c r="N1101">
        <v>16.56901816160039</v>
      </c>
      <c r="O1101">
        <f t="shared" si="68"/>
        <v>0</v>
      </c>
      <c r="P1101">
        <f t="shared" si="69"/>
        <v>0</v>
      </c>
    </row>
    <row r="1102" spans="1:16" x14ac:dyDescent="0.15">
      <c r="A1102" s="1">
        <v>54594</v>
      </c>
      <c r="B1102" s="1">
        <v>2010</v>
      </c>
      <c r="C1102" s="1">
        <v>1</v>
      </c>
      <c r="D1102" s="1">
        <v>2</v>
      </c>
      <c r="E1102" s="1">
        <v>20</v>
      </c>
      <c r="F1102" s="1">
        <v>2.4</v>
      </c>
      <c r="G1102" s="1" t="s">
        <v>30</v>
      </c>
      <c r="H1102" s="1">
        <v>10</v>
      </c>
      <c r="I1102" s="1">
        <v>0</v>
      </c>
      <c r="J1102" s="2" t="str">
        <f t="shared" si="72"/>
        <v>201012</v>
      </c>
      <c r="K1102" s="5">
        <v>6</v>
      </c>
      <c r="L1102">
        <v>3</v>
      </c>
      <c r="M1102" s="6">
        <v>3</v>
      </c>
      <c r="N1102">
        <v>-41.597765388322635</v>
      </c>
      <c r="O1102">
        <f t="shared" si="68"/>
        <v>0</v>
      </c>
      <c r="P1102">
        <f t="shared" si="69"/>
        <v>0</v>
      </c>
    </row>
    <row r="1103" spans="1:16" x14ac:dyDescent="0.15">
      <c r="A1103" s="1">
        <v>54594</v>
      </c>
      <c r="B1103" s="1">
        <v>2010</v>
      </c>
      <c r="C1103" s="1">
        <v>1</v>
      </c>
      <c r="D1103" s="1">
        <v>3</v>
      </c>
      <c r="E1103" s="1">
        <v>8</v>
      </c>
      <c r="F1103" s="1">
        <v>3.9</v>
      </c>
      <c r="G1103" s="1" t="s">
        <v>27</v>
      </c>
      <c r="H1103" s="1">
        <v>10</v>
      </c>
      <c r="I1103" s="1">
        <v>0</v>
      </c>
      <c r="J1103" s="2" t="str">
        <f t="shared" si="72"/>
        <v>201013</v>
      </c>
      <c r="K1103" s="5">
        <v>7</v>
      </c>
      <c r="L1103">
        <v>4</v>
      </c>
      <c r="M1103" s="6">
        <v>1</v>
      </c>
      <c r="N1103">
        <v>-1.9269475376874461</v>
      </c>
      <c r="O1103">
        <f t="shared" si="68"/>
        <v>0</v>
      </c>
      <c r="P1103">
        <f t="shared" si="69"/>
        <v>0</v>
      </c>
    </row>
    <row r="1104" spans="1:16" x14ac:dyDescent="0.15">
      <c r="A1104" s="1">
        <v>54594</v>
      </c>
      <c r="B1104" s="1">
        <v>2010</v>
      </c>
      <c r="C1104" s="1">
        <v>1</v>
      </c>
      <c r="D1104" s="1">
        <v>3</v>
      </c>
      <c r="E1104" s="1">
        <v>14</v>
      </c>
      <c r="F1104" s="1">
        <v>3.9</v>
      </c>
      <c r="G1104" s="1" t="s">
        <v>14</v>
      </c>
      <c r="H1104" s="1">
        <v>10</v>
      </c>
      <c r="I1104" s="1">
        <v>0</v>
      </c>
      <c r="J1104" s="2" t="str">
        <f t="shared" si="72"/>
        <v>201013</v>
      </c>
      <c r="K1104" s="5">
        <v>8</v>
      </c>
      <c r="L1104">
        <v>4</v>
      </c>
      <c r="M1104" s="6">
        <v>2</v>
      </c>
      <c r="N1104">
        <v>16.668213184015205</v>
      </c>
      <c r="O1104">
        <f t="shared" si="68"/>
        <v>0</v>
      </c>
      <c r="P1104">
        <f t="shared" si="69"/>
        <v>0</v>
      </c>
    </row>
    <row r="1105" spans="1:16" x14ac:dyDescent="0.15">
      <c r="A1105" s="1">
        <v>54594</v>
      </c>
      <c r="B1105" s="1">
        <v>2010</v>
      </c>
      <c r="C1105" s="1">
        <v>1</v>
      </c>
      <c r="D1105" s="1">
        <v>3</v>
      </c>
      <c r="E1105" s="1">
        <v>20</v>
      </c>
      <c r="F1105" s="1">
        <v>1.1000000000000001</v>
      </c>
      <c r="G1105" s="1" t="s">
        <v>26</v>
      </c>
      <c r="H1105" s="1">
        <v>10</v>
      </c>
      <c r="I1105" s="1">
        <v>0</v>
      </c>
      <c r="J1105" s="2" t="str">
        <f t="shared" si="72"/>
        <v>201013</v>
      </c>
      <c r="K1105" s="5">
        <v>9</v>
      </c>
      <c r="L1105">
        <v>4</v>
      </c>
      <c r="M1105" s="6">
        <v>3</v>
      </c>
      <c r="N1105">
        <v>-41.517347326338857</v>
      </c>
      <c r="O1105">
        <f t="shared" si="68"/>
        <v>0</v>
      </c>
      <c r="P1105">
        <f t="shared" si="69"/>
        <v>0</v>
      </c>
    </row>
    <row r="1106" spans="1:16" x14ac:dyDescent="0.15">
      <c r="A1106" s="1">
        <v>54594</v>
      </c>
      <c r="B1106" s="1">
        <v>2010</v>
      </c>
      <c r="C1106" s="1">
        <v>1</v>
      </c>
      <c r="D1106" s="1">
        <v>4</v>
      </c>
      <c r="E1106" s="1">
        <v>8</v>
      </c>
      <c r="F1106" s="1">
        <v>3.9</v>
      </c>
      <c r="G1106" s="1" t="s">
        <v>26</v>
      </c>
      <c r="H1106" s="1">
        <v>0</v>
      </c>
      <c r="I1106" s="1">
        <v>0</v>
      </c>
      <c r="J1106" s="2" t="str">
        <f t="shared" si="72"/>
        <v>201014</v>
      </c>
      <c r="K1106" s="5">
        <v>10</v>
      </c>
      <c r="L1106">
        <v>5</v>
      </c>
      <c r="M1106" s="6">
        <v>1</v>
      </c>
      <c r="N1106">
        <v>-1.8363295595332769</v>
      </c>
      <c r="O1106">
        <f t="shared" si="68"/>
        <v>0</v>
      </c>
      <c r="P1106">
        <f t="shared" si="69"/>
        <v>0</v>
      </c>
    </row>
    <row r="1107" spans="1:16" x14ac:dyDescent="0.15">
      <c r="A1107" s="1">
        <v>54594</v>
      </c>
      <c r="B1107" s="1">
        <v>2010</v>
      </c>
      <c r="C1107" s="1">
        <v>1</v>
      </c>
      <c r="D1107" s="1">
        <v>4</v>
      </c>
      <c r="E1107" s="1">
        <v>14</v>
      </c>
      <c r="F1107" s="1">
        <v>7.3</v>
      </c>
      <c r="G1107" s="1" t="s">
        <v>25</v>
      </c>
      <c r="H1107" s="1">
        <v>0</v>
      </c>
      <c r="I1107" s="1">
        <v>0</v>
      </c>
      <c r="J1107" s="2" t="str">
        <f t="shared" si="72"/>
        <v>201014</v>
      </c>
      <c r="K1107" s="5">
        <v>11</v>
      </c>
      <c r="L1107">
        <v>5</v>
      </c>
      <c r="M1107" s="6">
        <v>2</v>
      </c>
      <c r="N1107">
        <v>16.776085225802394</v>
      </c>
      <c r="O1107">
        <f t="shared" si="68"/>
        <v>0</v>
      </c>
      <c r="P1107">
        <f t="shared" si="69"/>
        <v>0</v>
      </c>
    </row>
    <row r="1108" spans="1:16" x14ac:dyDescent="0.15">
      <c r="A1108" s="1">
        <v>54594</v>
      </c>
      <c r="B1108" s="1">
        <v>2010</v>
      </c>
      <c r="C1108" s="1">
        <v>1</v>
      </c>
      <c r="D1108" s="1">
        <v>4</v>
      </c>
      <c r="E1108" s="1">
        <v>20</v>
      </c>
      <c r="F1108" s="1">
        <v>3.1</v>
      </c>
      <c r="G1108" s="1" t="s">
        <v>26</v>
      </c>
      <c r="H1108" s="1">
        <v>0</v>
      </c>
      <c r="I1108" s="1">
        <v>0</v>
      </c>
      <c r="J1108" s="2" t="str">
        <f t="shared" si="72"/>
        <v>201014</v>
      </c>
      <c r="K1108" s="5">
        <v>12</v>
      </c>
      <c r="L1108">
        <v>5</v>
      </c>
      <c r="M1108" s="6">
        <v>3</v>
      </c>
      <c r="N1108">
        <v>-41.429902111259764</v>
      </c>
      <c r="O1108">
        <f t="shared" si="68"/>
        <v>0</v>
      </c>
      <c r="P1108">
        <f t="shared" si="69"/>
        <v>0</v>
      </c>
    </row>
    <row r="1109" spans="1:16" x14ac:dyDescent="0.15">
      <c r="A1109" s="1">
        <v>54594</v>
      </c>
      <c r="B1109" s="1">
        <v>2010</v>
      </c>
      <c r="C1109" s="1">
        <v>1</v>
      </c>
      <c r="D1109" s="1">
        <v>5</v>
      </c>
      <c r="E1109" s="1">
        <v>8</v>
      </c>
      <c r="F1109" s="1">
        <v>1.1000000000000001</v>
      </c>
      <c r="G1109" s="1" t="s">
        <v>10</v>
      </c>
      <c r="H1109" s="1">
        <v>10</v>
      </c>
      <c r="I1109" s="1">
        <v>0</v>
      </c>
      <c r="J1109" s="2" t="str">
        <f t="shared" si="72"/>
        <v>201015</v>
      </c>
      <c r="K1109" s="5">
        <v>13</v>
      </c>
      <c r="L1109">
        <v>6</v>
      </c>
      <c r="M1109" s="6">
        <v>1</v>
      </c>
      <c r="N1109">
        <v>-1.7384875577309518</v>
      </c>
      <c r="O1109">
        <f t="shared" si="68"/>
        <v>0</v>
      </c>
      <c r="P1109">
        <f t="shared" si="69"/>
        <v>0</v>
      </c>
    </row>
    <row r="1110" spans="1:16" x14ac:dyDescent="0.15">
      <c r="A1110" s="1">
        <v>54594</v>
      </c>
      <c r="B1110" s="1">
        <v>2010</v>
      </c>
      <c r="C1110" s="1">
        <v>1</v>
      </c>
      <c r="D1110" s="1">
        <v>5</v>
      </c>
      <c r="E1110" s="1">
        <v>14</v>
      </c>
      <c r="F1110" s="1">
        <v>1</v>
      </c>
      <c r="G1110" s="1" t="s">
        <v>26</v>
      </c>
      <c r="H1110" s="1">
        <v>0</v>
      </c>
      <c r="I1110" s="1">
        <v>0</v>
      </c>
      <c r="J1110" s="2" t="str">
        <f t="shared" si="72"/>
        <v>201015</v>
      </c>
      <c r="K1110" s="5">
        <v>14</v>
      </c>
      <c r="L1110">
        <v>6</v>
      </c>
      <c r="M1110" s="6">
        <v>2</v>
      </c>
      <c r="N1110">
        <v>16.892567354500986</v>
      </c>
      <c r="O1110">
        <f t="shared" si="68"/>
        <v>0</v>
      </c>
      <c r="P1110">
        <f t="shared" si="69"/>
        <v>0</v>
      </c>
    </row>
    <row r="1111" spans="1:16" x14ac:dyDescent="0.15">
      <c r="A1111" s="1">
        <v>54594</v>
      </c>
      <c r="B1111" s="1">
        <v>2010</v>
      </c>
      <c r="C1111" s="1">
        <v>1</v>
      </c>
      <c r="D1111" s="1">
        <v>5</v>
      </c>
      <c r="E1111" s="1">
        <v>20</v>
      </c>
      <c r="F1111" s="1">
        <v>0.5</v>
      </c>
      <c r="G1111" s="1" t="s">
        <v>15</v>
      </c>
      <c r="H1111" s="1">
        <v>0</v>
      </c>
      <c r="I1111" s="1">
        <v>0</v>
      </c>
      <c r="J1111" s="2" t="str">
        <f t="shared" si="72"/>
        <v>201015</v>
      </c>
      <c r="K1111" s="5">
        <v>15</v>
      </c>
      <c r="L1111">
        <v>6</v>
      </c>
      <c r="M1111" s="6">
        <v>3</v>
      </c>
      <c r="N1111">
        <v>-41.335451921214393</v>
      </c>
      <c r="O1111">
        <f t="shared" si="68"/>
        <v>0</v>
      </c>
      <c r="P1111">
        <f t="shared" si="69"/>
        <v>0</v>
      </c>
    </row>
    <row r="1112" spans="1:16" x14ac:dyDescent="0.15">
      <c r="A1112" s="1">
        <v>54594</v>
      </c>
      <c r="B1112" s="1">
        <v>2010</v>
      </c>
      <c r="C1112" s="1">
        <v>1</v>
      </c>
      <c r="D1112" s="1">
        <v>6</v>
      </c>
      <c r="E1112" s="1">
        <v>8</v>
      </c>
      <c r="F1112" s="1">
        <v>0</v>
      </c>
      <c r="G1112" s="1" t="s">
        <v>13</v>
      </c>
      <c r="H1112" s="1">
        <v>2</v>
      </c>
      <c r="I1112" s="1">
        <v>0</v>
      </c>
      <c r="J1112" s="2" t="str">
        <f t="shared" si="72"/>
        <v>201016</v>
      </c>
      <c r="K1112" s="5">
        <v>16</v>
      </c>
      <c r="L1112">
        <v>7</v>
      </c>
      <c r="M1112" s="6">
        <v>1</v>
      </c>
      <c r="N1112">
        <v>-1.633461333449606</v>
      </c>
      <c r="O1112">
        <f t="shared" si="68"/>
        <v>0</v>
      </c>
      <c r="P1112">
        <f t="shared" si="69"/>
        <v>0</v>
      </c>
    </row>
    <row r="1113" spans="1:16" x14ac:dyDescent="0.15">
      <c r="A1113" s="1">
        <v>54594</v>
      </c>
      <c r="B1113" s="1">
        <v>2010</v>
      </c>
      <c r="C1113" s="1">
        <v>1</v>
      </c>
      <c r="D1113" s="1">
        <v>6</v>
      </c>
      <c r="E1113" s="1">
        <v>14</v>
      </c>
      <c r="F1113" s="1">
        <v>1.9</v>
      </c>
      <c r="G1113" s="1" t="s">
        <v>25</v>
      </c>
      <c r="H1113" s="1">
        <v>1</v>
      </c>
      <c r="I1113" s="1">
        <v>0</v>
      </c>
      <c r="J1113" s="2" t="str">
        <f t="shared" si="72"/>
        <v>201016</v>
      </c>
      <c r="K1113" s="5">
        <v>17</v>
      </c>
      <c r="L1113">
        <v>7</v>
      </c>
      <c r="M1113" s="6">
        <v>2</v>
      </c>
      <c r="N1113">
        <v>17.01762050346359</v>
      </c>
      <c r="O1113">
        <f t="shared" si="68"/>
        <v>0</v>
      </c>
      <c r="P1113">
        <f t="shared" si="69"/>
        <v>0</v>
      </c>
    </row>
    <row r="1114" spans="1:16" x14ac:dyDescent="0.15">
      <c r="A1114" s="1">
        <v>54594</v>
      </c>
      <c r="B1114" s="1">
        <v>2010</v>
      </c>
      <c r="C1114" s="1">
        <v>1</v>
      </c>
      <c r="D1114" s="1">
        <v>6</v>
      </c>
      <c r="E1114" s="1">
        <v>20</v>
      </c>
      <c r="F1114" s="1">
        <v>1</v>
      </c>
      <c r="G1114" s="1" t="s">
        <v>11</v>
      </c>
      <c r="H1114" s="1">
        <v>0</v>
      </c>
      <c r="I1114" s="1">
        <v>0</v>
      </c>
      <c r="J1114" s="2" t="str">
        <f t="shared" si="72"/>
        <v>201016</v>
      </c>
      <c r="K1114" s="5">
        <v>18</v>
      </c>
      <c r="L1114">
        <v>7</v>
      </c>
      <c r="M1114" s="6">
        <v>3</v>
      </c>
      <c r="N1114">
        <v>-41.234041854576304</v>
      </c>
      <c r="O1114">
        <f t="shared" si="68"/>
        <v>0</v>
      </c>
      <c r="P1114">
        <f t="shared" si="69"/>
        <v>0</v>
      </c>
    </row>
    <row r="1115" spans="1:16" x14ac:dyDescent="0.15">
      <c r="A1115" s="1">
        <v>54594</v>
      </c>
      <c r="B1115" s="1">
        <v>2010</v>
      </c>
      <c r="C1115" s="1">
        <v>1</v>
      </c>
      <c r="D1115" s="1">
        <v>7</v>
      </c>
      <c r="E1115" s="1">
        <v>8</v>
      </c>
      <c r="F1115" s="1">
        <v>0.9</v>
      </c>
      <c r="G1115" s="1" t="s">
        <v>25</v>
      </c>
      <c r="H1115" s="1">
        <v>0</v>
      </c>
      <c r="I1115" s="1">
        <v>0</v>
      </c>
      <c r="J1115" s="2" t="str">
        <f t="shared" si="72"/>
        <v>201017</v>
      </c>
      <c r="K1115" s="5">
        <v>19</v>
      </c>
      <c r="L1115">
        <v>8</v>
      </c>
      <c r="M1115" s="6">
        <v>1</v>
      </c>
      <c r="N1115">
        <v>-1.5212990093563927</v>
      </c>
      <c r="O1115">
        <f t="shared" si="68"/>
        <v>0</v>
      </c>
      <c r="P1115">
        <f t="shared" si="69"/>
        <v>0</v>
      </c>
    </row>
    <row r="1116" spans="1:16" x14ac:dyDescent="0.15">
      <c r="A1116" s="1">
        <v>54594</v>
      </c>
      <c r="B1116" s="1">
        <v>2010</v>
      </c>
      <c r="C1116" s="1">
        <v>1</v>
      </c>
      <c r="D1116" s="1">
        <v>7</v>
      </c>
      <c r="E1116" s="1">
        <v>14</v>
      </c>
      <c r="F1116" s="1">
        <v>1.7</v>
      </c>
      <c r="G1116" s="1" t="s">
        <v>9</v>
      </c>
      <c r="H1116" s="1">
        <v>0</v>
      </c>
      <c r="I1116" s="1">
        <v>0</v>
      </c>
      <c r="J1116" s="2" t="str">
        <f t="shared" si="72"/>
        <v>201017</v>
      </c>
      <c r="K1116" s="5">
        <v>20</v>
      </c>
      <c r="L1116">
        <v>8</v>
      </c>
      <c r="M1116" s="6">
        <v>2</v>
      </c>
      <c r="N1116">
        <v>17.151191445243505</v>
      </c>
      <c r="O1116">
        <f t="shared" si="68"/>
        <v>0</v>
      </c>
      <c r="P1116">
        <f t="shared" si="69"/>
        <v>0</v>
      </c>
    </row>
    <row r="1117" spans="1:16" x14ac:dyDescent="0.15">
      <c r="A1117" s="1">
        <v>54594</v>
      </c>
      <c r="B1117" s="1">
        <v>2010</v>
      </c>
      <c r="C1117" s="1">
        <v>1</v>
      </c>
      <c r="D1117" s="1">
        <v>7</v>
      </c>
      <c r="E1117" s="1">
        <v>20</v>
      </c>
      <c r="F1117" s="1">
        <v>1.3</v>
      </c>
      <c r="G1117" s="1" t="s">
        <v>11</v>
      </c>
      <c r="H1117" s="1">
        <v>2</v>
      </c>
      <c r="I1117" s="1">
        <v>0</v>
      </c>
      <c r="J1117" s="2" t="str">
        <f t="shared" si="72"/>
        <v>201017</v>
      </c>
      <c r="K1117" s="5">
        <v>21</v>
      </c>
      <c r="L1117">
        <v>8</v>
      </c>
      <c r="M1117" s="6">
        <v>3</v>
      </c>
      <c r="N1117">
        <v>-41.125713305668583</v>
      </c>
      <c r="O1117">
        <f t="shared" si="68"/>
        <v>0</v>
      </c>
      <c r="P1117">
        <f t="shared" si="69"/>
        <v>0</v>
      </c>
    </row>
    <row r="1118" spans="1:16" x14ac:dyDescent="0.15">
      <c r="A1118" s="1">
        <v>54594</v>
      </c>
      <c r="B1118" s="1">
        <v>2010</v>
      </c>
      <c r="C1118" s="1">
        <v>1</v>
      </c>
      <c r="D1118" s="1">
        <v>8</v>
      </c>
      <c r="E1118" s="1">
        <v>8</v>
      </c>
      <c r="F1118" s="1">
        <v>1</v>
      </c>
      <c r="G1118" s="1" t="s">
        <v>15</v>
      </c>
      <c r="H1118" s="1">
        <v>10</v>
      </c>
      <c r="I1118" s="1">
        <v>0</v>
      </c>
      <c r="J1118" s="2" t="str">
        <f t="shared" si="72"/>
        <v>201018</v>
      </c>
      <c r="K1118" s="5">
        <v>22</v>
      </c>
      <c r="L1118">
        <v>9</v>
      </c>
      <c r="M1118" s="6">
        <v>1</v>
      </c>
      <c r="N1118">
        <v>-1.4020519770602295</v>
      </c>
      <c r="O1118">
        <f t="shared" si="68"/>
        <v>0</v>
      </c>
      <c r="P1118">
        <f t="shared" si="69"/>
        <v>0</v>
      </c>
    </row>
    <row r="1119" spans="1:16" x14ac:dyDescent="0.15">
      <c r="A1119" s="1">
        <v>54594</v>
      </c>
      <c r="B1119" s="1">
        <v>2010</v>
      </c>
      <c r="C1119" s="1">
        <v>1</v>
      </c>
      <c r="D1119" s="1">
        <v>8</v>
      </c>
      <c r="E1119" s="1">
        <v>14</v>
      </c>
      <c r="F1119" s="1">
        <v>0.9</v>
      </c>
      <c r="G1119" s="1" t="s">
        <v>12</v>
      </c>
      <c r="H1119" s="1">
        <v>10</v>
      </c>
      <c r="I1119" s="1">
        <v>0</v>
      </c>
      <c r="J1119" s="2" t="str">
        <f t="shared" si="72"/>
        <v>201018</v>
      </c>
      <c r="K1119" s="5">
        <v>23</v>
      </c>
      <c r="L1119">
        <v>9</v>
      </c>
      <c r="M1119" s="6">
        <v>2</v>
      </c>
      <c r="N1119">
        <v>17.293223379802868</v>
      </c>
      <c r="O1119">
        <f t="shared" si="68"/>
        <v>0</v>
      </c>
      <c r="P1119">
        <f t="shared" si="69"/>
        <v>0</v>
      </c>
    </row>
    <row r="1120" spans="1:16" x14ac:dyDescent="0.15">
      <c r="A1120" s="1">
        <v>54594</v>
      </c>
      <c r="B1120" s="1">
        <v>2010</v>
      </c>
      <c r="C1120" s="1">
        <v>1</v>
      </c>
      <c r="D1120" s="1">
        <v>8</v>
      </c>
      <c r="E1120" s="1">
        <v>20</v>
      </c>
      <c r="F1120" s="1">
        <v>0</v>
      </c>
      <c r="G1120" s="1" t="s">
        <v>13</v>
      </c>
      <c r="H1120" s="1">
        <v>10</v>
      </c>
      <c r="I1120" s="1">
        <v>0</v>
      </c>
      <c r="J1120" s="2" t="str">
        <f t="shared" si="72"/>
        <v>201018</v>
      </c>
      <c r="K1120" s="5">
        <v>24</v>
      </c>
      <c r="L1120">
        <v>9</v>
      </c>
      <c r="M1120" s="6">
        <v>3</v>
      </c>
      <c r="N1120">
        <v>-41.010510584276652</v>
      </c>
      <c r="O1120">
        <f t="shared" si="68"/>
        <v>0</v>
      </c>
      <c r="P1120">
        <f t="shared" si="69"/>
        <v>0</v>
      </c>
    </row>
    <row r="1121" spans="1:16" x14ac:dyDescent="0.15">
      <c r="A1121" s="1">
        <v>54594</v>
      </c>
      <c r="B1121" s="1">
        <v>2010</v>
      </c>
      <c r="C1121" s="1">
        <v>1</v>
      </c>
      <c r="D1121" s="1">
        <v>9</v>
      </c>
      <c r="E1121" s="1">
        <v>8</v>
      </c>
      <c r="F1121" s="1">
        <v>1</v>
      </c>
      <c r="G1121" s="1" t="s">
        <v>24</v>
      </c>
      <c r="H1121" s="1">
        <v>0</v>
      </c>
      <c r="I1121" s="1">
        <v>0</v>
      </c>
      <c r="J1121" s="2" t="str">
        <f t="shared" si="72"/>
        <v>201019</v>
      </c>
      <c r="K1121" s="5">
        <v>25</v>
      </c>
      <c r="L1121">
        <v>10</v>
      </c>
      <c r="M1121" s="6">
        <v>1</v>
      </c>
      <c r="N1121">
        <v>-1.2757748409215024</v>
      </c>
      <c r="O1121">
        <f t="shared" si="68"/>
        <v>0</v>
      </c>
      <c r="P1121">
        <f t="shared" si="69"/>
        <v>0</v>
      </c>
    </row>
    <row r="1122" spans="1:16" x14ac:dyDescent="0.15">
      <c r="A1122" s="1">
        <v>54594</v>
      </c>
      <c r="B1122" s="1">
        <v>2010</v>
      </c>
      <c r="C1122" s="1">
        <v>1</v>
      </c>
      <c r="D1122" s="1">
        <v>9</v>
      </c>
      <c r="E1122" s="1">
        <v>14</v>
      </c>
      <c r="F1122" s="1">
        <v>1.8</v>
      </c>
      <c r="G1122" s="1" t="s">
        <v>25</v>
      </c>
      <c r="H1122" s="1">
        <v>4</v>
      </c>
      <c r="I1122" s="1">
        <v>0</v>
      </c>
      <c r="J1122" s="2" t="str">
        <f t="shared" si="72"/>
        <v>201019</v>
      </c>
      <c r="K1122" s="5">
        <v>26</v>
      </c>
      <c r="L1122">
        <v>10</v>
      </c>
      <c r="M1122" s="6">
        <v>2</v>
      </c>
      <c r="N1122">
        <v>17.443656007277909</v>
      </c>
      <c r="O1122">
        <f t="shared" si="68"/>
        <v>0</v>
      </c>
      <c r="P1122">
        <f t="shared" si="69"/>
        <v>0</v>
      </c>
    </row>
    <row r="1123" spans="1:16" x14ac:dyDescent="0.15">
      <c r="A1123" s="1">
        <v>54594</v>
      </c>
      <c r="B1123" s="1">
        <v>2010</v>
      </c>
      <c r="C1123" s="1">
        <v>1</v>
      </c>
      <c r="D1123" s="1">
        <v>9</v>
      </c>
      <c r="E1123" s="1">
        <v>20</v>
      </c>
      <c r="F1123" s="1">
        <v>2.2000000000000002</v>
      </c>
      <c r="G1123" s="1" t="s">
        <v>11</v>
      </c>
      <c r="H1123" s="1">
        <v>10</v>
      </c>
      <c r="I1123" s="1">
        <v>0</v>
      </c>
      <c r="J1123" s="2" t="str">
        <f t="shared" si="72"/>
        <v>201019</v>
      </c>
      <c r="K1123" s="5">
        <v>27</v>
      </c>
      <c r="L1123">
        <v>10</v>
      </c>
      <c r="M1123" s="6">
        <v>3</v>
      </c>
      <c r="N1123">
        <v>-40.888480882524213</v>
      </c>
      <c r="O1123">
        <f t="shared" si="68"/>
        <v>0</v>
      </c>
      <c r="P1123">
        <f t="shared" si="69"/>
        <v>0</v>
      </c>
    </row>
    <row r="1124" spans="1:16" x14ac:dyDescent="0.15">
      <c r="A1124" s="1">
        <v>54594</v>
      </c>
      <c r="B1124" s="1">
        <v>2010</v>
      </c>
      <c r="C1124" s="1">
        <v>1</v>
      </c>
      <c r="D1124" s="1">
        <v>10</v>
      </c>
      <c r="E1124" s="1">
        <v>8</v>
      </c>
      <c r="F1124" s="1">
        <v>0.6</v>
      </c>
      <c r="G1124" s="1" t="s">
        <v>27</v>
      </c>
      <c r="H1124" s="1">
        <v>7</v>
      </c>
      <c r="I1124" s="1">
        <v>0</v>
      </c>
      <c r="J1124" s="2" t="str">
        <f t="shared" si="72"/>
        <v>2010110</v>
      </c>
      <c r="K1124" s="5">
        <v>28</v>
      </c>
      <c r="L1124">
        <v>11</v>
      </c>
      <c r="M1124" s="6">
        <v>1</v>
      </c>
      <c r="N1124">
        <v>-1.1425253585818971</v>
      </c>
      <c r="O1124">
        <f t="shared" si="68"/>
        <v>0</v>
      </c>
      <c r="P1124">
        <f t="shared" si="69"/>
        <v>0</v>
      </c>
    </row>
    <row r="1125" spans="1:16" x14ac:dyDescent="0.15">
      <c r="A1125" s="1">
        <v>54594</v>
      </c>
      <c r="B1125" s="1">
        <v>2010</v>
      </c>
      <c r="C1125" s="1">
        <v>1</v>
      </c>
      <c r="D1125" s="1">
        <v>10</v>
      </c>
      <c r="E1125" s="1">
        <v>14</v>
      </c>
      <c r="F1125" s="1">
        <v>1</v>
      </c>
      <c r="G1125" s="1" t="s">
        <v>28</v>
      </c>
      <c r="H1125" s="1">
        <v>10</v>
      </c>
      <c r="I1125" s="1">
        <v>0</v>
      </c>
      <c r="J1125" s="2" t="str">
        <f t="shared" si="72"/>
        <v>2010110</v>
      </c>
      <c r="K1125" s="5">
        <v>29</v>
      </c>
      <c r="L1125">
        <v>11</v>
      </c>
      <c r="M1125" s="6">
        <v>2</v>
      </c>
      <c r="N1125">
        <v>17.602425604788536</v>
      </c>
      <c r="O1125">
        <f t="shared" si="68"/>
        <v>0</v>
      </c>
      <c r="P1125">
        <f t="shared" si="69"/>
        <v>0</v>
      </c>
    </row>
    <row r="1126" spans="1:16" x14ac:dyDescent="0.15">
      <c r="A1126" s="1">
        <v>54594</v>
      </c>
      <c r="B1126" s="1">
        <v>2010</v>
      </c>
      <c r="C1126" s="1">
        <v>1</v>
      </c>
      <c r="D1126" s="1">
        <v>10</v>
      </c>
      <c r="E1126" s="1">
        <v>20</v>
      </c>
      <c r="F1126" s="1">
        <v>1.5</v>
      </c>
      <c r="G1126" s="1" t="s">
        <v>26</v>
      </c>
      <c r="H1126" s="1">
        <v>10</v>
      </c>
      <c r="I1126" s="1">
        <v>0</v>
      </c>
      <c r="J1126" s="2" t="str">
        <f t="shared" si="72"/>
        <v>2010110</v>
      </c>
      <c r="K1126" s="5">
        <v>30</v>
      </c>
      <c r="L1126">
        <v>11</v>
      </c>
      <c r="M1126" s="6">
        <v>3</v>
      </c>
      <c r="N1126">
        <v>-40.759674239162102</v>
      </c>
      <c r="O1126">
        <f t="shared" si="68"/>
        <v>0</v>
      </c>
      <c r="P1126">
        <f t="shared" si="69"/>
        <v>0</v>
      </c>
    </row>
    <row r="1127" spans="1:16" x14ac:dyDescent="0.15">
      <c r="A1127" s="1">
        <v>54594</v>
      </c>
      <c r="B1127" s="1">
        <v>2010</v>
      </c>
      <c r="C1127" s="1">
        <v>1</v>
      </c>
      <c r="D1127" s="1">
        <v>11</v>
      </c>
      <c r="E1127" s="1">
        <v>8</v>
      </c>
      <c r="F1127" s="1">
        <v>3.3</v>
      </c>
      <c r="G1127" s="1" t="s">
        <v>29</v>
      </c>
      <c r="H1127" s="1">
        <v>10</v>
      </c>
      <c r="I1127" s="1">
        <v>0</v>
      </c>
      <c r="J1127" s="2" t="str">
        <f t="shared" si="72"/>
        <v>2010111</v>
      </c>
      <c r="K1127" s="5">
        <v>31</v>
      </c>
      <c r="L1127">
        <v>12</v>
      </c>
      <c r="M1127" s="6">
        <v>1</v>
      </c>
      <c r="N1127">
        <v>-1.0023643783330782</v>
      </c>
      <c r="O1127">
        <f t="shared" si="68"/>
        <v>0</v>
      </c>
      <c r="P1127">
        <f t="shared" si="69"/>
        <v>0</v>
      </c>
    </row>
    <row r="1128" spans="1:16" x14ac:dyDescent="0.15">
      <c r="A1128" s="1">
        <v>54594</v>
      </c>
      <c r="B1128" s="1">
        <v>2010</v>
      </c>
      <c r="C1128" s="1">
        <v>1</v>
      </c>
      <c r="D1128" s="1">
        <v>11</v>
      </c>
      <c r="E1128" s="1">
        <v>14</v>
      </c>
      <c r="F1128" s="1">
        <v>4.7</v>
      </c>
      <c r="G1128" s="1" t="s">
        <v>29</v>
      </c>
      <c r="H1128" s="1">
        <v>0</v>
      </c>
      <c r="I1128" s="1">
        <v>0</v>
      </c>
      <c r="J1128" s="2" t="str">
        <f t="shared" si="72"/>
        <v>2010111</v>
      </c>
      <c r="K1128" s="5">
        <v>32</v>
      </c>
      <c r="L1128">
        <v>12</v>
      </c>
      <c r="M1128" s="6">
        <v>2</v>
      </c>
      <c r="N1128">
        <v>17.76946510711468</v>
      </c>
      <c r="O1128">
        <f t="shared" si="68"/>
        <v>0</v>
      </c>
      <c r="P1128">
        <f t="shared" si="69"/>
        <v>0</v>
      </c>
    </row>
    <row r="1129" spans="1:16" x14ac:dyDescent="0.15">
      <c r="A1129" s="1">
        <v>54594</v>
      </c>
      <c r="B1129" s="1">
        <v>2010</v>
      </c>
      <c r="C1129" s="1">
        <v>1</v>
      </c>
      <c r="D1129" s="1">
        <v>11</v>
      </c>
      <c r="E1129" s="1">
        <v>20</v>
      </c>
      <c r="F1129" s="1">
        <v>2.7</v>
      </c>
      <c r="G1129" s="1" t="s">
        <v>26</v>
      </c>
      <c r="H1129" s="1">
        <v>0</v>
      </c>
      <c r="I1129" s="1">
        <v>0</v>
      </c>
      <c r="J1129" s="2" t="str">
        <f t="shared" si="72"/>
        <v>2010111</v>
      </c>
      <c r="K1129" s="5">
        <v>33</v>
      </c>
      <c r="L1129">
        <v>12</v>
      </c>
      <c r="M1129" s="6">
        <v>3</v>
      </c>
      <c r="N1129">
        <v>-40.624143501255027</v>
      </c>
      <c r="O1129">
        <f t="shared" si="68"/>
        <v>0</v>
      </c>
      <c r="P1129">
        <f t="shared" si="69"/>
        <v>0</v>
      </c>
    </row>
    <row r="1130" spans="1:16" x14ac:dyDescent="0.15">
      <c r="A1130" s="1">
        <v>54594</v>
      </c>
      <c r="B1130" s="1">
        <v>2010</v>
      </c>
      <c r="C1130" s="1">
        <v>1</v>
      </c>
      <c r="D1130" s="1">
        <v>12</v>
      </c>
      <c r="E1130" s="1">
        <v>8</v>
      </c>
      <c r="F1130" s="1">
        <v>4</v>
      </c>
      <c r="G1130" s="1" t="s">
        <v>26</v>
      </c>
      <c r="H1130" s="1">
        <v>1</v>
      </c>
      <c r="I1130" s="1">
        <v>0</v>
      </c>
      <c r="J1130" s="2" t="str">
        <f t="shared" si="72"/>
        <v>2010112</v>
      </c>
      <c r="K1130" s="5">
        <v>34</v>
      </c>
      <c r="L1130">
        <v>13</v>
      </c>
      <c r="M1130" s="6">
        <v>1</v>
      </c>
      <c r="N1130">
        <v>-0.85535577344915326</v>
      </c>
      <c r="O1130">
        <f t="shared" si="68"/>
        <v>0</v>
      </c>
      <c r="P1130">
        <f t="shared" si="69"/>
        <v>0</v>
      </c>
    </row>
    <row r="1131" spans="1:16" x14ac:dyDescent="0.15">
      <c r="A1131" s="1">
        <v>54594</v>
      </c>
      <c r="B1131" s="1">
        <v>2010</v>
      </c>
      <c r="C1131" s="1">
        <v>1</v>
      </c>
      <c r="D1131" s="1">
        <v>12</v>
      </c>
      <c r="E1131" s="1">
        <v>14</v>
      </c>
      <c r="F1131" s="1">
        <v>3.9</v>
      </c>
      <c r="G1131" s="1" t="s">
        <v>26</v>
      </c>
      <c r="H1131" s="1">
        <v>0</v>
      </c>
      <c r="I1131" s="1">
        <v>0</v>
      </c>
      <c r="J1131" s="2" t="str">
        <f t="shared" si="72"/>
        <v>2010112</v>
      </c>
      <c r="K1131" s="5">
        <v>35</v>
      </c>
      <c r="L1131">
        <v>13</v>
      </c>
      <c r="M1131" s="6">
        <v>2</v>
      </c>
      <c r="N1131">
        <v>17.944704191054228</v>
      </c>
      <c r="O1131">
        <f t="shared" si="68"/>
        <v>0</v>
      </c>
      <c r="P1131">
        <f t="shared" si="69"/>
        <v>0</v>
      </c>
    </row>
    <row r="1132" spans="1:16" x14ac:dyDescent="0.15">
      <c r="A1132" s="1">
        <v>54594</v>
      </c>
      <c r="B1132" s="1">
        <v>2010</v>
      </c>
      <c r="C1132" s="1">
        <v>1</v>
      </c>
      <c r="D1132" s="1">
        <v>12</v>
      </c>
      <c r="E1132" s="1">
        <v>20</v>
      </c>
      <c r="F1132" s="1">
        <v>1.8</v>
      </c>
      <c r="G1132" s="1" t="s">
        <v>26</v>
      </c>
      <c r="H1132" s="1">
        <v>0</v>
      </c>
      <c r="I1132" s="1">
        <v>0</v>
      </c>
      <c r="J1132" s="2" t="str">
        <f t="shared" si="72"/>
        <v>2010112</v>
      </c>
      <c r="K1132" s="5">
        <v>36</v>
      </c>
      <c r="L1132">
        <v>13</v>
      </c>
      <c r="M1132" s="6">
        <v>3</v>
      </c>
      <c r="N1132">
        <v>-40.481944283257029</v>
      </c>
      <c r="O1132">
        <f t="shared" si="68"/>
        <v>0</v>
      </c>
      <c r="P1132">
        <f t="shared" si="69"/>
        <v>0</v>
      </c>
    </row>
    <row r="1133" spans="1:16" x14ac:dyDescent="0.15">
      <c r="A1133" s="1">
        <v>54594</v>
      </c>
      <c r="B1133" s="1">
        <v>2010</v>
      </c>
      <c r="C1133" s="1">
        <v>1</v>
      </c>
      <c r="D1133" s="1">
        <v>13</v>
      </c>
      <c r="E1133" s="1">
        <v>8</v>
      </c>
      <c r="F1133" s="1">
        <v>1</v>
      </c>
      <c r="G1133" s="1" t="s">
        <v>16</v>
      </c>
      <c r="H1133" s="1">
        <v>0</v>
      </c>
      <c r="I1133" s="1">
        <v>0</v>
      </c>
      <c r="J1133" s="2" t="str">
        <f t="shared" si="72"/>
        <v>2010113</v>
      </c>
      <c r="K1133" s="5">
        <v>37</v>
      </c>
      <c r="L1133">
        <v>14</v>
      </c>
      <c r="M1133" s="6">
        <v>1</v>
      </c>
      <c r="N1133">
        <v>-0.70156637361384211</v>
      </c>
      <c r="O1133">
        <f t="shared" si="68"/>
        <v>0</v>
      </c>
      <c r="P1133">
        <f t="shared" si="69"/>
        <v>0</v>
      </c>
    </row>
    <row r="1134" spans="1:16" x14ac:dyDescent="0.15">
      <c r="A1134" s="1">
        <v>54594</v>
      </c>
      <c r="B1134" s="1">
        <v>2010</v>
      </c>
      <c r="C1134" s="1">
        <v>1</v>
      </c>
      <c r="D1134" s="1">
        <v>13</v>
      </c>
      <c r="E1134" s="1">
        <v>14</v>
      </c>
      <c r="F1134" s="1">
        <v>2.1</v>
      </c>
      <c r="G1134" s="1" t="s">
        <v>12</v>
      </c>
      <c r="H1134" s="1">
        <v>0</v>
      </c>
      <c r="I1134" s="1">
        <v>0</v>
      </c>
      <c r="J1134" s="2" t="str">
        <f t="shared" si="72"/>
        <v>2010113</v>
      </c>
      <c r="K1134" s="5">
        <v>38</v>
      </c>
      <c r="L1134">
        <v>14</v>
      </c>
      <c r="M1134" s="6">
        <v>2</v>
      </c>
      <c r="N1134">
        <v>18.128069363270601</v>
      </c>
      <c r="O1134">
        <f t="shared" si="68"/>
        <v>0</v>
      </c>
      <c r="P1134">
        <f t="shared" si="69"/>
        <v>0</v>
      </c>
    </row>
    <row r="1135" spans="1:16" x14ac:dyDescent="0.15">
      <c r="A1135" s="1">
        <v>54594</v>
      </c>
      <c r="B1135" s="1">
        <v>2010</v>
      </c>
      <c r="C1135" s="1">
        <v>1</v>
      </c>
      <c r="D1135" s="1">
        <v>13</v>
      </c>
      <c r="E1135" s="1">
        <v>20</v>
      </c>
      <c r="F1135" s="1">
        <v>0.8</v>
      </c>
      <c r="G1135" s="1" t="s">
        <v>10</v>
      </c>
      <c r="H1135" s="1">
        <v>4</v>
      </c>
      <c r="I1135" s="1">
        <v>0</v>
      </c>
      <c r="J1135" s="2" t="str">
        <f t="shared" si="72"/>
        <v>2010113</v>
      </c>
      <c r="K1135" s="5">
        <v>39</v>
      </c>
      <c r="L1135">
        <v>14</v>
      </c>
      <c r="M1135" s="6">
        <v>3</v>
      </c>
      <c r="N1135">
        <v>-40.333134923474844</v>
      </c>
      <c r="O1135">
        <f t="shared" si="68"/>
        <v>0</v>
      </c>
      <c r="P1135">
        <f t="shared" si="69"/>
        <v>0</v>
      </c>
    </row>
    <row r="1136" spans="1:16" x14ac:dyDescent="0.15">
      <c r="A1136" s="1">
        <v>54594</v>
      </c>
      <c r="B1136" s="1">
        <v>2010</v>
      </c>
      <c r="C1136" s="1">
        <v>1</v>
      </c>
      <c r="D1136" s="1">
        <v>14</v>
      </c>
      <c r="E1136" s="1">
        <v>8</v>
      </c>
      <c r="F1136" s="1">
        <v>0.7</v>
      </c>
      <c r="G1136" s="1" t="s">
        <v>8</v>
      </c>
      <c r="H1136" s="1">
        <v>0</v>
      </c>
      <c r="I1136" s="1">
        <v>0</v>
      </c>
      <c r="J1136" s="2" t="str">
        <f t="shared" si="72"/>
        <v>2010114</v>
      </c>
      <c r="K1136" s="5">
        <v>40</v>
      </c>
      <c r="L1136">
        <v>15</v>
      </c>
      <c r="M1136" s="6">
        <v>1</v>
      </c>
      <c r="N1136">
        <v>-0.54106589357892365</v>
      </c>
      <c r="O1136">
        <f t="shared" si="68"/>
        <v>0</v>
      </c>
      <c r="P1136">
        <f t="shared" si="69"/>
        <v>0</v>
      </c>
    </row>
    <row r="1137" spans="1:16" x14ac:dyDescent="0.15">
      <c r="A1137" s="1">
        <v>54594</v>
      </c>
      <c r="B1137" s="1">
        <v>2010</v>
      </c>
      <c r="C1137" s="1">
        <v>1</v>
      </c>
      <c r="D1137" s="1">
        <v>14</v>
      </c>
      <c r="E1137" s="1">
        <v>14</v>
      </c>
      <c r="F1137" s="1">
        <v>0.9</v>
      </c>
      <c r="G1137" s="1" t="s">
        <v>28</v>
      </c>
      <c r="H1137" s="1">
        <v>0</v>
      </c>
      <c r="I1137" s="1">
        <v>0</v>
      </c>
      <c r="J1137" s="2" t="str">
        <f t="shared" si="72"/>
        <v>2010114</v>
      </c>
      <c r="K1137" s="5">
        <v>41</v>
      </c>
      <c r="L1137">
        <v>15</v>
      </c>
      <c r="M1137" s="6">
        <v>2</v>
      </c>
      <c r="N1137">
        <v>18.319484051431896</v>
      </c>
      <c r="O1137">
        <f t="shared" si="68"/>
        <v>0</v>
      </c>
      <c r="P1137">
        <f t="shared" si="69"/>
        <v>0</v>
      </c>
    </row>
    <row r="1138" spans="1:16" x14ac:dyDescent="0.15">
      <c r="A1138" s="1">
        <v>54594</v>
      </c>
      <c r="B1138" s="1">
        <v>2010</v>
      </c>
      <c r="C1138" s="1">
        <v>1</v>
      </c>
      <c r="D1138" s="1">
        <v>14</v>
      </c>
      <c r="E1138" s="1">
        <v>20</v>
      </c>
      <c r="F1138" s="1">
        <v>1.3</v>
      </c>
      <c r="G1138" s="1" t="s">
        <v>25</v>
      </c>
      <c r="H1138" s="1">
        <v>0</v>
      </c>
      <c r="I1138" s="1">
        <v>0</v>
      </c>
      <c r="J1138" s="2" t="str">
        <f t="shared" si="72"/>
        <v>2010114</v>
      </c>
      <c r="K1138" s="5">
        <v>42</v>
      </c>
      <c r="L1138">
        <v>15</v>
      </c>
      <c r="M1138" s="6">
        <v>3</v>
      </c>
      <c r="N1138">
        <v>-40.177776437924642</v>
      </c>
      <c r="O1138">
        <f t="shared" si="68"/>
        <v>0</v>
      </c>
      <c r="P1138">
        <f t="shared" si="69"/>
        <v>0</v>
      </c>
    </row>
    <row r="1139" spans="1:16" x14ac:dyDescent="0.15">
      <c r="A1139" s="1">
        <v>54594</v>
      </c>
      <c r="B1139" s="1">
        <v>2010</v>
      </c>
      <c r="C1139" s="1">
        <v>1</v>
      </c>
      <c r="D1139" s="1">
        <v>15</v>
      </c>
      <c r="E1139" s="1">
        <v>8</v>
      </c>
      <c r="F1139" s="1">
        <v>1.5</v>
      </c>
      <c r="G1139" s="1" t="s">
        <v>16</v>
      </c>
      <c r="H1139" s="1">
        <v>0</v>
      </c>
      <c r="I1139" s="1">
        <v>0</v>
      </c>
      <c r="J1139" s="2" t="str">
        <f t="shared" si="72"/>
        <v>2010115</v>
      </c>
      <c r="K1139" s="5">
        <v>43</v>
      </c>
      <c r="L1139">
        <v>16</v>
      </c>
      <c r="M1139" s="6">
        <v>1</v>
      </c>
      <c r="N1139">
        <v>-0.37392685919603624</v>
      </c>
      <c r="O1139">
        <f t="shared" si="68"/>
        <v>0</v>
      </c>
      <c r="P1139">
        <f t="shared" si="69"/>
        <v>0</v>
      </c>
    </row>
    <row r="1140" spans="1:16" x14ac:dyDescent="0.15">
      <c r="A1140" s="1">
        <v>54594</v>
      </c>
      <c r="B1140" s="1">
        <v>2010</v>
      </c>
      <c r="C1140" s="1">
        <v>1</v>
      </c>
      <c r="D1140" s="1">
        <v>15</v>
      </c>
      <c r="E1140" s="1">
        <v>14</v>
      </c>
      <c r="F1140" s="1">
        <v>1.4</v>
      </c>
      <c r="G1140" s="1" t="s">
        <v>9</v>
      </c>
      <c r="H1140" s="1">
        <v>0</v>
      </c>
      <c r="I1140" s="1">
        <v>0</v>
      </c>
      <c r="J1140" s="2" t="str">
        <f t="shared" si="72"/>
        <v>2010115</v>
      </c>
      <c r="K1140" s="5">
        <v>44</v>
      </c>
      <c r="L1140">
        <v>16</v>
      </c>
      <c r="M1140" s="6">
        <v>2</v>
      </c>
      <c r="N1140">
        <v>18.518868698437529</v>
      </c>
      <c r="O1140">
        <f t="shared" si="68"/>
        <v>0</v>
      </c>
      <c r="P1140">
        <f t="shared" si="69"/>
        <v>0</v>
      </c>
    </row>
    <row r="1141" spans="1:16" x14ac:dyDescent="0.15">
      <c r="A1141" s="1">
        <v>54594</v>
      </c>
      <c r="B1141" s="1">
        <v>2010</v>
      </c>
      <c r="C1141" s="1">
        <v>1</v>
      </c>
      <c r="D1141" s="1">
        <v>15</v>
      </c>
      <c r="E1141" s="1">
        <v>20</v>
      </c>
      <c r="F1141" s="1">
        <v>1</v>
      </c>
      <c r="G1141" s="1" t="s">
        <v>10</v>
      </c>
      <c r="H1141" s="1">
        <v>0</v>
      </c>
      <c r="I1141" s="1">
        <v>0</v>
      </c>
      <c r="J1141" s="2" t="str">
        <f t="shared" si="72"/>
        <v>2010115</v>
      </c>
      <c r="K1141" s="5">
        <v>45</v>
      </c>
      <c r="L1141">
        <v>16</v>
      </c>
      <c r="M1141" s="6">
        <v>3</v>
      </c>
      <c r="N1141">
        <v>-40.015932471598269</v>
      </c>
      <c r="O1141">
        <f t="shared" si="68"/>
        <v>0</v>
      </c>
      <c r="P1141">
        <f t="shared" si="69"/>
        <v>0</v>
      </c>
    </row>
    <row r="1142" spans="1:16" x14ac:dyDescent="0.15">
      <c r="A1142" s="1">
        <v>54594</v>
      </c>
      <c r="B1142" s="1">
        <v>2010</v>
      </c>
      <c r="C1142" s="1">
        <v>1</v>
      </c>
      <c r="D1142" s="1">
        <v>16</v>
      </c>
      <c r="E1142" s="1">
        <v>8</v>
      </c>
      <c r="F1142" s="1">
        <v>1.1000000000000001</v>
      </c>
      <c r="G1142" s="1" t="s">
        <v>28</v>
      </c>
      <c r="H1142" s="1">
        <v>10</v>
      </c>
      <c r="I1142" s="1">
        <v>0</v>
      </c>
      <c r="J1142" s="2" t="str">
        <f t="shared" si="72"/>
        <v>2010116</v>
      </c>
      <c r="K1142" s="5">
        <v>46</v>
      </c>
      <c r="L1142">
        <v>17</v>
      </c>
      <c r="M1142" s="6">
        <v>1</v>
      </c>
      <c r="N1142">
        <v>-0.20022453096896498</v>
      </c>
      <c r="O1142">
        <f t="shared" si="68"/>
        <v>0</v>
      </c>
      <c r="P1142">
        <f t="shared" si="69"/>
        <v>0</v>
      </c>
    </row>
    <row r="1143" spans="1:16" x14ac:dyDescent="0.15">
      <c r="A1143" s="1">
        <v>54594</v>
      </c>
      <c r="B1143" s="1">
        <v>2010</v>
      </c>
      <c r="C1143" s="1">
        <v>1</v>
      </c>
      <c r="D1143" s="1">
        <v>16</v>
      </c>
      <c r="E1143" s="1">
        <v>14</v>
      </c>
      <c r="F1143" s="1">
        <v>1.8</v>
      </c>
      <c r="G1143" s="1" t="s">
        <v>27</v>
      </c>
      <c r="H1143" s="1">
        <v>0</v>
      </c>
      <c r="I1143" s="1">
        <v>0</v>
      </c>
      <c r="J1143" s="2" t="str">
        <f t="shared" si="72"/>
        <v>2010116</v>
      </c>
      <c r="K1143" s="5">
        <v>47</v>
      </c>
      <c r="L1143">
        <v>17</v>
      </c>
      <c r="M1143" s="6">
        <v>2</v>
      </c>
      <c r="N1143">
        <v>18.726140859523536</v>
      </c>
      <c r="O1143">
        <f t="shared" si="68"/>
        <v>0</v>
      </c>
      <c r="P1143">
        <f t="shared" si="69"/>
        <v>0</v>
      </c>
    </row>
    <row r="1144" spans="1:16" x14ac:dyDescent="0.15">
      <c r="A1144" s="1">
        <v>54594</v>
      </c>
      <c r="B1144" s="1">
        <v>2010</v>
      </c>
      <c r="C1144" s="1">
        <v>1</v>
      </c>
      <c r="D1144" s="1">
        <v>16</v>
      </c>
      <c r="E1144" s="1">
        <v>20</v>
      </c>
      <c r="F1144" s="1">
        <v>0.1</v>
      </c>
      <c r="G1144" s="1" t="s">
        <v>13</v>
      </c>
      <c r="H1144" s="1">
        <v>0</v>
      </c>
      <c r="I1144" s="1">
        <v>0</v>
      </c>
      <c r="J1144" s="2" t="str">
        <f t="shared" si="72"/>
        <v>2010116</v>
      </c>
      <c r="K1144" s="5">
        <v>48</v>
      </c>
      <c r="L1144">
        <v>17</v>
      </c>
      <c r="M1144" s="6">
        <v>3</v>
      </c>
      <c r="N1144">
        <v>-39.84766924716272</v>
      </c>
      <c r="O1144">
        <f t="shared" si="68"/>
        <v>0</v>
      </c>
      <c r="P1144">
        <f t="shared" si="69"/>
        <v>0</v>
      </c>
    </row>
    <row r="1145" spans="1:16" x14ac:dyDescent="0.15">
      <c r="A1145" s="1">
        <v>54594</v>
      </c>
      <c r="B1145" s="1">
        <v>2010</v>
      </c>
      <c r="C1145" s="1">
        <v>1</v>
      </c>
      <c r="D1145" s="1">
        <v>17</v>
      </c>
      <c r="E1145" s="1">
        <v>8</v>
      </c>
      <c r="F1145" s="1">
        <v>0.6</v>
      </c>
      <c r="G1145" s="1" t="s">
        <v>25</v>
      </c>
      <c r="H1145" s="1">
        <v>2</v>
      </c>
      <c r="I1145" s="1">
        <v>0</v>
      </c>
      <c r="J1145" s="2" t="str">
        <f t="shared" si="72"/>
        <v>2010117</v>
      </c>
      <c r="K1145" s="5">
        <v>49</v>
      </c>
      <c r="L1145">
        <v>18</v>
      </c>
      <c r="M1145" s="6">
        <v>1</v>
      </c>
      <c r="N1145">
        <v>-2.0036825278462223E-2</v>
      </c>
      <c r="O1145">
        <f t="shared" si="68"/>
        <v>0</v>
      </c>
      <c r="P1145">
        <f t="shared" si="69"/>
        <v>0</v>
      </c>
    </row>
    <row r="1146" spans="1:16" x14ac:dyDescent="0.15">
      <c r="A1146" s="1">
        <v>54594</v>
      </c>
      <c r="B1146" s="1">
        <v>2010</v>
      </c>
      <c r="C1146" s="1">
        <v>1</v>
      </c>
      <c r="D1146" s="1">
        <v>17</v>
      </c>
      <c r="E1146" s="1">
        <v>14</v>
      </c>
      <c r="F1146" s="1">
        <v>1.9</v>
      </c>
      <c r="G1146" s="1" t="s">
        <v>15</v>
      </c>
      <c r="H1146" s="1">
        <v>3</v>
      </c>
      <c r="I1146" s="1">
        <v>0</v>
      </c>
      <c r="J1146" s="2" t="str">
        <f t="shared" si="72"/>
        <v>2010117</v>
      </c>
      <c r="K1146" s="5">
        <v>50</v>
      </c>
      <c r="L1146">
        <v>18</v>
      </c>
      <c r="M1146" s="6">
        <v>2</v>
      </c>
      <c r="N1146">
        <v>18.941215302033321</v>
      </c>
      <c r="O1146">
        <f t="shared" si="68"/>
        <v>0</v>
      </c>
      <c r="P1146">
        <f t="shared" si="69"/>
        <v>0</v>
      </c>
    </row>
    <row r="1147" spans="1:16" x14ac:dyDescent="0.15">
      <c r="A1147" s="1">
        <v>54594</v>
      </c>
      <c r="B1147" s="1">
        <v>2010</v>
      </c>
      <c r="C1147" s="1">
        <v>1</v>
      </c>
      <c r="D1147" s="1">
        <v>17</v>
      </c>
      <c r="E1147" s="1">
        <v>20</v>
      </c>
      <c r="F1147" s="1">
        <v>0.7</v>
      </c>
      <c r="G1147" s="1" t="s">
        <v>11</v>
      </c>
      <c r="H1147" s="1">
        <v>6</v>
      </c>
      <c r="I1147" s="1">
        <v>0</v>
      </c>
      <c r="J1147" s="2" t="str">
        <f t="shared" si="72"/>
        <v>2010117</v>
      </c>
      <c r="K1147" s="5">
        <v>51</v>
      </c>
      <c r="L1147">
        <v>18</v>
      </c>
      <c r="M1147" s="6">
        <v>3</v>
      </c>
      <c r="N1147">
        <v>-39.673055511127195</v>
      </c>
      <c r="O1147">
        <f t="shared" si="68"/>
        <v>0</v>
      </c>
      <c r="P1147">
        <f t="shared" si="69"/>
        <v>0</v>
      </c>
    </row>
    <row r="1148" spans="1:16" x14ac:dyDescent="0.15">
      <c r="A1148" s="1">
        <v>54594</v>
      </c>
      <c r="B1148" s="1">
        <v>2010</v>
      </c>
      <c r="C1148" s="1">
        <v>1</v>
      </c>
      <c r="D1148" s="1">
        <v>18</v>
      </c>
      <c r="E1148" s="1">
        <v>8</v>
      </c>
      <c r="F1148" s="1">
        <v>1</v>
      </c>
      <c r="G1148" s="1" t="s">
        <v>12</v>
      </c>
      <c r="H1148" s="1">
        <v>6</v>
      </c>
      <c r="I1148" s="1">
        <v>0</v>
      </c>
      <c r="J1148" s="2" t="str">
        <f t="shared" si="72"/>
        <v>2010118</v>
      </c>
      <c r="K1148" s="5">
        <v>52</v>
      </c>
      <c r="L1148">
        <v>19</v>
      </c>
      <c r="M1148" s="6">
        <v>1</v>
      </c>
      <c r="N1148">
        <v>0.16655576656399321</v>
      </c>
      <c r="O1148">
        <f t="shared" si="68"/>
        <v>0</v>
      </c>
      <c r="P1148">
        <f t="shared" si="69"/>
        <v>0</v>
      </c>
    </row>
    <row r="1149" spans="1:16" x14ac:dyDescent="0.15">
      <c r="A1149" s="1">
        <v>54594</v>
      </c>
      <c r="B1149" s="1">
        <v>2010</v>
      </c>
      <c r="C1149" s="1">
        <v>1</v>
      </c>
      <c r="D1149" s="1">
        <v>18</v>
      </c>
      <c r="E1149" s="1">
        <v>14</v>
      </c>
      <c r="F1149" s="1">
        <v>1.2</v>
      </c>
      <c r="G1149" s="1" t="s">
        <v>12</v>
      </c>
      <c r="H1149" s="1">
        <v>0</v>
      </c>
      <c r="I1149" s="1">
        <v>0</v>
      </c>
      <c r="J1149" s="2" t="str">
        <f t="shared" si="72"/>
        <v>2010118</v>
      </c>
      <c r="K1149" s="5">
        <v>53</v>
      </c>
      <c r="L1149">
        <v>19</v>
      </c>
      <c r="M1149" s="6">
        <v>2</v>
      </c>
      <c r="N1149">
        <v>19.164004107636583</v>
      </c>
      <c r="O1149">
        <f t="shared" si="68"/>
        <v>0</v>
      </c>
      <c r="P1149">
        <f t="shared" si="69"/>
        <v>0</v>
      </c>
    </row>
    <row r="1150" spans="1:16" x14ac:dyDescent="0.15">
      <c r="A1150" s="1">
        <v>54594</v>
      </c>
      <c r="B1150" s="1">
        <v>2010</v>
      </c>
      <c r="C1150" s="1">
        <v>1</v>
      </c>
      <c r="D1150" s="1">
        <v>18</v>
      </c>
      <c r="E1150" s="1">
        <v>20</v>
      </c>
      <c r="F1150" s="1">
        <v>0.8</v>
      </c>
      <c r="G1150" s="1" t="s">
        <v>28</v>
      </c>
      <c r="H1150" s="1">
        <v>10</v>
      </c>
      <c r="I1150" s="1">
        <v>0</v>
      </c>
      <c r="J1150" s="2" t="str">
        <f t="shared" si="72"/>
        <v>2010118</v>
      </c>
      <c r="K1150" s="5">
        <v>54</v>
      </c>
      <c r="L1150">
        <v>19</v>
      </c>
      <c r="M1150" s="6">
        <v>3</v>
      </c>
      <c r="N1150">
        <v>-39.492162477522477</v>
      </c>
      <c r="O1150">
        <f t="shared" si="68"/>
        <v>0</v>
      </c>
      <c r="P1150">
        <f t="shared" si="69"/>
        <v>0</v>
      </c>
    </row>
    <row r="1151" spans="1:16" x14ac:dyDescent="0.15">
      <c r="A1151" s="1">
        <v>54594</v>
      </c>
      <c r="B1151" s="1">
        <v>2010</v>
      </c>
      <c r="C1151" s="1">
        <v>1</v>
      </c>
      <c r="D1151" s="1">
        <v>19</v>
      </c>
      <c r="E1151" s="1">
        <v>8</v>
      </c>
      <c r="F1151" s="1">
        <v>0.7</v>
      </c>
      <c r="G1151" s="1" t="s">
        <v>26</v>
      </c>
      <c r="H1151" s="1">
        <v>10</v>
      </c>
      <c r="I1151" s="1">
        <v>0</v>
      </c>
      <c r="J1151" s="2" t="str">
        <f t="shared" si="72"/>
        <v>2010119</v>
      </c>
      <c r="K1151" s="5">
        <v>55</v>
      </c>
      <c r="L1151">
        <v>20</v>
      </c>
      <c r="M1151" s="6">
        <v>1</v>
      </c>
      <c r="N1151">
        <v>0.35947026127284959</v>
      </c>
      <c r="O1151">
        <f t="shared" si="68"/>
        <v>0</v>
      </c>
      <c r="P1151">
        <f t="shared" si="69"/>
        <v>0</v>
      </c>
    </row>
    <row r="1152" spans="1:16" x14ac:dyDescent="0.15">
      <c r="A1152" s="1">
        <v>54594</v>
      </c>
      <c r="B1152" s="1">
        <v>2010</v>
      </c>
      <c r="C1152" s="1">
        <v>1</v>
      </c>
      <c r="D1152" s="1">
        <v>19</v>
      </c>
      <c r="E1152" s="1">
        <v>14</v>
      </c>
      <c r="F1152" s="1">
        <v>1.1000000000000001</v>
      </c>
      <c r="G1152" s="1" t="s">
        <v>28</v>
      </c>
      <c r="H1152" s="1">
        <v>10</v>
      </c>
      <c r="I1152" s="1">
        <v>4</v>
      </c>
      <c r="J1152" s="2" t="str">
        <f t="shared" si="72"/>
        <v>2010119</v>
      </c>
      <c r="K1152" s="5">
        <v>56</v>
      </c>
      <c r="L1152">
        <v>20</v>
      </c>
      <c r="M1152" s="6">
        <v>2</v>
      </c>
      <c r="N1152">
        <v>19.394416776776485</v>
      </c>
      <c r="O1152">
        <f t="shared" si="68"/>
        <v>0</v>
      </c>
      <c r="P1152">
        <f t="shared" si="69"/>
        <v>0</v>
      </c>
    </row>
    <row r="1153" spans="1:16" x14ac:dyDescent="0.15">
      <c r="A1153" s="1">
        <v>54594</v>
      </c>
      <c r="B1153" s="1">
        <v>2010</v>
      </c>
      <c r="C1153" s="1">
        <v>1</v>
      </c>
      <c r="D1153" s="1">
        <v>19</v>
      </c>
      <c r="E1153" s="1">
        <v>20</v>
      </c>
      <c r="F1153" s="1">
        <v>1.4</v>
      </c>
      <c r="G1153" s="1" t="s">
        <v>15</v>
      </c>
      <c r="H1153" s="1">
        <v>10</v>
      </c>
      <c r="I1153" s="1">
        <v>0</v>
      </c>
      <c r="J1153" s="2" t="str">
        <f t="shared" si="72"/>
        <v>2010119</v>
      </c>
      <c r="K1153" s="5">
        <v>57</v>
      </c>
      <c r="L1153">
        <v>20</v>
      </c>
      <c r="M1153" s="6">
        <v>3</v>
      </c>
      <c r="N1153">
        <v>-39.30506376914704</v>
      </c>
      <c r="O1153">
        <f t="shared" si="68"/>
        <v>0</v>
      </c>
      <c r="P1153">
        <f t="shared" si="69"/>
        <v>0</v>
      </c>
    </row>
    <row r="1154" spans="1:16" x14ac:dyDescent="0.15">
      <c r="A1154" s="1">
        <v>54594</v>
      </c>
      <c r="B1154" s="1">
        <v>2010</v>
      </c>
      <c r="C1154" s="1">
        <v>1</v>
      </c>
      <c r="D1154" s="1">
        <v>20</v>
      </c>
      <c r="E1154" s="1">
        <v>8</v>
      </c>
      <c r="F1154" s="1">
        <v>4.8</v>
      </c>
      <c r="G1154" s="1" t="s">
        <v>25</v>
      </c>
      <c r="H1154" s="1">
        <v>10</v>
      </c>
      <c r="I1154" s="1">
        <v>0</v>
      </c>
      <c r="J1154" s="2" t="str">
        <f t="shared" si="72"/>
        <v>2010120</v>
      </c>
      <c r="K1154" s="5">
        <v>58</v>
      </c>
      <c r="L1154">
        <v>21</v>
      </c>
      <c r="M1154" s="6">
        <v>1</v>
      </c>
      <c r="N1154">
        <v>0.5586212683911711</v>
      </c>
      <c r="O1154">
        <f t="shared" ref="O1154:O1217" si="73">SUM(R1154:AP1154)</f>
        <v>0</v>
      </c>
      <c r="P1154">
        <f t="shared" ref="P1154:P1217" si="74">25-COUNTIF(R1154:AP1154,"")</f>
        <v>0</v>
      </c>
    </row>
    <row r="1155" spans="1:16" x14ac:dyDescent="0.15">
      <c r="A1155" s="1">
        <v>54594</v>
      </c>
      <c r="B1155" s="1">
        <v>2010</v>
      </c>
      <c r="C1155" s="1">
        <v>1</v>
      </c>
      <c r="D1155" s="1">
        <v>20</v>
      </c>
      <c r="E1155" s="1">
        <v>14</v>
      </c>
      <c r="F1155" s="1">
        <v>6.3</v>
      </c>
      <c r="G1155" s="1" t="s">
        <v>8</v>
      </c>
      <c r="H1155" s="1">
        <v>10</v>
      </c>
      <c r="I1155" s="1">
        <v>0</v>
      </c>
      <c r="J1155" s="2" t="str">
        <f t="shared" si="72"/>
        <v>2010120</v>
      </c>
      <c r="K1155" s="5">
        <v>59</v>
      </c>
      <c r="L1155">
        <v>21</v>
      </c>
      <c r="M1155" s="6">
        <v>2</v>
      </c>
      <c r="N1155">
        <v>19.632360335122179</v>
      </c>
      <c r="O1155">
        <f t="shared" si="73"/>
        <v>0</v>
      </c>
      <c r="P1155">
        <f t="shared" si="74"/>
        <v>0</v>
      </c>
    </row>
    <row r="1156" spans="1:16" x14ac:dyDescent="0.15">
      <c r="A1156" s="1">
        <v>54594</v>
      </c>
      <c r="B1156" s="1">
        <v>2010</v>
      </c>
      <c r="C1156" s="1">
        <v>1</v>
      </c>
      <c r="D1156" s="1">
        <v>20</v>
      </c>
      <c r="E1156" s="1">
        <v>20</v>
      </c>
      <c r="F1156" s="1">
        <v>3.6</v>
      </c>
      <c r="G1156" s="1" t="s">
        <v>25</v>
      </c>
      <c r="H1156" s="1">
        <v>10</v>
      </c>
      <c r="I1156" s="1">
        <v>0</v>
      </c>
      <c r="J1156" s="2" t="str">
        <f t="shared" si="72"/>
        <v>2010120</v>
      </c>
      <c r="K1156" s="5">
        <v>60</v>
      </c>
      <c r="L1156">
        <v>21</v>
      </c>
      <c r="M1156" s="6">
        <v>3</v>
      </c>
      <c r="N1156">
        <v>-39.111835356445894</v>
      </c>
      <c r="O1156">
        <f t="shared" si="73"/>
        <v>0</v>
      </c>
      <c r="P1156">
        <f t="shared" si="74"/>
        <v>0</v>
      </c>
    </row>
    <row r="1157" spans="1:16" x14ac:dyDescent="0.15">
      <c r="A1157" s="1">
        <v>54594</v>
      </c>
      <c r="B1157" s="1">
        <v>2010</v>
      </c>
      <c r="C1157" s="1">
        <v>1</v>
      </c>
      <c r="D1157" s="1">
        <v>21</v>
      </c>
      <c r="E1157" s="1">
        <v>8</v>
      </c>
      <c r="F1157" s="1">
        <v>3.5</v>
      </c>
      <c r="G1157" s="1" t="s">
        <v>8</v>
      </c>
      <c r="H1157" s="1">
        <v>10</v>
      </c>
      <c r="I1157" s="1">
        <v>0</v>
      </c>
      <c r="J1157" s="2" t="str">
        <f t="shared" si="72"/>
        <v>2010121</v>
      </c>
      <c r="K1157" s="5">
        <v>61</v>
      </c>
      <c r="L1157">
        <v>22</v>
      </c>
      <c r="M1157" s="6">
        <v>1</v>
      </c>
      <c r="N1157">
        <v>0.76392107677157661</v>
      </c>
      <c r="O1157">
        <f t="shared" si="73"/>
        <v>0</v>
      </c>
      <c r="P1157">
        <f t="shared" si="74"/>
        <v>0</v>
      </c>
    </row>
    <row r="1158" spans="1:16" x14ac:dyDescent="0.15">
      <c r="A1158" s="1">
        <v>54594</v>
      </c>
      <c r="B1158" s="1">
        <v>2010</v>
      </c>
      <c r="C1158" s="1">
        <v>1</v>
      </c>
      <c r="D1158" s="1">
        <v>21</v>
      </c>
      <c r="E1158" s="1">
        <v>14</v>
      </c>
      <c r="F1158" s="1">
        <v>0.9</v>
      </c>
      <c r="G1158" s="1" t="s">
        <v>15</v>
      </c>
      <c r="H1158" s="1">
        <v>0</v>
      </c>
      <c r="I1158" s="1">
        <v>0</v>
      </c>
      <c r="J1158" s="2" t="str">
        <f t="shared" si="72"/>
        <v>2010121</v>
      </c>
      <c r="K1158" s="5">
        <v>62</v>
      </c>
      <c r="L1158">
        <v>22</v>
      </c>
      <c r="M1158" s="6">
        <v>2</v>
      </c>
      <c r="N1158">
        <v>19.877739441802429</v>
      </c>
      <c r="O1158">
        <f t="shared" si="73"/>
        <v>0</v>
      </c>
      <c r="P1158">
        <f t="shared" si="74"/>
        <v>0</v>
      </c>
    </row>
    <row r="1159" spans="1:16" x14ac:dyDescent="0.15">
      <c r="A1159" s="1">
        <v>54594</v>
      </c>
      <c r="B1159" s="1">
        <v>2010</v>
      </c>
      <c r="C1159" s="1">
        <v>1</v>
      </c>
      <c r="D1159" s="1">
        <v>21</v>
      </c>
      <c r="E1159" s="1">
        <v>20</v>
      </c>
      <c r="F1159" s="1">
        <v>2.4</v>
      </c>
      <c r="G1159" s="1" t="s">
        <v>10</v>
      </c>
      <c r="H1159" s="1">
        <v>10</v>
      </c>
      <c r="I1159" s="1">
        <v>0</v>
      </c>
      <c r="J1159" s="2" t="str">
        <f t="shared" si="72"/>
        <v>2010121</v>
      </c>
      <c r="K1159" s="5">
        <v>63</v>
      </c>
      <c r="L1159">
        <v>22</v>
      </c>
      <c r="M1159" s="6">
        <v>3</v>
      </c>
      <c r="N1159">
        <v>-38.912555494098385</v>
      </c>
      <c r="O1159">
        <f t="shared" si="73"/>
        <v>0</v>
      </c>
      <c r="P1159">
        <f t="shared" si="74"/>
        <v>0</v>
      </c>
    </row>
    <row r="1160" spans="1:16" x14ac:dyDescent="0.15">
      <c r="A1160" s="1">
        <v>54594</v>
      </c>
      <c r="B1160" s="1">
        <v>2010</v>
      </c>
      <c r="C1160" s="1">
        <v>1</v>
      </c>
      <c r="D1160" s="1">
        <v>22</v>
      </c>
      <c r="E1160" s="1">
        <v>8</v>
      </c>
      <c r="F1160" s="1">
        <v>2.2000000000000002</v>
      </c>
      <c r="G1160" s="1" t="s">
        <v>25</v>
      </c>
      <c r="H1160" s="1">
        <v>0</v>
      </c>
      <c r="I1160" s="1">
        <v>0</v>
      </c>
      <c r="J1160" s="2" t="str">
        <f t="shared" si="72"/>
        <v>2010122</v>
      </c>
      <c r="K1160" s="5">
        <v>64</v>
      </c>
      <c r="L1160">
        <v>23</v>
      </c>
      <c r="M1160" s="6">
        <v>1</v>
      </c>
      <c r="N1160">
        <v>0.97527974256467376</v>
      </c>
      <c r="O1160">
        <f t="shared" si="73"/>
        <v>0</v>
      </c>
      <c r="P1160">
        <f t="shared" si="74"/>
        <v>0</v>
      </c>
    </row>
    <row r="1161" spans="1:16" x14ac:dyDescent="0.15">
      <c r="A1161" s="1">
        <v>54594</v>
      </c>
      <c r="B1161" s="1">
        <v>2010</v>
      </c>
      <c r="C1161" s="1">
        <v>1</v>
      </c>
      <c r="D1161" s="1">
        <v>22</v>
      </c>
      <c r="E1161" s="1">
        <v>14</v>
      </c>
      <c r="F1161" s="1">
        <v>4.2</v>
      </c>
      <c r="G1161" s="1" t="s">
        <v>26</v>
      </c>
      <c r="H1161" s="1">
        <v>0</v>
      </c>
      <c r="I1161" s="1">
        <v>0</v>
      </c>
      <c r="J1161" s="2" t="str">
        <f t="shared" ref="J1161:J1224" si="75">B1161&amp;C1161&amp;D1161</f>
        <v>2010122</v>
      </c>
      <c r="K1161" s="5">
        <v>65</v>
      </c>
      <c r="L1161">
        <v>23</v>
      </c>
      <c r="M1161" s="6">
        <v>2</v>
      </c>
      <c r="N1161">
        <v>20.130456499194331</v>
      </c>
      <c r="O1161">
        <f t="shared" si="73"/>
        <v>0</v>
      </c>
      <c r="P1161">
        <f t="shared" si="74"/>
        <v>0</v>
      </c>
    </row>
    <row r="1162" spans="1:16" x14ac:dyDescent="0.15">
      <c r="A1162" s="1">
        <v>54594</v>
      </c>
      <c r="B1162" s="1">
        <v>2010</v>
      </c>
      <c r="C1162" s="1">
        <v>1</v>
      </c>
      <c r="D1162" s="1">
        <v>22</v>
      </c>
      <c r="E1162" s="1">
        <v>20</v>
      </c>
      <c r="F1162" s="1">
        <v>2.8</v>
      </c>
      <c r="G1162" s="1" t="s">
        <v>29</v>
      </c>
      <c r="H1162" s="1">
        <v>0</v>
      </c>
      <c r="I1162" s="1">
        <v>0</v>
      </c>
      <c r="J1162" s="2" t="str">
        <f t="shared" si="75"/>
        <v>2010122</v>
      </c>
      <c r="K1162" s="5">
        <v>66</v>
      </c>
      <c r="L1162">
        <v>23</v>
      </c>
      <c r="M1162" s="6">
        <v>3</v>
      </c>
      <c r="N1162">
        <v>-38.707304655402126</v>
      </c>
      <c r="O1162">
        <f t="shared" si="73"/>
        <v>0</v>
      </c>
      <c r="P1162">
        <f t="shared" si="74"/>
        <v>0</v>
      </c>
    </row>
    <row r="1163" spans="1:16" x14ac:dyDescent="0.15">
      <c r="A1163" s="1">
        <v>54594</v>
      </c>
      <c r="B1163" s="1">
        <v>2010</v>
      </c>
      <c r="C1163" s="1">
        <v>1</v>
      </c>
      <c r="D1163" s="1">
        <v>23</v>
      </c>
      <c r="E1163" s="1">
        <v>8</v>
      </c>
      <c r="F1163" s="1">
        <v>1.3</v>
      </c>
      <c r="G1163" s="1" t="s">
        <v>24</v>
      </c>
      <c r="H1163" s="1">
        <v>0</v>
      </c>
      <c r="I1163" s="1">
        <v>0</v>
      </c>
      <c r="J1163" s="2" t="str">
        <f t="shared" si="75"/>
        <v>2010123</v>
      </c>
      <c r="K1163" s="5">
        <v>67</v>
      </c>
      <c r="L1163">
        <v>24</v>
      </c>
      <c r="M1163" s="6">
        <v>1</v>
      </c>
      <c r="N1163">
        <v>1.1926051785414826</v>
      </c>
      <c r="O1163">
        <f t="shared" si="73"/>
        <v>0</v>
      </c>
      <c r="P1163">
        <f t="shared" si="74"/>
        <v>0</v>
      </c>
    </row>
    <row r="1164" spans="1:16" x14ac:dyDescent="0.15">
      <c r="A1164" s="1">
        <v>54594</v>
      </c>
      <c r="B1164" s="1">
        <v>2010</v>
      </c>
      <c r="C1164" s="1">
        <v>1</v>
      </c>
      <c r="D1164" s="1">
        <v>23</v>
      </c>
      <c r="E1164" s="1">
        <v>14</v>
      </c>
      <c r="F1164" s="1">
        <v>1.8</v>
      </c>
      <c r="G1164" s="1" t="s">
        <v>11</v>
      </c>
      <c r="H1164" s="1">
        <v>0</v>
      </c>
      <c r="I1164" s="1">
        <v>0</v>
      </c>
      <c r="J1164" s="2" t="str">
        <f t="shared" si="75"/>
        <v>2010123</v>
      </c>
      <c r="K1164" s="5">
        <v>68</v>
      </c>
      <c r="L1164">
        <v>24</v>
      </c>
      <c r="M1164" s="6">
        <v>2</v>
      </c>
      <c r="N1164">
        <v>20.390411764040945</v>
      </c>
      <c r="O1164">
        <f t="shared" si="73"/>
        <v>0</v>
      </c>
      <c r="P1164">
        <f t="shared" si="74"/>
        <v>0</v>
      </c>
    </row>
    <row r="1165" spans="1:16" x14ac:dyDescent="0.15">
      <c r="A1165" s="1">
        <v>54594</v>
      </c>
      <c r="B1165" s="1">
        <v>2010</v>
      </c>
      <c r="C1165" s="1">
        <v>1</v>
      </c>
      <c r="D1165" s="1">
        <v>23</v>
      </c>
      <c r="E1165" s="1">
        <v>20</v>
      </c>
      <c r="F1165" s="1">
        <v>0.4</v>
      </c>
      <c r="G1165" s="1" t="s">
        <v>12</v>
      </c>
      <c r="H1165" s="1">
        <v>0</v>
      </c>
      <c r="I1165" s="1">
        <v>0</v>
      </c>
      <c r="J1165" s="2" t="str">
        <f t="shared" si="75"/>
        <v>2010123</v>
      </c>
      <c r="K1165" s="5">
        <v>69</v>
      </c>
      <c r="L1165">
        <v>24</v>
      </c>
      <c r="M1165" s="6">
        <v>3</v>
      </c>
      <c r="N1165">
        <v>-38.496165464550927</v>
      </c>
      <c r="O1165">
        <f t="shared" si="73"/>
        <v>0</v>
      </c>
      <c r="P1165">
        <f t="shared" si="74"/>
        <v>0</v>
      </c>
    </row>
    <row r="1166" spans="1:16" x14ac:dyDescent="0.15">
      <c r="A1166" s="1">
        <v>54594</v>
      </c>
      <c r="B1166" s="1">
        <v>2010</v>
      </c>
      <c r="C1166" s="1">
        <v>1</v>
      </c>
      <c r="D1166" s="1">
        <v>24</v>
      </c>
      <c r="E1166" s="1">
        <v>8</v>
      </c>
      <c r="F1166" s="1">
        <v>0.7</v>
      </c>
      <c r="G1166" s="1" t="s">
        <v>12</v>
      </c>
      <c r="H1166" s="1">
        <v>1</v>
      </c>
      <c r="I1166" s="1">
        <v>0</v>
      </c>
      <c r="J1166" s="2" t="str">
        <f t="shared" si="75"/>
        <v>2010124</v>
      </c>
      <c r="K1166" s="5">
        <v>70</v>
      </c>
      <c r="L1166">
        <v>25</v>
      </c>
      <c r="M1166" s="6">
        <v>1</v>
      </c>
      <c r="N1166">
        <v>1.4158032445743751</v>
      </c>
      <c r="O1166">
        <f t="shared" si="73"/>
        <v>0</v>
      </c>
      <c r="P1166">
        <f t="shared" si="74"/>
        <v>0</v>
      </c>
    </row>
    <row r="1167" spans="1:16" x14ac:dyDescent="0.15">
      <c r="A1167" s="1">
        <v>54594</v>
      </c>
      <c r="B1167" s="1">
        <v>2010</v>
      </c>
      <c r="C1167" s="1">
        <v>1</v>
      </c>
      <c r="D1167" s="1">
        <v>24</v>
      </c>
      <c r="E1167" s="1">
        <v>14</v>
      </c>
      <c r="F1167" s="1">
        <v>1</v>
      </c>
      <c r="G1167" s="1" t="s">
        <v>9</v>
      </c>
      <c r="H1167" s="1">
        <v>0</v>
      </c>
      <c r="I1167" s="1">
        <v>0</v>
      </c>
      <c r="J1167" s="2" t="str">
        <f t="shared" si="75"/>
        <v>2010124</v>
      </c>
      <c r="K1167" s="5">
        <v>71</v>
      </c>
      <c r="L1167">
        <v>25</v>
      </c>
      <c r="M1167" s="6">
        <v>2</v>
      </c>
      <c r="N1167">
        <v>20.657503459671421</v>
      </c>
      <c r="O1167">
        <f t="shared" si="73"/>
        <v>0</v>
      </c>
      <c r="P1167">
        <f t="shared" si="74"/>
        <v>0</v>
      </c>
    </row>
    <row r="1168" spans="1:16" x14ac:dyDescent="0.15">
      <c r="A1168" s="1">
        <v>54594</v>
      </c>
      <c r="B1168" s="1">
        <v>2010</v>
      </c>
      <c r="C1168" s="1">
        <v>1</v>
      </c>
      <c r="D1168" s="1">
        <v>24</v>
      </c>
      <c r="E1168" s="1">
        <v>20</v>
      </c>
      <c r="F1168" s="1">
        <v>5.7</v>
      </c>
      <c r="G1168" s="1" t="s">
        <v>29</v>
      </c>
      <c r="H1168" s="1">
        <v>0</v>
      </c>
      <c r="I1168" s="1">
        <v>0</v>
      </c>
      <c r="J1168" s="2" t="str">
        <f t="shared" si="75"/>
        <v>2010124</v>
      </c>
      <c r="K1168" s="5">
        <v>72</v>
      </c>
      <c r="L1168">
        <v>25</v>
      </c>
      <c r="M1168" s="6">
        <v>3</v>
      </c>
      <c r="N1168">
        <v>-38.279222626914937</v>
      </c>
      <c r="O1168">
        <f t="shared" si="73"/>
        <v>0</v>
      </c>
      <c r="P1168">
        <f t="shared" si="74"/>
        <v>0</v>
      </c>
    </row>
    <row r="1169" spans="1:16" x14ac:dyDescent="0.15">
      <c r="A1169" s="1">
        <v>54594</v>
      </c>
      <c r="B1169" s="1">
        <v>2010</v>
      </c>
      <c r="C1169" s="1">
        <v>1</v>
      </c>
      <c r="D1169" s="1">
        <v>25</v>
      </c>
      <c r="E1169" s="1">
        <v>8</v>
      </c>
      <c r="F1169" s="1">
        <v>1.6</v>
      </c>
      <c r="G1169" s="1" t="s">
        <v>29</v>
      </c>
      <c r="H1169" s="1">
        <v>0</v>
      </c>
      <c r="I1169" s="1">
        <v>0</v>
      </c>
      <c r="J1169" s="2" t="str">
        <f t="shared" si="75"/>
        <v>2010125</v>
      </c>
      <c r="K1169" s="5">
        <v>73</v>
      </c>
      <c r="L1169">
        <v>26</v>
      </c>
      <c r="M1169" s="6">
        <v>1</v>
      </c>
      <c r="N1169">
        <v>1.6447778390990686</v>
      </c>
      <c r="O1169">
        <f t="shared" si="73"/>
        <v>0</v>
      </c>
      <c r="P1169">
        <f t="shared" si="74"/>
        <v>0</v>
      </c>
    </row>
    <row r="1170" spans="1:16" x14ac:dyDescent="0.15">
      <c r="A1170" s="1">
        <v>54594</v>
      </c>
      <c r="B1170" s="1">
        <v>2010</v>
      </c>
      <c r="C1170" s="1">
        <v>1</v>
      </c>
      <c r="D1170" s="1">
        <v>25</v>
      </c>
      <c r="E1170" s="1">
        <v>14</v>
      </c>
      <c r="F1170" s="1">
        <v>2.2000000000000002</v>
      </c>
      <c r="G1170" s="1" t="s">
        <v>9</v>
      </c>
      <c r="H1170" s="1">
        <v>0</v>
      </c>
      <c r="I1170" s="1">
        <v>0</v>
      </c>
      <c r="J1170" s="2" t="str">
        <f t="shared" si="75"/>
        <v>2010125</v>
      </c>
      <c r="K1170" s="5">
        <v>74</v>
      </c>
      <c r="L1170">
        <v>26</v>
      </c>
      <c r="M1170" s="6">
        <v>2</v>
      </c>
      <c r="N1170">
        <v>20.931627889097776</v>
      </c>
      <c r="O1170">
        <f t="shared" si="73"/>
        <v>0</v>
      </c>
      <c r="P1170">
        <f t="shared" si="74"/>
        <v>0</v>
      </c>
    </row>
    <row r="1171" spans="1:16" x14ac:dyDescent="0.15">
      <c r="A1171" s="1">
        <v>54594</v>
      </c>
      <c r="B1171" s="1">
        <v>2010</v>
      </c>
      <c r="C1171" s="1">
        <v>1</v>
      </c>
      <c r="D1171" s="1">
        <v>25</v>
      </c>
      <c r="E1171" s="1">
        <v>20</v>
      </c>
      <c r="F1171" s="1">
        <v>0.9</v>
      </c>
      <c r="G1171" s="1" t="s">
        <v>9</v>
      </c>
      <c r="H1171" s="1">
        <v>0</v>
      </c>
      <c r="I1171" s="1">
        <v>0</v>
      </c>
      <c r="J1171" s="2" t="str">
        <f t="shared" si="75"/>
        <v>2010125</v>
      </c>
      <c r="K1171" s="5">
        <v>75</v>
      </c>
      <c r="L1171">
        <v>26</v>
      </c>
      <c r="M1171" s="6">
        <v>3</v>
      </c>
      <c r="N1171">
        <v>-38.056562857441222</v>
      </c>
      <c r="O1171">
        <f t="shared" si="73"/>
        <v>0</v>
      </c>
      <c r="P1171">
        <f t="shared" si="74"/>
        <v>0</v>
      </c>
    </row>
    <row r="1172" spans="1:16" x14ac:dyDescent="0.15">
      <c r="A1172" s="1">
        <v>54594</v>
      </c>
      <c r="B1172" s="1">
        <v>2010</v>
      </c>
      <c r="C1172" s="1">
        <v>1</v>
      </c>
      <c r="D1172" s="1">
        <v>26</v>
      </c>
      <c r="E1172" s="1">
        <v>8</v>
      </c>
      <c r="F1172" s="1">
        <v>0.6</v>
      </c>
      <c r="G1172" s="1" t="s">
        <v>26</v>
      </c>
      <c r="H1172" s="1">
        <v>1</v>
      </c>
      <c r="I1172" s="1">
        <v>0</v>
      </c>
      <c r="J1172" s="2" t="str">
        <f t="shared" si="75"/>
        <v>2010126</v>
      </c>
      <c r="K1172" s="5">
        <v>76</v>
      </c>
      <c r="L1172">
        <v>27</v>
      </c>
      <c r="M1172" s="6">
        <v>1</v>
      </c>
      <c r="N1172">
        <v>1.8794309913790057</v>
      </c>
      <c r="O1172">
        <f t="shared" si="73"/>
        <v>0</v>
      </c>
      <c r="P1172">
        <f t="shared" si="74"/>
        <v>0</v>
      </c>
    </row>
    <row r="1173" spans="1:16" x14ac:dyDescent="0.15">
      <c r="A1173" s="1">
        <v>54594</v>
      </c>
      <c r="B1173" s="1">
        <v>2010</v>
      </c>
      <c r="C1173" s="1">
        <v>1</v>
      </c>
      <c r="D1173" s="1">
        <v>26</v>
      </c>
      <c r="E1173" s="1">
        <v>14</v>
      </c>
      <c r="F1173" s="1">
        <v>1.5</v>
      </c>
      <c r="G1173" s="1" t="s">
        <v>15</v>
      </c>
      <c r="H1173" s="1">
        <v>0</v>
      </c>
      <c r="I1173" s="1">
        <v>0</v>
      </c>
      <c r="J1173" s="2" t="str">
        <f t="shared" si="75"/>
        <v>2010126</v>
      </c>
      <c r="K1173" s="5">
        <v>77</v>
      </c>
      <c r="L1173">
        <v>27</v>
      </c>
      <c r="M1173" s="6">
        <v>2</v>
      </c>
      <c r="N1173">
        <v>21.212679548763667</v>
      </c>
      <c r="O1173">
        <f t="shared" si="73"/>
        <v>0</v>
      </c>
      <c r="P1173">
        <f t="shared" si="74"/>
        <v>0</v>
      </c>
    </row>
    <row r="1174" spans="1:16" x14ac:dyDescent="0.15">
      <c r="A1174" s="1">
        <v>54594</v>
      </c>
      <c r="B1174" s="1">
        <v>2010</v>
      </c>
      <c r="C1174" s="1">
        <v>1</v>
      </c>
      <c r="D1174" s="1">
        <v>26</v>
      </c>
      <c r="E1174" s="1">
        <v>20</v>
      </c>
      <c r="F1174" s="1">
        <v>0.7</v>
      </c>
      <c r="G1174" s="1" t="s">
        <v>27</v>
      </c>
      <c r="H1174" s="1">
        <v>10</v>
      </c>
      <c r="I1174" s="1">
        <v>0</v>
      </c>
      <c r="J1174" s="2" t="str">
        <f t="shared" si="75"/>
        <v>2010126</v>
      </c>
      <c r="K1174" s="5">
        <v>78</v>
      </c>
      <c r="L1174">
        <v>27</v>
      </c>
      <c r="M1174" s="6">
        <v>3</v>
      </c>
      <c r="N1174">
        <v>-37.828274807302982</v>
      </c>
      <c r="O1174">
        <f t="shared" si="73"/>
        <v>0</v>
      </c>
      <c r="P1174">
        <f t="shared" si="74"/>
        <v>0</v>
      </c>
    </row>
    <row r="1175" spans="1:16" x14ac:dyDescent="0.15">
      <c r="A1175" s="1">
        <v>54594</v>
      </c>
      <c r="B1175" s="1">
        <v>2010</v>
      </c>
      <c r="C1175" s="1">
        <v>1</v>
      </c>
      <c r="D1175" s="1">
        <v>27</v>
      </c>
      <c r="E1175" s="1">
        <v>8</v>
      </c>
      <c r="F1175" s="1">
        <v>0.5</v>
      </c>
      <c r="G1175" s="1" t="s">
        <v>14</v>
      </c>
      <c r="H1175" s="1">
        <v>10</v>
      </c>
      <c r="I1175" s="1">
        <v>0</v>
      </c>
      <c r="J1175" s="2" t="str">
        <f t="shared" si="75"/>
        <v>2010127</v>
      </c>
      <c r="K1175" s="5">
        <v>79</v>
      </c>
      <c r="L1175">
        <v>28</v>
      </c>
      <c r="M1175" s="6">
        <v>1</v>
      </c>
      <c r="N1175">
        <v>2.1196629543924326</v>
      </c>
      <c r="O1175">
        <f t="shared" si="73"/>
        <v>0</v>
      </c>
      <c r="P1175">
        <f t="shared" si="74"/>
        <v>0</v>
      </c>
    </row>
    <row r="1176" spans="1:16" x14ac:dyDescent="0.15">
      <c r="A1176" s="1">
        <v>54594</v>
      </c>
      <c r="B1176" s="1">
        <v>2010</v>
      </c>
      <c r="C1176" s="1">
        <v>1</v>
      </c>
      <c r="D1176" s="1">
        <v>27</v>
      </c>
      <c r="E1176" s="1">
        <v>14</v>
      </c>
      <c r="F1176" s="1">
        <v>2.8</v>
      </c>
      <c r="G1176" s="1" t="s">
        <v>10</v>
      </c>
      <c r="H1176" s="1">
        <v>0</v>
      </c>
      <c r="I1176" s="1">
        <v>0</v>
      </c>
      <c r="J1176" s="2" t="str">
        <f t="shared" si="75"/>
        <v>2010127</v>
      </c>
      <c r="K1176" s="5">
        <v>80</v>
      </c>
      <c r="L1176">
        <v>28</v>
      </c>
      <c r="M1176" s="6">
        <v>2</v>
      </c>
      <c r="N1176">
        <v>21.500551242722128</v>
      </c>
      <c r="O1176">
        <f t="shared" si="73"/>
        <v>0</v>
      </c>
      <c r="P1176">
        <f t="shared" si="74"/>
        <v>0</v>
      </c>
    </row>
    <row r="1177" spans="1:16" x14ac:dyDescent="0.15">
      <c r="A1177" s="1">
        <v>54594</v>
      </c>
      <c r="B1177" s="1">
        <v>2010</v>
      </c>
      <c r="C1177" s="1">
        <v>1</v>
      </c>
      <c r="D1177" s="1">
        <v>27</v>
      </c>
      <c r="E1177" s="1">
        <v>20</v>
      </c>
      <c r="F1177" s="1">
        <v>1.8</v>
      </c>
      <c r="G1177" s="1" t="s">
        <v>29</v>
      </c>
      <c r="H1177" s="1">
        <v>0</v>
      </c>
      <c r="I1177" s="1">
        <v>0</v>
      </c>
      <c r="J1177" s="2" t="str">
        <f t="shared" si="75"/>
        <v>2010127</v>
      </c>
      <c r="K1177" s="5">
        <v>81</v>
      </c>
      <c r="L1177">
        <v>28</v>
      </c>
      <c r="M1177" s="6">
        <v>3</v>
      </c>
      <c r="N1177">
        <v>-37.594448988934396</v>
      </c>
      <c r="O1177">
        <f t="shared" si="73"/>
        <v>0</v>
      </c>
      <c r="P1177">
        <f t="shared" si="74"/>
        <v>0</v>
      </c>
    </row>
    <row r="1178" spans="1:16" x14ac:dyDescent="0.15">
      <c r="A1178" s="1">
        <v>54594</v>
      </c>
      <c r="B1178" s="1">
        <v>2010</v>
      </c>
      <c r="C1178" s="1">
        <v>1</v>
      </c>
      <c r="D1178" s="1">
        <v>28</v>
      </c>
      <c r="E1178" s="1">
        <v>8</v>
      </c>
      <c r="F1178" s="1">
        <v>0.8</v>
      </c>
      <c r="G1178" s="1" t="s">
        <v>16</v>
      </c>
      <c r="H1178" s="1">
        <v>10</v>
      </c>
      <c r="I1178" s="1">
        <v>0</v>
      </c>
      <c r="J1178" s="2" t="str">
        <f t="shared" si="75"/>
        <v>2010128</v>
      </c>
      <c r="K1178" s="5">
        <v>82</v>
      </c>
      <c r="L1178">
        <v>29</v>
      </c>
      <c r="M1178" s="6">
        <v>1</v>
      </c>
      <c r="N1178">
        <v>2.3653722981622662</v>
      </c>
      <c r="O1178">
        <f t="shared" si="73"/>
        <v>0</v>
      </c>
      <c r="P1178">
        <f t="shared" si="74"/>
        <v>0</v>
      </c>
    </row>
    <row r="1179" spans="1:16" x14ac:dyDescent="0.15">
      <c r="A1179" s="1">
        <v>54594</v>
      </c>
      <c r="B1179" s="1">
        <v>2010</v>
      </c>
      <c r="C1179" s="1">
        <v>1</v>
      </c>
      <c r="D1179" s="1">
        <v>28</v>
      </c>
      <c r="E1179" s="1">
        <v>14</v>
      </c>
      <c r="F1179" s="1">
        <v>5.7</v>
      </c>
      <c r="G1179" s="1" t="s">
        <v>26</v>
      </c>
      <c r="H1179" s="1">
        <v>1</v>
      </c>
      <c r="I1179" s="1">
        <v>0</v>
      </c>
      <c r="J1179" s="2" t="str">
        <f t="shared" si="75"/>
        <v>2010128</v>
      </c>
      <c r="K1179" s="5">
        <v>83</v>
      </c>
      <c r="L1179">
        <v>29</v>
      </c>
      <c r="M1179" s="6">
        <v>2</v>
      </c>
      <c r="N1179">
        <v>21.795134197021728</v>
      </c>
      <c r="O1179">
        <f t="shared" si="73"/>
        <v>0</v>
      </c>
      <c r="P1179">
        <f t="shared" si="74"/>
        <v>0</v>
      </c>
    </row>
    <row r="1180" spans="1:16" x14ac:dyDescent="0.15">
      <c r="A1180" s="1">
        <v>54594</v>
      </c>
      <c r="B1180" s="1">
        <v>2010</v>
      </c>
      <c r="C1180" s="1">
        <v>1</v>
      </c>
      <c r="D1180" s="1">
        <v>28</v>
      </c>
      <c r="E1180" s="1">
        <v>20</v>
      </c>
      <c r="F1180" s="1">
        <v>1</v>
      </c>
      <c r="G1180" s="1" t="s">
        <v>10</v>
      </c>
      <c r="H1180" s="1">
        <v>0</v>
      </c>
      <c r="I1180" s="1">
        <v>0</v>
      </c>
      <c r="J1180" s="2" t="str">
        <f t="shared" si="75"/>
        <v>2010128</v>
      </c>
      <c r="K1180" s="5">
        <v>84</v>
      </c>
      <c r="L1180">
        <v>29</v>
      </c>
      <c r="M1180" s="6">
        <v>3</v>
      </c>
      <c r="N1180">
        <v>-37.355177699596851</v>
      </c>
      <c r="O1180">
        <f t="shared" si="73"/>
        <v>0</v>
      </c>
      <c r="P1180">
        <f t="shared" si="74"/>
        <v>0</v>
      </c>
    </row>
    <row r="1181" spans="1:16" x14ac:dyDescent="0.15">
      <c r="A1181" s="1">
        <v>54594</v>
      </c>
      <c r="B1181" s="1">
        <v>2010</v>
      </c>
      <c r="C1181" s="1">
        <v>1</v>
      </c>
      <c r="D1181" s="1">
        <v>29</v>
      </c>
      <c r="E1181" s="1">
        <v>8</v>
      </c>
      <c r="F1181" s="1">
        <v>2.7</v>
      </c>
      <c r="G1181" s="1" t="s">
        <v>10</v>
      </c>
      <c r="H1181" s="1">
        <v>0</v>
      </c>
      <c r="I1181" s="1">
        <v>0</v>
      </c>
      <c r="J1181" s="2" t="str">
        <f t="shared" si="75"/>
        <v>2010129</v>
      </c>
      <c r="K1181" s="5">
        <v>85</v>
      </c>
      <c r="L1181">
        <v>30</v>
      </c>
      <c r="M1181" s="6">
        <v>1</v>
      </c>
      <c r="N1181">
        <v>2.6164560033485249</v>
      </c>
      <c r="O1181">
        <f t="shared" si="73"/>
        <v>0</v>
      </c>
      <c r="P1181">
        <f t="shared" si="74"/>
        <v>0</v>
      </c>
    </row>
    <row r="1182" spans="1:16" x14ac:dyDescent="0.15">
      <c r="A1182" s="1">
        <v>54594</v>
      </c>
      <c r="B1182" s="1">
        <v>2010</v>
      </c>
      <c r="C1182" s="1">
        <v>1</v>
      </c>
      <c r="D1182" s="1">
        <v>29</v>
      </c>
      <c r="E1182" s="1">
        <v>14</v>
      </c>
      <c r="F1182" s="1">
        <v>2.6</v>
      </c>
      <c r="G1182" s="1" t="s">
        <v>10</v>
      </c>
      <c r="H1182" s="1">
        <v>0</v>
      </c>
      <c r="I1182" s="1">
        <v>0</v>
      </c>
      <c r="J1182" s="2" t="str">
        <f t="shared" si="75"/>
        <v>2010129</v>
      </c>
      <c r="K1182" s="5">
        <v>86</v>
      </c>
      <c r="L1182">
        <v>30</v>
      </c>
      <c r="M1182" s="6">
        <v>2</v>
      </c>
      <c r="N1182">
        <v>22.096318174082931</v>
      </c>
      <c r="O1182">
        <f t="shared" si="73"/>
        <v>0</v>
      </c>
      <c r="P1182">
        <f t="shared" si="74"/>
        <v>0</v>
      </c>
    </row>
    <row r="1183" spans="1:16" x14ac:dyDescent="0.15">
      <c r="A1183" s="1">
        <v>54594</v>
      </c>
      <c r="B1183" s="1">
        <v>2010</v>
      </c>
      <c r="C1183" s="1">
        <v>1</v>
      </c>
      <c r="D1183" s="1">
        <v>29</v>
      </c>
      <c r="E1183" s="1">
        <v>20</v>
      </c>
      <c r="F1183" s="1">
        <v>0</v>
      </c>
      <c r="G1183" s="1" t="s">
        <v>13</v>
      </c>
      <c r="H1183" s="1">
        <v>1</v>
      </c>
      <c r="I1183" s="1">
        <v>0</v>
      </c>
      <c r="J1183" s="2" t="str">
        <f t="shared" si="75"/>
        <v>2010129</v>
      </c>
      <c r="K1183" s="5">
        <v>87</v>
      </c>
      <c r="L1183">
        <v>30</v>
      </c>
      <c r="M1183" s="6">
        <v>3</v>
      </c>
      <c r="N1183">
        <v>-37.110554943630426</v>
      </c>
      <c r="O1183">
        <f t="shared" si="73"/>
        <v>0</v>
      </c>
      <c r="P1183">
        <f t="shared" si="74"/>
        <v>0</v>
      </c>
    </row>
    <row r="1184" spans="1:16" x14ac:dyDescent="0.15">
      <c r="A1184" s="1">
        <v>54594</v>
      </c>
      <c r="B1184" s="1">
        <v>2010</v>
      </c>
      <c r="C1184" s="1">
        <v>1</v>
      </c>
      <c r="D1184" s="1">
        <v>30</v>
      </c>
      <c r="E1184" s="1">
        <v>8</v>
      </c>
      <c r="F1184" s="1">
        <v>1.2</v>
      </c>
      <c r="G1184" s="1" t="s">
        <v>12</v>
      </c>
      <c r="H1184" s="1">
        <v>0</v>
      </c>
      <c r="I1184" s="1">
        <v>0</v>
      </c>
      <c r="J1184" s="2" t="str">
        <f t="shared" si="75"/>
        <v>2010130</v>
      </c>
      <c r="K1184" s="5">
        <v>88</v>
      </c>
      <c r="L1184">
        <v>31</v>
      </c>
      <c r="M1184" s="6">
        <v>1</v>
      </c>
      <c r="N1184">
        <v>2.8728095549238146</v>
      </c>
      <c r="O1184">
        <f t="shared" si="73"/>
        <v>0</v>
      </c>
      <c r="P1184">
        <f t="shared" si="74"/>
        <v>0</v>
      </c>
    </row>
    <row r="1185" spans="1:16" x14ac:dyDescent="0.15">
      <c r="A1185" s="1">
        <v>54594</v>
      </c>
      <c r="B1185" s="1">
        <v>2010</v>
      </c>
      <c r="C1185" s="1">
        <v>1</v>
      </c>
      <c r="D1185" s="1">
        <v>30</v>
      </c>
      <c r="E1185" s="1">
        <v>14</v>
      </c>
      <c r="F1185" s="1">
        <v>2.2999999999999998</v>
      </c>
      <c r="G1185" s="1" t="s">
        <v>9</v>
      </c>
      <c r="H1185" s="1">
        <v>0</v>
      </c>
      <c r="I1185" s="1">
        <v>0</v>
      </c>
      <c r="J1185" s="2" t="str">
        <f t="shared" si="75"/>
        <v>2010130</v>
      </c>
      <c r="K1185" s="5">
        <v>89</v>
      </c>
      <c r="L1185">
        <v>31</v>
      </c>
      <c r="M1185" s="6">
        <v>2</v>
      </c>
      <c r="N1185">
        <v>22.4039915868502</v>
      </c>
      <c r="O1185">
        <f t="shared" si="73"/>
        <v>0</v>
      </c>
      <c r="P1185">
        <f t="shared" si="74"/>
        <v>0</v>
      </c>
    </row>
    <row r="1186" spans="1:16" x14ac:dyDescent="0.15">
      <c r="A1186" s="1">
        <v>54594</v>
      </c>
      <c r="B1186" s="1">
        <v>2010</v>
      </c>
      <c r="C1186" s="1">
        <v>1</v>
      </c>
      <c r="D1186" s="1">
        <v>30</v>
      </c>
      <c r="E1186" s="1">
        <v>20</v>
      </c>
      <c r="F1186" s="1">
        <v>0.6</v>
      </c>
      <c r="G1186" s="1" t="s">
        <v>12</v>
      </c>
      <c r="H1186" s="1">
        <v>0</v>
      </c>
      <c r="I1186" s="1">
        <v>0</v>
      </c>
      <c r="J1186" s="2" t="str">
        <f t="shared" si="75"/>
        <v>2010130</v>
      </c>
      <c r="K1186" s="5">
        <v>90</v>
      </c>
      <c r="L1186">
        <v>31</v>
      </c>
      <c r="M1186" s="6">
        <v>3</v>
      </c>
      <c r="N1186">
        <v>-36.86067635355132</v>
      </c>
      <c r="O1186">
        <f t="shared" si="73"/>
        <v>0</v>
      </c>
      <c r="P1186">
        <f t="shared" si="74"/>
        <v>0</v>
      </c>
    </row>
    <row r="1187" spans="1:16" x14ac:dyDescent="0.15">
      <c r="A1187" s="1">
        <v>54594</v>
      </c>
      <c r="B1187" s="1">
        <v>2010</v>
      </c>
      <c r="C1187" s="1">
        <v>1</v>
      </c>
      <c r="D1187" s="1">
        <v>31</v>
      </c>
      <c r="E1187" s="1">
        <v>8</v>
      </c>
      <c r="F1187" s="1">
        <v>4.0999999999999996</v>
      </c>
      <c r="G1187" s="1" t="s">
        <v>26</v>
      </c>
      <c r="H1187" s="1">
        <v>0</v>
      </c>
      <c r="I1187" s="1">
        <v>0</v>
      </c>
      <c r="J1187" s="2" t="str">
        <f t="shared" si="75"/>
        <v>2010131</v>
      </c>
      <c r="K1187" s="5">
        <v>91</v>
      </c>
      <c r="L1187">
        <v>32</v>
      </c>
      <c r="M1187" s="6">
        <v>1</v>
      </c>
      <c r="N1187">
        <v>3.1343270357532074</v>
      </c>
      <c r="O1187">
        <f t="shared" si="73"/>
        <v>0</v>
      </c>
      <c r="P1187">
        <f t="shared" si="74"/>
        <v>0</v>
      </c>
    </row>
    <row r="1188" spans="1:16" x14ac:dyDescent="0.15">
      <c r="A1188" s="1">
        <v>54594</v>
      </c>
      <c r="B1188" s="1">
        <v>2010</v>
      </c>
      <c r="C1188" s="1">
        <v>1</v>
      </c>
      <c r="D1188" s="1">
        <v>31</v>
      </c>
      <c r="E1188" s="1">
        <v>14</v>
      </c>
      <c r="F1188" s="1">
        <v>2.6</v>
      </c>
      <c r="G1188" s="1" t="s">
        <v>8</v>
      </c>
      <c r="H1188" s="1">
        <v>6</v>
      </c>
      <c r="I1188" s="1">
        <v>0</v>
      </c>
      <c r="J1188" s="2" t="str">
        <f t="shared" si="75"/>
        <v>2010131</v>
      </c>
      <c r="K1188" s="5">
        <v>92</v>
      </c>
      <c r="L1188">
        <v>32</v>
      </c>
      <c r="M1188" s="6">
        <v>2</v>
      </c>
      <c r="N1188">
        <v>22.718041612508713</v>
      </c>
      <c r="O1188">
        <f t="shared" si="73"/>
        <v>0</v>
      </c>
      <c r="P1188">
        <f t="shared" si="74"/>
        <v>0</v>
      </c>
    </row>
    <row r="1189" spans="1:16" x14ac:dyDescent="0.15">
      <c r="A1189" s="1">
        <v>54594</v>
      </c>
      <c r="B1189" s="1">
        <v>2010</v>
      </c>
      <c r="C1189" s="1">
        <v>1</v>
      </c>
      <c r="D1189" s="1">
        <v>31</v>
      </c>
      <c r="E1189" s="1">
        <v>20</v>
      </c>
      <c r="F1189" s="1">
        <v>0.6</v>
      </c>
      <c r="G1189" s="1" t="s">
        <v>27</v>
      </c>
      <c r="H1189" s="1">
        <v>10</v>
      </c>
      <c r="I1189" s="1">
        <v>0</v>
      </c>
      <c r="J1189" s="2" t="str">
        <f t="shared" si="75"/>
        <v>2010131</v>
      </c>
      <c r="K1189" s="5">
        <v>93</v>
      </c>
      <c r="L1189">
        <v>32</v>
      </c>
      <c r="M1189" s="6">
        <v>3</v>
      </c>
      <c r="N1189">
        <v>-36.605639110162699</v>
      </c>
      <c r="O1189">
        <f t="shared" si="73"/>
        <v>0</v>
      </c>
      <c r="P1189">
        <f t="shared" si="74"/>
        <v>0</v>
      </c>
    </row>
    <row r="1190" spans="1:16" x14ac:dyDescent="0.15">
      <c r="A1190" s="1">
        <v>54594</v>
      </c>
      <c r="B1190" s="1">
        <v>2010</v>
      </c>
      <c r="C1190" s="1">
        <v>2</v>
      </c>
      <c r="D1190" s="1">
        <v>1</v>
      </c>
      <c r="E1190" s="1">
        <v>8</v>
      </c>
      <c r="F1190" s="1">
        <v>2.5</v>
      </c>
      <c r="G1190" s="1" t="s">
        <v>14</v>
      </c>
      <c r="H1190" s="1">
        <v>10</v>
      </c>
      <c r="I1190" s="1">
        <v>0</v>
      </c>
      <c r="J1190" s="2" t="str">
        <f t="shared" si="75"/>
        <v>201021</v>
      </c>
      <c r="K1190" s="5">
        <v>94</v>
      </c>
      <c r="L1190">
        <v>33</v>
      </c>
      <c r="M1190" s="6">
        <v>1</v>
      </c>
      <c r="N1190">
        <v>3.4009012199011699</v>
      </c>
      <c r="O1190">
        <f t="shared" si="73"/>
        <v>0</v>
      </c>
      <c r="P1190">
        <f t="shared" si="74"/>
        <v>0</v>
      </c>
    </row>
    <row r="1191" spans="1:16" x14ac:dyDescent="0.15">
      <c r="A1191" s="1">
        <v>54594</v>
      </c>
      <c r="B1191" s="1">
        <v>2010</v>
      </c>
      <c r="C1191" s="1">
        <v>2</v>
      </c>
      <c r="D1191" s="1">
        <v>1</v>
      </c>
      <c r="E1191" s="1">
        <v>14</v>
      </c>
      <c r="F1191" s="1">
        <v>2.2000000000000002</v>
      </c>
      <c r="G1191" s="1" t="s">
        <v>15</v>
      </c>
      <c r="H1191" s="1">
        <v>3</v>
      </c>
      <c r="I1191" s="1">
        <v>3</v>
      </c>
      <c r="J1191" s="2" t="str">
        <f t="shared" si="75"/>
        <v>201021</v>
      </c>
      <c r="K1191" s="5">
        <v>95</v>
      </c>
      <c r="L1191">
        <v>33</v>
      </c>
      <c r="M1191" s="6">
        <v>2</v>
      </c>
      <c r="N1191">
        <v>23.038354305559213</v>
      </c>
      <c r="O1191">
        <f t="shared" si="73"/>
        <v>0</v>
      </c>
      <c r="P1191">
        <f t="shared" si="74"/>
        <v>0</v>
      </c>
    </row>
    <row r="1192" spans="1:16" x14ac:dyDescent="0.15">
      <c r="A1192" s="1">
        <v>54594</v>
      </c>
      <c r="B1192" s="1">
        <v>2010</v>
      </c>
      <c r="C1192" s="1">
        <v>2</v>
      </c>
      <c r="D1192" s="1">
        <v>1</v>
      </c>
      <c r="E1192" s="1">
        <v>20</v>
      </c>
      <c r="F1192" s="1">
        <v>2.1</v>
      </c>
      <c r="G1192" s="1" t="s">
        <v>30</v>
      </c>
      <c r="H1192" s="1">
        <v>6</v>
      </c>
      <c r="I1192" s="1">
        <v>0</v>
      </c>
      <c r="J1192" s="2" t="str">
        <f t="shared" si="75"/>
        <v>201021</v>
      </c>
      <c r="K1192" s="5">
        <v>96</v>
      </c>
      <c r="L1192">
        <v>33</v>
      </c>
      <c r="M1192" s="6">
        <v>3</v>
      </c>
      <c r="N1192">
        <v>-36.345541861851842</v>
      </c>
      <c r="O1192">
        <f t="shared" si="73"/>
        <v>0</v>
      </c>
      <c r="P1192">
        <f t="shared" si="74"/>
        <v>0</v>
      </c>
    </row>
    <row r="1193" spans="1:16" x14ac:dyDescent="0.15">
      <c r="A1193" s="1">
        <v>54594</v>
      </c>
      <c r="B1193" s="1">
        <v>2010</v>
      </c>
      <c r="C1193" s="1">
        <v>2</v>
      </c>
      <c r="D1193" s="1">
        <v>2</v>
      </c>
      <c r="E1193" s="1">
        <v>8</v>
      </c>
      <c r="F1193" s="1">
        <v>0.5</v>
      </c>
      <c r="G1193" s="1" t="s">
        <v>27</v>
      </c>
      <c r="H1193" s="1">
        <v>10</v>
      </c>
      <c r="I1193" s="1">
        <v>0</v>
      </c>
      <c r="J1193" s="2" t="str">
        <f t="shared" si="75"/>
        <v>201022</v>
      </c>
      <c r="K1193" s="5">
        <v>97</v>
      </c>
      <c r="L1193">
        <v>34</v>
      </c>
      <c r="M1193" s="6">
        <v>1</v>
      </c>
      <c r="N1193">
        <v>3.6724236654900584</v>
      </c>
      <c r="O1193">
        <f t="shared" si="73"/>
        <v>0</v>
      </c>
      <c r="P1193">
        <f t="shared" si="74"/>
        <v>0</v>
      </c>
    </row>
    <row r="1194" spans="1:16" x14ac:dyDescent="0.15">
      <c r="A1194" s="1">
        <v>54594</v>
      </c>
      <c r="B1194" s="1">
        <v>2010</v>
      </c>
      <c r="C1194" s="1">
        <v>2</v>
      </c>
      <c r="D1194" s="1">
        <v>2</v>
      </c>
      <c r="E1194" s="1">
        <v>14</v>
      </c>
      <c r="F1194" s="1">
        <v>0.8</v>
      </c>
      <c r="G1194" s="1" t="s">
        <v>17</v>
      </c>
      <c r="H1194" s="1">
        <v>2</v>
      </c>
      <c r="I1194" s="1">
        <v>0</v>
      </c>
      <c r="J1194" s="2" t="str">
        <f t="shared" si="75"/>
        <v>201022</v>
      </c>
      <c r="K1194" s="5">
        <v>98</v>
      </c>
      <c r="L1194">
        <v>34</v>
      </c>
      <c r="M1194" s="6">
        <v>2</v>
      </c>
      <c r="N1194">
        <v>23.364814710048663</v>
      </c>
      <c r="O1194">
        <f t="shared" si="73"/>
        <v>0</v>
      </c>
      <c r="P1194">
        <f t="shared" si="74"/>
        <v>0</v>
      </c>
    </row>
    <row r="1195" spans="1:16" x14ac:dyDescent="0.15">
      <c r="A1195" s="1">
        <v>54594</v>
      </c>
      <c r="B1195" s="1">
        <v>2010</v>
      </c>
      <c r="C1195" s="1">
        <v>2</v>
      </c>
      <c r="D1195" s="1">
        <v>2</v>
      </c>
      <c r="E1195" s="1">
        <v>20</v>
      </c>
      <c r="F1195" s="1">
        <v>2.1</v>
      </c>
      <c r="G1195" s="1" t="s">
        <v>9</v>
      </c>
      <c r="H1195" s="1">
        <v>0</v>
      </c>
      <c r="I1195" s="1">
        <v>0</v>
      </c>
      <c r="J1195" s="2" t="str">
        <f t="shared" si="75"/>
        <v>201022</v>
      </c>
      <c r="K1195" s="5">
        <v>99</v>
      </c>
      <c r="L1195">
        <v>34</v>
      </c>
      <c r="M1195" s="6">
        <v>3</v>
      </c>
      <c r="N1195">
        <v>-36.080484643251523</v>
      </c>
      <c r="O1195">
        <f t="shared" si="73"/>
        <v>0</v>
      </c>
      <c r="P1195">
        <f t="shared" si="74"/>
        <v>0</v>
      </c>
    </row>
    <row r="1196" spans="1:16" x14ac:dyDescent="0.15">
      <c r="A1196" s="1">
        <v>54594</v>
      </c>
      <c r="B1196" s="1">
        <v>2010</v>
      </c>
      <c r="C1196" s="1">
        <v>2</v>
      </c>
      <c r="D1196" s="1">
        <v>3</v>
      </c>
      <c r="E1196" s="1">
        <v>8</v>
      </c>
      <c r="F1196" s="1">
        <v>0.6</v>
      </c>
      <c r="G1196" s="1" t="s">
        <v>16</v>
      </c>
      <c r="H1196" s="1">
        <v>2</v>
      </c>
      <c r="I1196" s="1">
        <v>0</v>
      </c>
      <c r="J1196" s="2" t="str">
        <f t="shared" si="75"/>
        <v>201023</v>
      </c>
      <c r="K1196" s="5">
        <v>100</v>
      </c>
      <c r="L1196">
        <v>35</v>
      </c>
      <c r="M1196" s="6">
        <v>1</v>
      </c>
      <c r="N1196">
        <v>3.9487848069371432</v>
      </c>
      <c r="O1196">
        <f t="shared" si="73"/>
        <v>0</v>
      </c>
      <c r="P1196">
        <f t="shared" si="74"/>
        <v>0</v>
      </c>
    </row>
    <row r="1197" spans="1:16" x14ac:dyDescent="0.15">
      <c r="A1197" s="1">
        <v>54594</v>
      </c>
      <c r="B1197" s="1">
        <v>2010</v>
      </c>
      <c r="C1197" s="1">
        <v>2</v>
      </c>
      <c r="D1197" s="1">
        <v>3</v>
      </c>
      <c r="E1197" s="1">
        <v>14</v>
      </c>
      <c r="F1197" s="1">
        <v>2</v>
      </c>
      <c r="G1197" s="1" t="s">
        <v>12</v>
      </c>
      <c r="H1197" s="1">
        <v>3</v>
      </c>
      <c r="I1197" s="1">
        <v>0</v>
      </c>
      <c r="J1197" s="2" t="str">
        <f t="shared" si="75"/>
        <v>201023</v>
      </c>
      <c r="K1197" s="5">
        <v>101</v>
      </c>
      <c r="L1197">
        <v>35</v>
      </c>
      <c r="M1197" s="6">
        <v>2</v>
      </c>
      <c r="N1197">
        <v>23.697306970760064</v>
      </c>
      <c r="O1197">
        <f t="shared" si="73"/>
        <v>0</v>
      </c>
      <c r="P1197">
        <f t="shared" si="74"/>
        <v>0</v>
      </c>
    </row>
    <row r="1198" spans="1:16" x14ac:dyDescent="0.15">
      <c r="A1198" s="1">
        <v>54594</v>
      </c>
      <c r="B1198" s="1">
        <v>2010</v>
      </c>
      <c r="C1198" s="1">
        <v>2</v>
      </c>
      <c r="D1198" s="1">
        <v>3</v>
      </c>
      <c r="E1198" s="1">
        <v>20</v>
      </c>
      <c r="F1198" s="1">
        <v>1.2</v>
      </c>
      <c r="G1198" s="1" t="s">
        <v>9</v>
      </c>
      <c r="H1198" s="1">
        <v>0</v>
      </c>
      <c r="I1198" s="1">
        <v>0</v>
      </c>
      <c r="J1198" s="2" t="str">
        <f t="shared" si="75"/>
        <v>201023</v>
      </c>
      <c r="K1198" s="5">
        <v>102</v>
      </c>
      <c r="L1198">
        <v>35</v>
      </c>
      <c r="M1198" s="6">
        <v>3</v>
      </c>
      <c r="N1198">
        <v>-35.81056879344694</v>
      </c>
      <c r="O1198">
        <f t="shared" si="73"/>
        <v>0</v>
      </c>
      <c r="P1198">
        <f t="shared" si="74"/>
        <v>0</v>
      </c>
    </row>
    <row r="1199" spans="1:16" x14ac:dyDescent="0.15">
      <c r="A1199" s="1">
        <v>54594</v>
      </c>
      <c r="B1199" s="1">
        <v>2010</v>
      </c>
      <c r="C1199" s="1">
        <v>2</v>
      </c>
      <c r="D1199" s="1">
        <v>4</v>
      </c>
      <c r="E1199" s="1">
        <v>8</v>
      </c>
      <c r="F1199" s="1">
        <v>1.2</v>
      </c>
      <c r="G1199" s="1" t="s">
        <v>8</v>
      </c>
      <c r="H1199" s="1">
        <v>2</v>
      </c>
      <c r="I1199" s="1">
        <v>0</v>
      </c>
      <c r="J1199" s="2" t="str">
        <f t="shared" si="75"/>
        <v>201024</v>
      </c>
      <c r="K1199" s="5">
        <v>103</v>
      </c>
      <c r="L1199">
        <v>36</v>
      </c>
      <c r="M1199" s="6">
        <v>1</v>
      </c>
      <c r="N1199">
        <v>4.2298740463995772</v>
      </c>
      <c r="O1199">
        <f t="shared" si="73"/>
        <v>0</v>
      </c>
      <c r="P1199">
        <f t="shared" si="74"/>
        <v>0</v>
      </c>
    </row>
    <row r="1200" spans="1:16" x14ac:dyDescent="0.15">
      <c r="A1200" s="1">
        <v>54594</v>
      </c>
      <c r="B1200" s="1">
        <v>2010</v>
      </c>
      <c r="C1200" s="1">
        <v>2</v>
      </c>
      <c r="D1200" s="1">
        <v>4</v>
      </c>
      <c r="E1200" s="1">
        <v>14</v>
      </c>
      <c r="F1200" s="1">
        <v>2.2000000000000002</v>
      </c>
      <c r="G1200" s="1" t="s">
        <v>15</v>
      </c>
      <c r="H1200" s="1">
        <v>2</v>
      </c>
      <c r="I1200" s="1">
        <v>0</v>
      </c>
      <c r="J1200" s="2" t="str">
        <f t="shared" si="75"/>
        <v>201024</v>
      </c>
      <c r="K1200" s="5">
        <v>104</v>
      </c>
      <c r="L1200">
        <v>36</v>
      </c>
      <c r="M1200" s="6">
        <v>2</v>
      </c>
      <c r="N1200">
        <v>24.035714443169695</v>
      </c>
      <c r="O1200">
        <f t="shared" si="73"/>
        <v>0</v>
      </c>
      <c r="P1200">
        <f t="shared" si="74"/>
        <v>0</v>
      </c>
    </row>
    <row r="1201" spans="1:16" x14ac:dyDescent="0.15">
      <c r="A1201" s="1">
        <v>54594</v>
      </c>
      <c r="B1201" s="1">
        <v>2010</v>
      </c>
      <c r="C1201" s="1">
        <v>2</v>
      </c>
      <c r="D1201" s="1">
        <v>4</v>
      </c>
      <c r="E1201" s="1">
        <v>20</v>
      </c>
      <c r="F1201" s="1">
        <v>0</v>
      </c>
      <c r="G1201" s="1" t="s">
        <v>13</v>
      </c>
      <c r="H1201" s="1">
        <v>1</v>
      </c>
      <c r="I1201" s="1">
        <v>0</v>
      </c>
      <c r="J1201" s="2" t="str">
        <f t="shared" si="75"/>
        <v>201024</v>
      </c>
      <c r="K1201" s="5">
        <v>105</v>
      </c>
      <c r="L1201">
        <v>36</v>
      </c>
      <c r="M1201" s="6">
        <v>3</v>
      </c>
      <c r="N1201">
        <v>-35.535896873913075</v>
      </c>
      <c r="O1201">
        <f t="shared" si="73"/>
        <v>0</v>
      </c>
      <c r="P1201">
        <f t="shared" si="74"/>
        <v>0</v>
      </c>
    </row>
    <row r="1202" spans="1:16" x14ac:dyDescent="0.15">
      <c r="A1202" s="1">
        <v>54594</v>
      </c>
      <c r="B1202" s="1">
        <v>2010</v>
      </c>
      <c r="C1202" s="1">
        <v>2</v>
      </c>
      <c r="D1202" s="1">
        <v>5</v>
      </c>
      <c r="E1202" s="1">
        <v>8</v>
      </c>
      <c r="F1202" s="1">
        <v>2.1</v>
      </c>
      <c r="G1202" s="1" t="s">
        <v>28</v>
      </c>
      <c r="H1202" s="1">
        <v>10</v>
      </c>
      <c r="I1202" s="1">
        <v>0</v>
      </c>
      <c r="J1202" s="2" t="str">
        <f t="shared" si="75"/>
        <v>201025</v>
      </c>
      <c r="K1202" s="5">
        <v>106</v>
      </c>
      <c r="L1202">
        <v>37</v>
      </c>
      <c r="M1202" s="6">
        <v>1</v>
      </c>
      <c r="N1202">
        <v>4.5155798442602952</v>
      </c>
      <c r="O1202">
        <f t="shared" si="73"/>
        <v>0</v>
      </c>
      <c r="P1202">
        <f t="shared" si="74"/>
        <v>0</v>
      </c>
    </row>
    <row r="1203" spans="1:16" x14ac:dyDescent="0.15">
      <c r="A1203" s="1">
        <v>54594</v>
      </c>
      <c r="B1203" s="1">
        <v>2010</v>
      </c>
      <c r="C1203" s="1">
        <v>2</v>
      </c>
      <c r="D1203" s="1">
        <v>5</v>
      </c>
      <c r="E1203" s="1">
        <v>14</v>
      </c>
      <c r="F1203" s="1">
        <v>2.2999999999999998</v>
      </c>
      <c r="G1203" s="1" t="s">
        <v>14</v>
      </c>
      <c r="H1203" s="1">
        <v>10</v>
      </c>
      <c r="I1203" s="1">
        <v>7</v>
      </c>
      <c r="J1203" s="2" t="str">
        <f t="shared" si="75"/>
        <v>201025</v>
      </c>
      <c r="K1203" s="5">
        <v>107</v>
      </c>
      <c r="L1203">
        <v>37</v>
      </c>
      <c r="M1203" s="6">
        <v>2</v>
      </c>
      <c r="N1203">
        <v>24.379919801986443</v>
      </c>
      <c r="O1203">
        <f t="shared" si="73"/>
        <v>0</v>
      </c>
      <c r="P1203">
        <f t="shared" si="74"/>
        <v>0</v>
      </c>
    </row>
    <row r="1204" spans="1:16" x14ac:dyDescent="0.15">
      <c r="A1204" s="1">
        <v>54594</v>
      </c>
      <c r="B1204" s="1">
        <v>2010</v>
      </c>
      <c r="C1204" s="1">
        <v>2</v>
      </c>
      <c r="D1204" s="1">
        <v>5</v>
      </c>
      <c r="E1204" s="1">
        <v>20</v>
      </c>
      <c r="F1204" s="1">
        <v>1.4</v>
      </c>
      <c r="G1204" s="1" t="s">
        <v>12</v>
      </c>
      <c r="H1204" s="1">
        <v>0</v>
      </c>
      <c r="I1204" s="1">
        <v>0</v>
      </c>
      <c r="J1204" s="2" t="str">
        <f t="shared" si="75"/>
        <v>201025</v>
      </c>
      <c r="K1204" s="5">
        <v>108</v>
      </c>
      <c r="L1204">
        <v>37</v>
      </c>
      <c r="M1204" s="6">
        <v>3</v>
      </c>
      <c r="N1204">
        <v>-35.256572586368982</v>
      </c>
      <c r="O1204">
        <f t="shared" si="73"/>
        <v>0</v>
      </c>
      <c r="P1204">
        <f t="shared" si="74"/>
        <v>0</v>
      </c>
    </row>
    <row r="1205" spans="1:16" x14ac:dyDescent="0.15">
      <c r="A1205" s="1">
        <v>54594</v>
      </c>
      <c r="B1205" s="1">
        <v>2010</v>
      </c>
      <c r="C1205" s="1">
        <v>2</v>
      </c>
      <c r="D1205" s="1">
        <v>6</v>
      </c>
      <c r="E1205" s="1">
        <v>8</v>
      </c>
      <c r="F1205" s="1">
        <v>1.4</v>
      </c>
      <c r="G1205" s="1" t="s">
        <v>27</v>
      </c>
      <c r="H1205" s="1">
        <v>10</v>
      </c>
      <c r="I1205" s="1">
        <v>10</v>
      </c>
      <c r="J1205" s="2" t="str">
        <f t="shared" si="75"/>
        <v>201026</v>
      </c>
      <c r="K1205" s="5">
        <v>109</v>
      </c>
      <c r="L1205">
        <v>38</v>
      </c>
      <c r="M1205" s="6">
        <v>1</v>
      </c>
      <c r="N1205">
        <v>4.8057898084910802</v>
      </c>
      <c r="O1205">
        <f t="shared" si="73"/>
        <v>0</v>
      </c>
      <c r="P1205">
        <f t="shared" si="74"/>
        <v>0</v>
      </c>
    </row>
    <row r="1206" spans="1:16" x14ac:dyDescent="0.15">
      <c r="A1206" s="1">
        <v>54594</v>
      </c>
      <c r="B1206" s="1">
        <v>2010</v>
      </c>
      <c r="C1206" s="1">
        <v>2</v>
      </c>
      <c r="D1206" s="1">
        <v>6</v>
      </c>
      <c r="E1206" s="1">
        <v>14</v>
      </c>
      <c r="F1206" s="1">
        <v>1.6</v>
      </c>
      <c r="G1206" s="1" t="s">
        <v>17</v>
      </c>
      <c r="H1206" s="1">
        <v>10</v>
      </c>
      <c r="I1206" s="1">
        <v>0</v>
      </c>
      <c r="J1206" s="2" t="str">
        <f t="shared" si="75"/>
        <v>201026</v>
      </c>
      <c r="K1206" s="5">
        <v>110</v>
      </c>
      <c r="L1206">
        <v>38</v>
      </c>
      <c r="M1206" s="6">
        <v>2</v>
      </c>
      <c r="N1206">
        <v>24.7298051480937</v>
      </c>
      <c r="O1206">
        <f t="shared" si="73"/>
        <v>0</v>
      </c>
      <c r="P1206">
        <f t="shared" si="74"/>
        <v>0</v>
      </c>
    </row>
    <row r="1207" spans="1:16" x14ac:dyDescent="0.15">
      <c r="A1207" s="1">
        <v>54594</v>
      </c>
      <c r="B1207" s="1">
        <v>2010</v>
      </c>
      <c r="C1207" s="1">
        <v>2</v>
      </c>
      <c r="D1207" s="1">
        <v>6</v>
      </c>
      <c r="E1207" s="1">
        <v>20</v>
      </c>
      <c r="F1207" s="1">
        <v>0.8</v>
      </c>
      <c r="G1207" s="1" t="s">
        <v>8</v>
      </c>
      <c r="H1207" s="1">
        <v>10</v>
      </c>
      <c r="I1207" s="1">
        <v>0</v>
      </c>
      <c r="J1207" s="2" t="str">
        <f t="shared" si="75"/>
        <v>201026</v>
      </c>
      <c r="K1207" s="5">
        <v>111</v>
      </c>
      <c r="L1207">
        <v>38</v>
      </c>
      <c r="M1207" s="6">
        <v>3</v>
      </c>
      <c r="N1207">
        <v>-34.972700690736943</v>
      </c>
      <c r="O1207">
        <f t="shared" si="73"/>
        <v>0</v>
      </c>
      <c r="P1207">
        <f t="shared" si="74"/>
        <v>0</v>
      </c>
    </row>
    <row r="1208" spans="1:16" x14ac:dyDescent="0.15">
      <c r="A1208" s="1">
        <v>54594</v>
      </c>
      <c r="B1208" s="1">
        <v>2010</v>
      </c>
      <c r="C1208" s="1">
        <v>2</v>
      </c>
      <c r="D1208" s="1">
        <v>7</v>
      </c>
      <c r="E1208" s="1">
        <v>8</v>
      </c>
      <c r="F1208" s="1">
        <v>0.6</v>
      </c>
      <c r="G1208" s="1" t="s">
        <v>29</v>
      </c>
      <c r="H1208" s="1">
        <v>10</v>
      </c>
      <c r="I1208" s="1">
        <v>3</v>
      </c>
      <c r="J1208" s="2" t="str">
        <f t="shared" si="75"/>
        <v>201027</v>
      </c>
      <c r="K1208" s="5">
        <v>112</v>
      </c>
      <c r="L1208">
        <v>39</v>
      </c>
      <c r="M1208" s="6">
        <v>1</v>
      </c>
      <c r="N1208">
        <v>5.100390782733454</v>
      </c>
      <c r="O1208">
        <f t="shared" si="73"/>
        <v>0</v>
      </c>
      <c r="P1208">
        <f t="shared" si="74"/>
        <v>0</v>
      </c>
    </row>
    <row r="1209" spans="1:16" x14ac:dyDescent="0.15">
      <c r="A1209" s="1">
        <v>54594</v>
      </c>
      <c r="B1209" s="1">
        <v>2010</v>
      </c>
      <c r="C1209" s="1">
        <v>2</v>
      </c>
      <c r="D1209" s="1">
        <v>7</v>
      </c>
      <c r="E1209" s="1">
        <v>14</v>
      </c>
      <c r="F1209" s="1">
        <v>0.6</v>
      </c>
      <c r="G1209" s="1" t="s">
        <v>10</v>
      </c>
      <c r="H1209" s="1">
        <v>10</v>
      </c>
      <c r="I1209" s="1">
        <v>10</v>
      </c>
      <c r="J1209" s="2" t="str">
        <f t="shared" si="75"/>
        <v>201027</v>
      </c>
      <c r="K1209" s="5">
        <v>113</v>
      </c>
      <c r="L1209">
        <v>39</v>
      </c>
      <c r="M1209" s="6">
        <v>2</v>
      </c>
      <c r="N1209">
        <v>25.085252113721172</v>
      </c>
      <c r="O1209">
        <f t="shared" si="73"/>
        <v>0</v>
      </c>
      <c r="P1209">
        <f t="shared" si="74"/>
        <v>0</v>
      </c>
    </row>
    <row r="1210" spans="1:16" x14ac:dyDescent="0.15">
      <c r="A1210" s="1">
        <v>54594</v>
      </c>
      <c r="B1210" s="1">
        <v>2010</v>
      </c>
      <c r="C1210" s="1">
        <v>2</v>
      </c>
      <c r="D1210" s="1">
        <v>7</v>
      </c>
      <c r="E1210" s="1">
        <v>20</v>
      </c>
      <c r="F1210" s="1">
        <v>0.5</v>
      </c>
      <c r="G1210" s="1" t="s">
        <v>17</v>
      </c>
      <c r="H1210" s="1">
        <v>10</v>
      </c>
      <c r="I1210" s="1">
        <v>3</v>
      </c>
      <c r="J1210" s="2" t="str">
        <f t="shared" si="75"/>
        <v>201027</v>
      </c>
      <c r="K1210" s="5">
        <v>114</v>
      </c>
      <c r="L1210">
        <v>39</v>
      </c>
      <c r="M1210" s="6">
        <v>3</v>
      </c>
      <c r="N1210">
        <v>-34.684386923394356</v>
      </c>
      <c r="O1210">
        <f t="shared" si="73"/>
        <v>0</v>
      </c>
      <c r="P1210">
        <f t="shared" si="74"/>
        <v>0</v>
      </c>
    </row>
    <row r="1211" spans="1:16" x14ac:dyDescent="0.15">
      <c r="A1211" s="1">
        <v>54594</v>
      </c>
      <c r="B1211" s="1">
        <v>2010</v>
      </c>
      <c r="C1211" s="1">
        <v>2</v>
      </c>
      <c r="D1211" s="1">
        <v>8</v>
      </c>
      <c r="E1211" s="1">
        <v>8</v>
      </c>
      <c r="F1211" s="1">
        <v>1.1000000000000001</v>
      </c>
      <c r="G1211" s="1" t="s">
        <v>26</v>
      </c>
      <c r="H1211" s="1">
        <v>10</v>
      </c>
      <c r="I1211" s="1">
        <v>1</v>
      </c>
      <c r="J1211" s="2" t="str">
        <f t="shared" si="75"/>
        <v>201028</v>
      </c>
      <c r="K1211" s="5">
        <v>115</v>
      </c>
      <c r="L1211">
        <v>40</v>
      </c>
      <c r="M1211" s="6">
        <v>1</v>
      </c>
      <c r="N1211">
        <v>5.3992689329423573</v>
      </c>
      <c r="O1211">
        <f t="shared" si="73"/>
        <v>0</v>
      </c>
      <c r="P1211">
        <f t="shared" si="74"/>
        <v>0</v>
      </c>
    </row>
    <row r="1212" spans="1:16" x14ac:dyDescent="0.15">
      <c r="A1212" s="1">
        <v>54594</v>
      </c>
      <c r="B1212" s="1">
        <v>2010</v>
      </c>
      <c r="C1212" s="1">
        <v>2</v>
      </c>
      <c r="D1212" s="1">
        <v>8</v>
      </c>
      <c r="E1212" s="1">
        <v>14</v>
      </c>
      <c r="F1212" s="1">
        <v>1.5</v>
      </c>
      <c r="G1212" s="1" t="s">
        <v>15</v>
      </c>
      <c r="H1212" s="1">
        <v>7</v>
      </c>
      <c r="I1212" s="1">
        <v>0</v>
      </c>
      <c r="J1212" s="2" t="str">
        <f t="shared" si="75"/>
        <v>201028</v>
      </c>
      <c r="K1212" s="5">
        <v>116</v>
      </c>
      <c r="L1212">
        <v>40</v>
      </c>
      <c r="M1212" s="6">
        <v>2</v>
      </c>
      <c r="N1212">
        <v>25.446141965680692</v>
      </c>
      <c r="O1212">
        <f t="shared" si="73"/>
        <v>0</v>
      </c>
      <c r="P1212">
        <f t="shared" si="74"/>
        <v>0</v>
      </c>
    </row>
    <row r="1213" spans="1:16" x14ac:dyDescent="0.15">
      <c r="A1213" s="1">
        <v>54594</v>
      </c>
      <c r="B1213" s="1">
        <v>2010</v>
      </c>
      <c r="C1213" s="1">
        <v>2</v>
      </c>
      <c r="D1213" s="1">
        <v>8</v>
      </c>
      <c r="E1213" s="1">
        <v>20</v>
      </c>
      <c r="F1213" s="1">
        <v>0.8</v>
      </c>
      <c r="G1213" s="1" t="s">
        <v>15</v>
      </c>
      <c r="H1213" s="1">
        <v>10</v>
      </c>
      <c r="I1213" s="1">
        <v>0</v>
      </c>
      <c r="J1213" s="2" t="str">
        <f t="shared" si="75"/>
        <v>201028</v>
      </c>
      <c r="K1213" s="5">
        <v>117</v>
      </c>
      <c r="L1213">
        <v>40</v>
      </c>
      <c r="M1213" s="6">
        <v>3</v>
      </c>
      <c r="N1213">
        <v>-34.3917379159059</v>
      </c>
      <c r="O1213">
        <f t="shared" si="73"/>
        <v>0</v>
      </c>
      <c r="P1213">
        <f t="shared" si="74"/>
        <v>0</v>
      </c>
    </row>
    <row r="1214" spans="1:16" x14ac:dyDescent="0.15">
      <c r="A1214" s="1">
        <v>54594</v>
      </c>
      <c r="B1214" s="1">
        <v>2010</v>
      </c>
      <c r="C1214" s="1">
        <v>2</v>
      </c>
      <c r="D1214" s="1">
        <v>9</v>
      </c>
      <c r="E1214" s="1">
        <v>8</v>
      </c>
      <c r="F1214" s="1">
        <v>1.1000000000000001</v>
      </c>
      <c r="G1214" s="1" t="s">
        <v>25</v>
      </c>
      <c r="H1214" s="1">
        <v>10</v>
      </c>
      <c r="I1214" s="1">
        <v>10</v>
      </c>
      <c r="J1214" s="2" t="str">
        <f t="shared" si="75"/>
        <v>201029</v>
      </c>
      <c r="K1214" s="5">
        <v>118</v>
      </c>
      <c r="L1214">
        <v>41</v>
      </c>
      <c r="M1214" s="6">
        <v>1</v>
      </c>
      <c r="N1214">
        <v>5.7023098324424017</v>
      </c>
      <c r="O1214">
        <f t="shared" si="73"/>
        <v>0</v>
      </c>
      <c r="P1214">
        <f t="shared" si="74"/>
        <v>0</v>
      </c>
    </row>
    <row r="1215" spans="1:16" x14ac:dyDescent="0.15">
      <c r="A1215" s="1">
        <v>54594</v>
      </c>
      <c r="B1215" s="1">
        <v>2010</v>
      </c>
      <c r="C1215" s="1">
        <v>2</v>
      </c>
      <c r="D1215" s="1">
        <v>9</v>
      </c>
      <c r="E1215" s="1">
        <v>14</v>
      </c>
      <c r="F1215" s="1">
        <v>1.8</v>
      </c>
      <c r="G1215" s="1" t="s">
        <v>15</v>
      </c>
      <c r="H1215" s="1">
        <v>10</v>
      </c>
      <c r="I1215" s="1">
        <v>0</v>
      </c>
      <c r="J1215" s="2" t="str">
        <f t="shared" si="75"/>
        <v>201029</v>
      </c>
      <c r="K1215" s="5">
        <v>119</v>
      </c>
      <c r="L1215">
        <v>41</v>
      </c>
      <c r="M1215" s="6">
        <v>2</v>
      </c>
      <c r="N1215">
        <v>25.81235570650724</v>
      </c>
      <c r="O1215">
        <f t="shared" si="73"/>
        <v>0</v>
      </c>
      <c r="P1215">
        <f t="shared" si="74"/>
        <v>0</v>
      </c>
    </row>
    <row r="1216" spans="1:16" x14ac:dyDescent="0.15">
      <c r="A1216" s="1">
        <v>54594</v>
      </c>
      <c r="B1216" s="1">
        <v>2010</v>
      </c>
      <c r="C1216" s="1">
        <v>2</v>
      </c>
      <c r="D1216" s="1">
        <v>9</v>
      </c>
      <c r="E1216" s="1">
        <v>20</v>
      </c>
      <c r="F1216" s="1">
        <v>1.4</v>
      </c>
      <c r="G1216" s="1" t="s">
        <v>11</v>
      </c>
      <c r="H1216" s="1">
        <v>10</v>
      </c>
      <c r="I1216" s="1">
        <v>0</v>
      </c>
      <c r="J1216" s="2" t="str">
        <f t="shared" si="75"/>
        <v>201029</v>
      </c>
      <c r="K1216" s="5">
        <v>120</v>
      </c>
      <c r="L1216">
        <v>41</v>
      </c>
      <c r="M1216" s="6">
        <v>3</v>
      </c>
      <c r="N1216">
        <v>-34.094861114421548</v>
      </c>
      <c r="O1216">
        <f t="shared" si="73"/>
        <v>0</v>
      </c>
      <c r="P1216">
        <f t="shared" si="74"/>
        <v>0</v>
      </c>
    </row>
    <row r="1217" spans="1:16" x14ac:dyDescent="0.15">
      <c r="A1217" s="1">
        <v>54594</v>
      </c>
      <c r="B1217" s="1">
        <v>2010</v>
      </c>
      <c r="C1217" s="1">
        <v>2</v>
      </c>
      <c r="D1217" s="1">
        <v>10</v>
      </c>
      <c r="E1217" s="1">
        <v>8</v>
      </c>
      <c r="F1217" s="1">
        <v>2.5</v>
      </c>
      <c r="G1217" s="1" t="s">
        <v>28</v>
      </c>
      <c r="H1217" s="1">
        <v>10</v>
      </c>
      <c r="I1217" s="1">
        <v>10</v>
      </c>
      <c r="J1217" s="2" t="str">
        <f t="shared" si="75"/>
        <v>2010210</v>
      </c>
      <c r="K1217" s="5">
        <v>121</v>
      </c>
      <c r="L1217">
        <v>42</v>
      </c>
      <c r="M1217" s="6">
        <v>1</v>
      </c>
      <c r="N1217">
        <v>6.0093985452521181</v>
      </c>
      <c r="O1217">
        <f t="shared" si="73"/>
        <v>0</v>
      </c>
      <c r="P1217">
        <f t="shared" si="74"/>
        <v>0</v>
      </c>
    </row>
    <row r="1218" spans="1:16" x14ac:dyDescent="0.15">
      <c r="A1218" s="1">
        <v>54594</v>
      </c>
      <c r="B1218" s="1">
        <v>2010</v>
      </c>
      <c r="C1218" s="1">
        <v>2</v>
      </c>
      <c r="D1218" s="1">
        <v>10</v>
      </c>
      <c r="E1218" s="1">
        <v>14</v>
      </c>
      <c r="F1218" s="1">
        <v>3.3</v>
      </c>
      <c r="G1218" s="1" t="s">
        <v>25</v>
      </c>
      <c r="H1218" s="1">
        <v>10</v>
      </c>
      <c r="I1218" s="1">
        <v>0</v>
      </c>
      <c r="J1218" s="2" t="str">
        <f t="shared" si="75"/>
        <v>2010210</v>
      </c>
      <c r="K1218" s="5">
        <v>122</v>
      </c>
      <c r="L1218">
        <v>42</v>
      </c>
      <c r="M1218" s="6">
        <v>2</v>
      </c>
      <c r="N1218">
        <v>26.183774173353999</v>
      </c>
      <c r="O1218">
        <f t="shared" ref="O1218:O1281" si="76">SUM(R1218:AP1218)</f>
        <v>0</v>
      </c>
      <c r="P1218">
        <f t="shared" ref="P1218:P1281" si="77">25-COUNTIF(R1218:AP1218,"")</f>
        <v>0</v>
      </c>
    </row>
    <row r="1219" spans="1:16" x14ac:dyDescent="0.15">
      <c r="A1219" s="1">
        <v>54594</v>
      </c>
      <c r="B1219" s="1">
        <v>2010</v>
      </c>
      <c r="C1219" s="1">
        <v>2</v>
      </c>
      <c r="D1219" s="1">
        <v>10</v>
      </c>
      <c r="E1219" s="1">
        <v>20</v>
      </c>
      <c r="F1219" s="1">
        <v>3.2</v>
      </c>
      <c r="G1219" s="1" t="s">
        <v>8</v>
      </c>
      <c r="H1219" s="1">
        <v>10</v>
      </c>
      <c r="I1219" s="1">
        <v>0</v>
      </c>
      <c r="J1219" s="2" t="str">
        <f t="shared" si="75"/>
        <v>2010210</v>
      </c>
      <c r="K1219" s="5">
        <v>123</v>
      </c>
      <c r="L1219">
        <v>42</v>
      </c>
      <c r="M1219" s="6">
        <v>3</v>
      </c>
      <c r="N1219">
        <v>-33.793864699924015</v>
      </c>
      <c r="O1219">
        <f t="shared" si="76"/>
        <v>0</v>
      </c>
      <c r="P1219">
        <f t="shared" si="77"/>
        <v>0</v>
      </c>
    </row>
    <row r="1220" spans="1:16" x14ac:dyDescent="0.15">
      <c r="A1220" s="1">
        <v>54594</v>
      </c>
      <c r="B1220" s="1">
        <v>2010</v>
      </c>
      <c r="C1220" s="1">
        <v>2</v>
      </c>
      <c r="D1220" s="1">
        <v>11</v>
      </c>
      <c r="E1220" s="1">
        <v>8</v>
      </c>
      <c r="F1220" s="1">
        <v>3</v>
      </c>
      <c r="G1220" s="1" t="s">
        <v>8</v>
      </c>
      <c r="H1220" s="1">
        <v>8</v>
      </c>
      <c r="I1220" s="1">
        <v>0</v>
      </c>
      <c r="J1220" s="2" t="str">
        <f t="shared" si="75"/>
        <v>2010211</v>
      </c>
      <c r="K1220" s="5">
        <v>124</v>
      </c>
      <c r="L1220">
        <v>43</v>
      </c>
      <c r="M1220" s="6">
        <v>1</v>
      </c>
      <c r="N1220">
        <v>6.3204197075368906</v>
      </c>
      <c r="O1220">
        <f t="shared" si="76"/>
        <v>0</v>
      </c>
      <c r="P1220">
        <f t="shared" si="77"/>
        <v>0</v>
      </c>
    </row>
    <row r="1221" spans="1:16" x14ac:dyDescent="0.15">
      <c r="A1221" s="1">
        <v>54594</v>
      </c>
      <c r="B1221" s="1">
        <v>2010</v>
      </c>
      <c r="C1221" s="1">
        <v>2</v>
      </c>
      <c r="D1221" s="1">
        <v>11</v>
      </c>
      <c r="E1221" s="1">
        <v>14</v>
      </c>
      <c r="F1221" s="1">
        <v>4.7</v>
      </c>
      <c r="G1221" s="1" t="s">
        <v>25</v>
      </c>
      <c r="H1221" s="1">
        <v>10</v>
      </c>
      <c r="I1221" s="1">
        <v>10</v>
      </c>
      <c r="J1221" s="2" t="str">
        <f t="shared" si="75"/>
        <v>2010211</v>
      </c>
      <c r="K1221" s="5">
        <v>125</v>
      </c>
      <c r="L1221">
        <v>43</v>
      </c>
      <c r="M1221" s="6">
        <v>2</v>
      </c>
      <c r="N1221">
        <v>26.560278134497988</v>
      </c>
      <c r="O1221">
        <f t="shared" si="76"/>
        <v>0</v>
      </c>
      <c r="P1221">
        <f t="shared" si="77"/>
        <v>0</v>
      </c>
    </row>
    <row r="1222" spans="1:16" x14ac:dyDescent="0.15">
      <c r="A1222" s="1">
        <v>54594</v>
      </c>
      <c r="B1222" s="1">
        <v>2010</v>
      </c>
      <c r="C1222" s="1">
        <v>2</v>
      </c>
      <c r="D1222" s="1">
        <v>11</v>
      </c>
      <c r="E1222" s="1">
        <v>20</v>
      </c>
      <c r="F1222" s="1">
        <v>2.4</v>
      </c>
      <c r="G1222" s="1" t="s">
        <v>26</v>
      </c>
      <c r="H1222" s="1">
        <v>10</v>
      </c>
      <c r="I1222" s="1">
        <v>0</v>
      </c>
      <c r="J1222" s="2" t="str">
        <f t="shared" si="75"/>
        <v>2010211</v>
      </c>
      <c r="K1222" s="5">
        <v>126</v>
      </c>
      <c r="L1222">
        <v>43</v>
      </c>
      <c r="M1222" s="6">
        <v>3</v>
      </c>
      <c r="N1222">
        <v>-33.488857509505607</v>
      </c>
      <c r="O1222">
        <f t="shared" si="76"/>
        <v>0</v>
      </c>
      <c r="P1222">
        <f t="shared" si="77"/>
        <v>0</v>
      </c>
    </row>
    <row r="1223" spans="1:16" x14ac:dyDescent="0.15">
      <c r="A1223" s="1">
        <v>54594</v>
      </c>
      <c r="B1223" s="1">
        <v>2010</v>
      </c>
      <c r="C1223" s="1">
        <v>2</v>
      </c>
      <c r="D1223" s="1">
        <v>12</v>
      </c>
      <c r="E1223" s="1">
        <v>8</v>
      </c>
      <c r="F1223" s="1">
        <v>0.5</v>
      </c>
      <c r="G1223" s="1" t="s">
        <v>16</v>
      </c>
      <c r="H1223" s="1">
        <v>0</v>
      </c>
      <c r="I1223" s="1">
        <v>0</v>
      </c>
      <c r="J1223" s="2" t="str">
        <f t="shared" si="75"/>
        <v>2010212</v>
      </c>
      <c r="K1223" s="5">
        <v>127</v>
      </c>
      <c r="L1223">
        <v>44</v>
      </c>
      <c r="M1223" s="6">
        <v>1</v>
      </c>
      <c r="N1223">
        <v>6.6352576070576905</v>
      </c>
      <c r="O1223">
        <f t="shared" si="76"/>
        <v>0</v>
      </c>
      <c r="P1223">
        <f t="shared" si="77"/>
        <v>0</v>
      </c>
    </row>
    <row r="1224" spans="1:16" x14ac:dyDescent="0.15">
      <c r="A1224" s="1">
        <v>54594</v>
      </c>
      <c r="B1224" s="1">
        <v>2010</v>
      </c>
      <c r="C1224" s="1">
        <v>2</v>
      </c>
      <c r="D1224" s="1">
        <v>12</v>
      </c>
      <c r="E1224" s="1">
        <v>14</v>
      </c>
      <c r="F1224" s="1">
        <v>2</v>
      </c>
      <c r="G1224" s="1" t="s">
        <v>11</v>
      </c>
      <c r="H1224" s="1">
        <v>2</v>
      </c>
      <c r="I1224" s="1">
        <v>0</v>
      </c>
      <c r="J1224" s="2" t="str">
        <f t="shared" si="75"/>
        <v>2010212</v>
      </c>
      <c r="K1224" s="5">
        <v>128</v>
      </c>
      <c r="L1224">
        <v>44</v>
      </c>
      <c r="M1224" s="6">
        <v>2</v>
      </c>
      <c r="N1224">
        <v>26.941748383320345</v>
      </c>
      <c r="O1224">
        <f t="shared" si="76"/>
        <v>0</v>
      </c>
      <c r="P1224">
        <f t="shared" si="77"/>
        <v>0</v>
      </c>
    </row>
    <row r="1225" spans="1:16" x14ac:dyDescent="0.15">
      <c r="A1225" s="1">
        <v>54594</v>
      </c>
      <c r="B1225" s="1">
        <v>2010</v>
      </c>
      <c r="C1225" s="1">
        <v>2</v>
      </c>
      <c r="D1225" s="1">
        <v>12</v>
      </c>
      <c r="E1225" s="1">
        <v>20</v>
      </c>
      <c r="F1225" s="1">
        <v>1.4</v>
      </c>
      <c r="G1225" s="1" t="s">
        <v>9</v>
      </c>
      <c r="H1225" s="1">
        <v>0</v>
      </c>
      <c r="I1225" s="1">
        <v>0</v>
      </c>
      <c r="J1225" s="2" t="str">
        <f t="shared" ref="J1225:J1288" si="78">B1225&amp;C1225&amp;D1225</f>
        <v>2010212</v>
      </c>
      <c r="K1225" s="5">
        <v>129</v>
      </c>
      <c r="L1225">
        <v>44</v>
      </c>
      <c r="M1225" s="6">
        <v>3</v>
      </c>
      <c r="N1225">
        <v>-33.179948958850296</v>
      </c>
      <c r="O1225">
        <f t="shared" si="76"/>
        <v>0</v>
      </c>
      <c r="P1225">
        <f t="shared" si="77"/>
        <v>0</v>
      </c>
    </row>
    <row r="1226" spans="1:16" x14ac:dyDescent="0.15">
      <c r="A1226" s="1">
        <v>54594</v>
      </c>
      <c r="B1226" s="1">
        <v>2010</v>
      </c>
      <c r="C1226" s="1">
        <v>2</v>
      </c>
      <c r="D1226" s="1">
        <v>13</v>
      </c>
      <c r="E1226" s="1">
        <v>8</v>
      </c>
      <c r="F1226" s="1">
        <v>0.7</v>
      </c>
      <c r="G1226" s="1" t="s">
        <v>28</v>
      </c>
      <c r="H1226" s="1">
        <v>1</v>
      </c>
      <c r="I1226" s="1">
        <v>0</v>
      </c>
      <c r="J1226" s="2" t="str">
        <f t="shared" si="78"/>
        <v>2010213</v>
      </c>
      <c r="K1226" s="5">
        <v>130</v>
      </c>
      <c r="L1226">
        <v>45</v>
      </c>
      <c r="M1226" s="6">
        <v>1</v>
      </c>
      <c r="N1226">
        <v>6.9537962604888008</v>
      </c>
      <c r="O1226">
        <f t="shared" si="76"/>
        <v>0</v>
      </c>
      <c r="P1226">
        <f t="shared" si="77"/>
        <v>0</v>
      </c>
    </row>
    <row r="1227" spans="1:16" x14ac:dyDescent="0.15">
      <c r="A1227" s="1">
        <v>54594</v>
      </c>
      <c r="B1227" s="1">
        <v>2010</v>
      </c>
      <c r="C1227" s="1">
        <v>2</v>
      </c>
      <c r="D1227" s="1">
        <v>13</v>
      </c>
      <c r="E1227" s="1">
        <v>14</v>
      </c>
      <c r="F1227" s="1">
        <v>1.8</v>
      </c>
      <c r="G1227" s="1" t="s">
        <v>12</v>
      </c>
      <c r="H1227" s="1">
        <v>0</v>
      </c>
      <c r="I1227" s="1">
        <v>0</v>
      </c>
      <c r="J1227" s="2" t="str">
        <f t="shared" si="78"/>
        <v>2010213</v>
      </c>
      <c r="K1227" s="5">
        <v>131</v>
      </c>
      <c r="L1227">
        <v>45</v>
      </c>
      <c r="M1227" s="6">
        <v>2</v>
      </c>
      <c r="N1227">
        <v>27.3280658296339</v>
      </c>
      <c r="O1227">
        <f t="shared" si="76"/>
        <v>0</v>
      </c>
      <c r="P1227">
        <f t="shared" si="77"/>
        <v>0</v>
      </c>
    </row>
    <row r="1228" spans="1:16" x14ac:dyDescent="0.15">
      <c r="A1228" s="1">
        <v>54594</v>
      </c>
      <c r="B1228" s="1">
        <v>2010</v>
      </c>
      <c r="C1228" s="1">
        <v>2</v>
      </c>
      <c r="D1228" s="1">
        <v>13</v>
      </c>
      <c r="E1228" s="1">
        <v>20</v>
      </c>
      <c r="F1228" s="1">
        <v>0.6</v>
      </c>
      <c r="G1228" s="1" t="s">
        <v>10</v>
      </c>
      <c r="H1228" s="1">
        <v>3</v>
      </c>
      <c r="I1228" s="1">
        <v>0</v>
      </c>
      <c r="J1228" s="2" t="str">
        <f t="shared" si="78"/>
        <v>2010213</v>
      </c>
      <c r="K1228" s="5">
        <v>132</v>
      </c>
      <c r="L1228">
        <v>45</v>
      </c>
      <c r="M1228" s="6">
        <v>3</v>
      </c>
      <c r="N1228">
        <v>-32.867248966092532</v>
      </c>
      <c r="O1228">
        <f t="shared" si="76"/>
        <v>0</v>
      </c>
      <c r="P1228">
        <f t="shared" si="77"/>
        <v>0</v>
      </c>
    </row>
    <row r="1229" spans="1:16" x14ac:dyDescent="0.15">
      <c r="A1229" s="1">
        <v>54594</v>
      </c>
      <c r="B1229" s="1">
        <v>2010</v>
      </c>
      <c r="C1229" s="1">
        <v>2</v>
      </c>
      <c r="D1229" s="1">
        <v>14</v>
      </c>
      <c r="E1229" s="1">
        <v>8</v>
      </c>
      <c r="F1229" s="1">
        <v>4</v>
      </c>
      <c r="G1229" s="1" t="s">
        <v>8</v>
      </c>
      <c r="H1229" s="1">
        <v>10</v>
      </c>
      <c r="I1229" s="1">
        <v>0</v>
      </c>
      <c r="J1229" s="2" t="str">
        <f t="shared" si="78"/>
        <v>2010214</v>
      </c>
      <c r="K1229" s="5">
        <v>133</v>
      </c>
      <c r="L1229">
        <v>46</v>
      </c>
      <c r="M1229" s="6">
        <v>1</v>
      </c>
      <c r="N1229">
        <v>7.2759194884847416</v>
      </c>
      <c r="O1229">
        <f t="shared" si="76"/>
        <v>0</v>
      </c>
      <c r="P1229">
        <f t="shared" si="77"/>
        <v>0</v>
      </c>
    </row>
    <row r="1230" spans="1:16" x14ac:dyDescent="0.15">
      <c r="A1230" s="1">
        <v>54594</v>
      </c>
      <c r="B1230" s="1">
        <v>2010</v>
      </c>
      <c r="C1230" s="1">
        <v>2</v>
      </c>
      <c r="D1230" s="1">
        <v>14</v>
      </c>
      <c r="E1230" s="1">
        <v>14</v>
      </c>
      <c r="F1230" s="1">
        <v>4.4000000000000004</v>
      </c>
      <c r="G1230" s="1" t="s">
        <v>8</v>
      </c>
      <c r="H1230" s="1">
        <v>10</v>
      </c>
      <c r="I1230" s="1">
        <v>0</v>
      </c>
      <c r="J1230" s="2" t="str">
        <f t="shared" si="78"/>
        <v>2010214</v>
      </c>
      <c r="K1230" s="5">
        <v>134</v>
      </c>
      <c r="L1230">
        <v>46</v>
      </c>
      <c r="M1230" s="6">
        <v>2</v>
      </c>
      <c r="N1230">
        <v>27.719111588238871</v>
      </c>
      <c r="O1230">
        <f t="shared" si="76"/>
        <v>0</v>
      </c>
      <c r="P1230">
        <f t="shared" si="77"/>
        <v>0</v>
      </c>
    </row>
    <row r="1231" spans="1:16" x14ac:dyDescent="0.15">
      <c r="A1231" s="1">
        <v>54594</v>
      </c>
      <c r="B1231" s="1">
        <v>2010</v>
      </c>
      <c r="C1231" s="1">
        <v>2</v>
      </c>
      <c r="D1231" s="1">
        <v>14</v>
      </c>
      <c r="E1231" s="1">
        <v>20</v>
      </c>
      <c r="F1231" s="1">
        <v>0.4</v>
      </c>
      <c r="G1231" s="1" t="s">
        <v>8</v>
      </c>
      <c r="H1231" s="1">
        <v>4</v>
      </c>
      <c r="I1231" s="1">
        <v>0</v>
      </c>
      <c r="J1231" s="2" t="str">
        <f t="shared" si="78"/>
        <v>2010214</v>
      </c>
      <c r="K1231" s="5">
        <v>135</v>
      </c>
      <c r="L1231">
        <v>46</v>
      </c>
      <c r="M1231" s="6">
        <v>3</v>
      </c>
      <c r="N1231">
        <v>-32.550867877218124</v>
      </c>
      <c r="O1231">
        <f t="shared" si="76"/>
        <v>0</v>
      </c>
      <c r="P1231">
        <f t="shared" si="77"/>
        <v>0</v>
      </c>
    </row>
    <row r="1232" spans="1:16" x14ac:dyDescent="0.15">
      <c r="A1232" s="1">
        <v>54594</v>
      </c>
      <c r="B1232" s="1">
        <v>2010</v>
      </c>
      <c r="C1232" s="1">
        <v>2</v>
      </c>
      <c r="D1232" s="1">
        <v>15</v>
      </c>
      <c r="E1232" s="1">
        <v>8</v>
      </c>
      <c r="F1232" s="1">
        <v>1.9</v>
      </c>
      <c r="G1232" s="1" t="s">
        <v>28</v>
      </c>
      <c r="H1232" s="1">
        <v>1</v>
      </c>
      <c r="I1232" s="1">
        <v>0</v>
      </c>
      <c r="J1232" s="2" t="str">
        <f t="shared" si="78"/>
        <v>2010215</v>
      </c>
      <c r="K1232" s="5">
        <v>136</v>
      </c>
      <c r="L1232">
        <v>47</v>
      </c>
      <c r="M1232" s="6">
        <v>1</v>
      </c>
      <c r="N1232">
        <v>7.6015109883835237</v>
      </c>
      <c r="O1232">
        <f t="shared" si="76"/>
        <v>0</v>
      </c>
      <c r="P1232">
        <f t="shared" si="77"/>
        <v>0</v>
      </c>
    </row>
    <row r="1233" spans="1:16" x14ac:dyDescent="0.15">
      <c r="A1233" s="1">
        <v>54594</v>
      </c>
      <c r="B1233" s="1">
        <v>2010</v>
      </c>
      <c r="C1233" s="1">
        <v>2</v>
      </c>
      <c r="D1233" s="1">
        <v>15</v>
      </c>
      <c r="E1233" s="1">
        <v>14</v>
      </c>
      <c r="F1233" s="1">
        <v>2.2000000000000002</v>
      </c>
      <c r="G1233" s="1" t="s">
        <v>29</v>
      </c>
      <c r="H1233" s="1">
        <v>0</v>
      </c>
      <c r="I1233" s="1">
        <v>0</v>
      </c>
      <c r="J1233" s="2" t="str">
        <f t="shared" si="78"/>
        <v>2010215</v>
      </c>
      <c r="K1233" s="5">
        <v>137</v>
      </c>
      <c r="L1233">
        <v>47</v>
      </c>
      <c r="M1233" s="6">
        <v>2</v>
      </c>
      <c r="N1233">
        <v>28.114767064595828</v>
      </c>
      <c r="O1233">
        <f t="shared" si="76"/>
        <v>0</v>
      </c>
      <c r="P1233">
        <f t="shared" si="77"/>
        <v>0</v>
      </c>
    </row>
    <row r="1234" spans="1:16" x14ac:dyDescent="0.15">
      <c r="A1234" s="1">
        <v>54594</v>
      </c>
      <c r="B1234" s="1">
        <v>2010</v>
      </c>
      <c r="C1234" s="1">
        <v>2</v>
      </c>
      <c r="D1234" s="1">
        <v>15</v>
      </c>
      <c r="E1234" s="1">
        <v>20</v>
      </c>
      <c r="F1234" s="1">
        <v>0.6</v>
      </c>
      <c r="G1234" s="1" t="s">
        <v>9</v>
      </c>
      <c r="H1234" s="1">
        <v>0</v>
      </c>
      <c r="I1234" s="1">
        <v>0</v>
      </c>
      <c r="J1234" s="2" t="str">
        <f t="shared" si="78"/>
        <v>2010215</v>
      </c>
      <c r="K1234" s="5">
        <v>138</v>
      </c>
      <c r="L1234">
        <v>47</v>
      </c>
      <c r="M1234" s="6">
        <v>3</v>
      </c>
      <c r="N1234">
        <v>-32.230916393166503</v>
      </c>
      <c r="O1234">
        <f t="shared" si="76"/>
        <v>0</v>
      </c>
      <c r="P1234">
        <f t="shared" si="77"/>
        <v>0</v>
      </c>
    </row>
    <row r="1235" spans="1:16" x14ac:dyDescent="0.15">
      <c r="A1235" s="1">
        <v>54594</v>
      </c>
      <c r="B1235" s="1">
        <v>2010</v>
      </c>
      <c r="C1235" s="1">
        <v>2</v>
      </c>
      <c r="D1235" s="1">
        <v>16</v>
      </c>
      <c r="E1235" s="1">
        <v>8</v>
      </c>
      <c r="F1235" s="1">
        <v>0</v>
      </c>
      <c r="G1235" s="1" t="s">
        <v>13</v>
      </c>
      <c r="H1235" s="1">
        <v>10</v>
      </c>
      <c r="I1235" s="1">
        <v>0</v>
      </c>
      <c r="J1235" s="2" t="str">
        <f t="shared" si="78"/>
        <v>2010216</v>
      </c>
      <c r="K1235" s="5">
        <v>139</v>
      </c>
      <c r="L1235">
        <v>48</v>
      </c>
      <c r="M1235" s="6">
        <v>1</v>
      </c>
      <c r="N1235">
        <v>7.930454404440578</v>
      </c>
      <c r="O1235">
        <f t="shared" si="76"/>
        <v>0</v>
      </c>
      <c r="P1235">
        <f t="shared" si="77"/>
        <v>0</v>
      </c>
    </row>
    <row r="1236" spans="1:16" x14ac:dyDescent="0.15">
      <c r="A1236" s="1">
        <v>54594</v>
      </c>
      <c r="B1236" s="1">
        <v>2010</v>
      </c>
      <c r="C1236" s="1">
        <v>2</v>
      </c>
      <c r="D1236" s="1">
        <v>16</v>
      </c>
      <c r="E1236" s="1">
        <v>14</v>
      </c>
      <c r="F1236" s="1">
        <v>2.5</v>
      </c>
      <c r="G1236" s="1" t="s">
        <v>9</v>
      </c>
      <c r="H1236" s="1">
        <v>10</v>
      </c>
      <c r="I1236" s="1">
        <v>0</v>
      </c>
      <c r="J1236" s="2" t="str">
        <f t="shared" si="78"/>
        <v>2010216</v>
      </c>
      <c r="K1236" s="5">
        <v>140</v>
      </c>
      <c r="L1236">
        <v>48</v>
      </c>
      <c r="M1236" s="6">
        <v>2</v>
      </c>
      <c r="N1236">
        <v>28.514914037513588</v>
      </c>
      <c r="O1236">
        <f t="shared" si="76"/>
        <v>0</v>
      </c>
      <c r="P1236">
        <f t="shared" si="77"/>
        <v>0</v>
      </c>
    </row>
    <row r="1237" spans="1:16" x14ac:dyDescent="0.15">
      <c r="A1237" s="1">
        <v>54594</v>
      </c>
      <c r="B1237" s="1">
        <v>2010</v>
      </c>
      <c r="C1237" s="1">
        <v>2</v>
      </c>
      <c r="D1237" s="1">
        <v>16</v>
      </c>
      <c r="E1237" s="1">
        <v>20</v>
      </c>
      <c r="F1237" s="1">
        <v>0.5</v>
      </c>
      <c r="G1237" s="1" t="s">
        <v>12</v>
      </c>
      <c r="H1237" s="1">
        <v>4</v>
      </c>
      <c r="I1237" s="1">
        <v>0</v>
      </c>
      <c r="J1237" s="2" t="str">
        <f t="shared" si="78"/>
        <v>2010216</v>
      </c>
      <c r="K1237" s="5">
        <v>141</v>
      </c>
      <c r="L1237">
        <v>48</v>
      </c>
      <c r="M1237" s="6">
        <v>3</v>
      </c>
      <c r="N1237">
        <v>-31.907505498787021</v>
      </c>
      <c r="O1237">
        <f t="shared" si="76"/>
        <v>0</v>
      </c>
      <c r="P1237">
        <f t="shared" si="77"/>
        <v>0</v>
      </c>
    </row>
    <row r="1238" spans="1:16" x14ac:dyDescent="0.15">
      <c r="A1238" s="1">
        <v>54594</v>
      </c>
      <c r="B1238" s="1">
        <v>2010</v>
      </c>
      <c r="C1238" s="1">
        <v>2</v>
      </c>
      <c r="D1238" s="1">
        <v>17</v>
      </c>
      <c r="E1238" s="1">
        <v>8</v>
      </c>
      <c r="F1238" s="1">
        <v>5.7</v>
      </c>
      <c r="G1238" s="1" t="s">
        <v>29</v>
      </c>
      <c r="H1238" s="1">
        <v>0</v>
      </c>
      <c r="I1238" s="1">
        <v>0</v>
      </c>
      <c r="J1238" s="2" t="str">
        <f t="shared" si="78"/>
        <v>2010217</v>
      </c>
      <c r="K1238" s="5">
        <v>142</v>
      </c>
      <c r="L1238">
        <v>49</v>
      </c>
      <c r="M1238" s="6">
        <v>1</v>
      </c>
      <c r="N1238">
        <v>8.2626333954955626</v>
      </c>
      <c r="O1238">
        <f t="shared" si="76"/>
        <v>0</v>
      </c>
      <c r="P1238">
        <f t="shared" si="77"/>
        <v>0</v>
      </c>
    </row>
    <row r="1239" spans="1:16" x14ac:dyDescent="0.15">
      <c r="A1239" s="1">
        <v>54594</v>
      </c>
      <c r="B1239" s="1">
        <v>2010</v>
      </c>
      <c r="C1239" s="1">
        <v>2</v>
      </c>
      <c r="D1239" s="1">
        <v>17</v>
      </c>
      <c r="E1239" s="1">
        <v>14</v>
      </c>
      <c r="F1239" s="1">
        <v>4.9000000000000004</v>
      </c>
      <c r="G1239" s="1" t="s">
        <v>26</v>
      </c>
      <c r="H1239" s="1">
        <v>0</v>
      </c>
      <c r="I1239" s="1">
        <v>0</v>
      </c>
      <c r="J1239" s="2" t="str">
        <f t="shared" si="78"/>
        <v>2010217</v>
      </c>
      <c r="K1239" s="5">
        <v>143</v>
      </c>
      <c r="L1239">
        <v>49</v>
      </c>
      <c r="M1239" s="6">
        <v>2</v>
      </c>
      <c r="N1239">
        <v>28.919434738758802</v>
      </c>
      <c r="O1239">
        <f t="shared" si="76"/>
        <v>0</v>
      </c>
      <c r="P1239">
        <f t="shared" si="77"/>
        <v>0</v>
      </c>
    </row>
    <row r="1240" spans="1:16" x14ac:dyDescent="0.15">
      <c r="A1240" s="1">
        <v>54594</v>
      </c>
      <c r="B1240" s="1">
        <v>2010</v>
      </c>
      <c r="C1240" s="1">
        <v>2</v>
      </c>
      <c r="D1240" s="1">
        <v>17</v>
      </c>
      <c r="E1240" s="1">
        <v>20</v>
      </c>
      <c r="F1240" s="1">
        <v>1.4</v>
      </c>
      <c r="G1240" s="1" t="s">
        <v>9</v>
      </c>
      <c r="H1240" s="1">
        <v>10</v>
      </c>
      <c r="I1240" s="1">
        <v>0</v>
      </c>
      <c r="J1240" s="2" t="str">
        <f t="shared" si="78"/>
        <v>2010217</v>
      </c>
      <c r="K1240" s="5">
        <v>144</v>
      </c>
      <c r="L1240">
        <v>49</v>
      </c>
      <c r="M1240" s="6">
        <v>3</v>
      </c>
      <c r="N1240">
        <v>-31.580746393793945</v>
      </c>
      <c r="O1240">
        <f t="shared" si="76"/>
        <v>0</v>
      </c>
      <c r="P1240">
        <f t="shared" si="77"/>
        <v>0</v>
      </c>
    </row>
    <row r="1241" spans="1:16" x14ac:dyDescent="0.15">
      <c r="A1241" s="1">
        <v>54594</v>
      </c>
      <c r="B1241" s="1">
        <v>2010</v>
      </c>
      <c r="C1241" s="1">
        <v>2</v>
      </c>
      <c r="D1241" s="1">
        <v>18</v>
      </c>
      <c r="E1241" s="1">
        <v>8</v>
      </c>
      <c r="F1241" s="1">
        <v>0.4</v>
      </c>
      <c r="G1241" s="1" t="s">
        <v>26</v>
      </c>
      <c r="H1241" s="1">
        <v>0</v>
      </c>
      <c r="I1241" s="1">
        <v>0</v>
      </c>
      <c r="J1241" s="2" t="str">
        <f t="shared" si="78"/>
        <v>2010218</v>
      </c>
      <c r="K1241" s="5">
        <v>145</v>
      </c>
      <c r="L1241">
        <v>50</v>
      </c>
      <c r="M1241" s="6">
        <v>1</v>
      </c>
      <c r="N1241">
        <v>8.5979316999819826</v>
      </c>
      <c r="O1241">
        <f t="shared" si="76"/>
        <v>0</v>
      </c>
      <c r="P1241">
        <f t="shared" si="77"/>
        <v>0</v>
      </c>
    </row>
    <row r="1242" spans="1:16" x14ac:dyDescent="0.15">
      <c r="A1242" s="1">
        <v>54594</v>
      </c>
      <c r="B1242" s="1">
        <v>2010</v>
      </c>
      <c r="C1242" s="1">
        <v>2</v>
      </c>
      <c r="D1242" s="1">
        <v>18</v>
      </c>
      <c r="E1242" s="1">
        <v>14</v>
      </c>
      <c r="F1242" s="1">
        <v>3.1</v>
      </c>
      <c r="G1242" s="1" t="s">
        <v>17</v>
      </c>
      <c r="H1242" s="1">
        <v>10</v>
      </c>
      <c r="I1242" s="1">
        <v>0</v>
      </c>
      <c r="J1242" s="2" t="str">
        <f t="shared" si="78"/>
        <v>2010218</v>
      </c>
      <c r="K1242" s="5">
        <v>146</v>
      </c>
      <c r="L1242">
        <v>50</v>
      </c>
      <c r="M1242" s="6">
        <v>2</v>
      </c>
      <c r="N1242">
        <v>29.328211929502448</v>
      </c>
      <c r="O1242">
        <f t="shared" si="76"/>
        <v>0</v>
      </c>
      <c r="P1242">
        <f t="shared" si="77"/>
        <v>0</v>
      </c>
    </row>
    <row r="1243" spans="1:16" x14ac:dyDescent="0.15">
      <c r="A1243" s="1">
        <v>54594</v>
      </c>
      <c r="B1243" s="1">
        <v>2010</v>
      </c>
      <c r="C1243" s="1">
        <v>2</v>
      </c>
      <c r="D1243" s="1">
        <v>18</v>
      </c>
      <c r="E1243" s="1">
        <v>20</v>
      </c>
      <c r="F1243" s="1">
        <v>1.1000000000000001</v>
      </c>
      <c r="G1243" s="1" t="s">
        <v>17</v>
      </c>
      <c r="H1243" s="1">
        <v>0</v>
      </c>
      <c r="I1243" s="1">
        <v>0</v>
      </c>
      <c r="J1243" s="2" t="str">
        <f t="shared" si="78"/>
        <v>2010218</v>
      </c>
      <c r="K1243" s="5">
        <v>147</v>
      </c>
      <c r="L1243">
        <v>50</v>
      </c>
      <c r="M1243" s="6">
        <v>3</v>
      </c>
      <c r="N1243">
        <v>-31.250750425857341</v>
      </c>
      <c r="O1243">
        <f t="shared" si="76"/>
        <v>0</v>
      </c>
      <c r="P1243">
        <f t="shared" si="77"/>
        <v>0</v>
      </c>
    </row>
    <row r="1244" spans="1:16" x14ac:dyDescent="0.15">
      <c r="A1244" s="1">
        <v>54594</v>
      </c>
      <c r="B1244" s="1">
        <v>2010</v>
      </c>
      <c r="C1244" s="1">
        <v>2</v>
      </c>
      <c r="D1244" s="1">
        <v>19</v>
      </c>
      <c r="E1244" s="1">
        <v>8</v>
      </c>
      <c r="F1244" s="1">
        <v>1</v>
      </c>
      <c r="G1244" s="1" t="s">
        <v>9</v>
      </c>
      <c r="H1244" s="1">
        <v>0</v>
      </c>
      <c r="I1244" s="1">
        <v>0</v>
      </c>
      <c r="J1244" s="2" t="str">
        <f t="shared" si="78"/>
        <v>2010219</v>
      </c>
      <c r="K1244" s="5">
        <v>148</v>
      </c>
      <c r="L1244">
        <v>51</v>
      </c>
      <c r="M1244" s="6">
        <v>1</v>
      </c>
      <c r="N1244">
        <v>8.9362331981975078</v>
      </c>
      <c r="O1244">
        <f t="shared" si="76"/>
        <v>0</v>
      </c>
      <c r="P1244">
        <f t="shared" si="77"/>
        <v>0</v>
      </c>
    </row>
    <row r="1245" spans="1:16" x14ac:dyDescent="0.15">
      <c r="A1245" s="1">
        <v>54594</v>
      </c>
      <c r="B1245" s="1">
        <v>2010</v>
      </c>
      <c r="C1245" s="1">
        <v>2</v>
      </c>
      <c r="D1245" s="1">
        <v>19</v>
      </c>
      <c r="E1245" s="1">
        <v>14</v>
      </c>
      <c r="F1245" s="1">
        <v>1.3</v>
      </c>
      <c r="G1245" s="1" t="s">
        <v>17</v>
      </c>
      <c r="H1245" s="1">
        <v>4</v>
      </c>
      <c r="I1245" s="1">
        <v>0</v>
      </c>
      <c r="J1245" s="2" t="str">
        <f t="shared" si="78"/>
        <v>2010219</v>
      </c>
      <c r="K1245" s="5">
        <v>149</v>
      </c>
      <c r="L1245">
        <v>51</v>
      </c>
      <c r="M1245" s="6">
        <v>2</v>
      </c>
      <c r="N1245">
        <v>29.741128973527136</v>
      </c>
      <c r="O1245">
        <f t="shared" si="76"/>
        <v>0</v>
      </c>
      <c r="P1245">
        <f t="shared" si="77"/>
        <v>0</v>
      </c>
    </row>
    <row r="1246" spans="1:16" x14ac:dyDescent="0.15">
      <c r="A1246" s="1">
        <v>54594</v>
      </c>
      <c r="B1246" s="1">
        <v>2010</v>
      </c>
      <c r="C1246" s="1">
        <v>2</v>
      </c>
      <c r="D1246" s="1">
        <v>19</v>
      </c>
      <c r="E1246" s="1">
        <v>20</v>
      </c>
      <c r="F1246" s="1">
        <v>0.7</v>
      </c>
      <c r="G1246" s="1" t="s">
        <v>15</v>
      </c>
      <c r="H1246" s="1">
        <v>0</v>
      </c>
      <c r="I1246" s="1">
        <v>0</v>
      </c>
      <c r="J1246" s="2" t="str">
        <f t="shared" si="78"/>
        <v>2010219</v>
      </c>
      <c r="K1246" s="5">
        <v>150</v>
      </c>
      <c r="L1246">
        <v>51</v>
      </c>
      <c r="M1246" s="6">
        <v>3</v>
      </c>
      <c r="N1246">
        <v>-30.917629025958082</v>
      </c>
      <c r="O1246">
        <f t="shared" si="76"/>
        <v>0</v>
      </c>
      <c r="P1246">
        <f t="shared" si="77"/>
        <v>0</v>
      </c>
    </row>
    <row r="1247" spans="1:16" x14ac:dyDescent="0.15">
      <c r="A1247" s="1">
        <v>54594</v>
      </c>
      <c r="B1247" s="1">
        <v>2010</v>
      </c>
      <c r="C1247" s="1">
        <v>2</v>
      </c>
      <c r="D1247" s="1">
        <v>20</v>
      </c>
      <c r="E1247" s="1">
        <v>8</v>
      </c>
      <c r="F1247" s="1">
        <v>1.2</v>
      </c>
      <c r="G1247" s="1" t="s">
        <v>8</v>
      </c>
      <c r="H1247" s="1">
        <v>0</v>
      </c>
      <c r="I1247" s="1">
        <v>0</v>
      </c>
      <c r="J1247" s="2" t="str">
        <f t="shared" si="78"/>
        <v>2010220</v>
      </c>
      <c r="K1247" s="5">
        <v>151</v>
      </c>
      <c r="L1247">
        <v>52</v>
      </c>
      <c r="M1247" s="6">
        <v>1</v>
      </c>
      <c r="N1247">
        <v>9.2774219717614148</v>
      </c>
      <c r="O1247">
        <f t="shared" si="76"/>
        <v>0</v>
      </c>
      <c r="P1247">
        <f t="shared" si="77"/>
        <v>0</v>
      </c>
    </row>
    <row r="1248" spans="1:16" x14ac:dyDescent="0.15">
      <c r="A1248" s="1">
        <v>54594</v>
      </c>
      <c r="B1248" s="1">
        <v>2010</v>
      </c>
      <c r="C1248" s="1">
        <v>2</v>
      </c>
      <c r="D1248" s="1">
        <v>20</v>
      </c>
      <c r="E1248" s="1">
        <v>14</v>
      </c>
      <c r="F1248" s="1">
        <v>1.9</v>
      </c>
      <c r="G1248" s="1" t="s">
        <v>28</v>
      </c>
      <c r="H1248" s="1">
        <v>10</v>
      </c>
      <c r="I1248" s="1">
        <v>0</v>
      </c>
      <c r="J1248" s="2" t="str">
        <f t="shared" si="78"/>
        <v>2010220</v>
      </c>
      <c r="K1248" s="5">
        <v>152</v>
      </c>
      <c r="L1248">
        <v>52</v>
      </c>
      <c r="M1248" s="6">
        <v>2</v>
      </c>
      <c r="N1248">
        <v>30.158069907128599</v>
      </c>
      <c r="O1248">
        <f t="shared" si="76"/>
        <v>0</v>
      </c>
      <c r="P1248">
        <f t="shared" si="77"/>
        <v>0</v>
      </c>
    </row>
    <row r="1249" spans="1:16" x14ac:dyDescent="0.15">
      <c r="A1249" s="1">
        <v>54594</v>
      </c>
      <c r="B1249" s="1">
        <v>2010</v>
      </c>
      <c r="C1249" s="1">
        <v>2</v>
      </c>
      <c r="D1249" s="1">
        <v>20</v>
      </c>
      <c r="E1249" s="1">
        <v>20</v>
      </c>
      <c r="F1249" s="1">
        <v>0.9</v>
      </c>
      <c r="G1249" s="1" t="s">
        <v>26</v>
      </c>
      <c r="H1249" s="1">
        <v>10</v>
      </c>
      <c r="I1249" s="1">
        <v>0</v>
      </c>
      <c r="J1249" s="2" t="str">
        <f t="shared" si="78"/>
        <v>2010220</v>
      </c>
      <c r="K1249" s="5">
        <v>153</v>
      </c>
      <c r="L1249">
        <v>52</v>
      </c>
      <c r="M1249" s="6">
        <v>3</v>
      </c>
      <c r="N1249">
        <v>-30.581493646126539</v>
      </c>
      <c r="O1249">
        <f t="shared" si="76"/>
        <v>0</v>
      </c>
      <c r="P1249">
        <f t="shared" si="77"/>
        <v>0</v>
      </c>
    </row>
    <row r="1250" spans="1:16" x14ac:dyDescent="0.15">
      <c r="A1250" s="1">
        <v>54594</v>
      </c>
      <c r="B1250" s="1">
        <v>2010</v>
      </c>
      <c r="C1250" s="1">
        <v>2</v>
      </c>
      <c r="D1250" s="1">
        <v>21</v>
      </c>
      <c r="E1250" s="1">
        <v>8</v>
      </c>
      <c r="F1250" s="1">
        <v>1.4</v>
      </c>
      <c r="G1250" s="1" t="s">
        <v>11</v>
      </c>
      <c r="H1250" s="1">
        <v>8</v>
      </c>
      <c r="I1250" s="1">
        <v>0</v>
      </c>
      <c r="J1250" s="2" t="str">
        <f t="shared" si="78"/>
        <v>2010221</v>
      </c>
      <c r="K1250" s="5">
        <v>154</v>
      </c>
      <c r="L1250">
        <v>53</v>
      </c>
      <c r="M1250" s="6">
        <v>1</v>
      </c>
      <c r="N1250">
        <v>9.6213823601938451</v>
      </c>
      <c r="O1250">
        <f t="shared" si="76"/>
        <v>0</v>
      </c>
      <c r="P1250">
        <f t="shared" si="77"/>
        <v>0</v>
      </c>
    </row>
    <row r="1251" spans="1:16" x14ac:dyDescent="0.15">
      <c r="A1251" s="1">
        <v>54594</v>
      </c>
      <c r="B1251" s="1">
        <v>2010</v>
      </c>
      <c r="C1251" s="1">
        <v>2</v>
      </c>
      <c r="D1251" s="1">
        <v>21</v>
      </c>
      <c r="E1251" s="1">
        <v>14</v>
      </c>
      <c r="F1251" s="1">
        <v>3</v>
      </c>
      <c r="G1251" s="1" t="s">
        <v>29</v>
      </c>
      <c r="H1251" s="1">
        <v>1</v>
      </c>
      <c r="I1251" s="1">
        <v>0</v>
      </c>
      <c r="J1251" s="2" t="str">
        <f t="shared" si="78"/>
        <v>2010221</v>
      </c>
      <c r="K1251" s="5">
        <v>155</v>
      </c>
      <c r="L1251">
        <v>53</v>
      </c>
      <c r="M1251" s="6">
        <v>2</v>
      </c>
      <c r="N1251">
        <v>30.578919505653015</v>
      </c>
      <c r="O1251">
        <f t="shared" si="76"/>
        <v>0</v>
      </c>
      <c r="P1251">
        <f t="shared" si="77"/>
        <v>0</v>
      </c>
    </row>
    <row r="1252" spans="1:16" x14ac:dyDescent="0.15">
      <c r="A1252" s="1">
        <v>54594</v>
      </c>
      <c r="B1252" s="1">
        <v>2010</v>
      </c>
      <c r="C1252" s="1">
        <v>2</v>
      </c>
      <c r="D1252" s="1">
        <v>21</v>
      </c>
      <c r="E1252" s="1">
        <v>20</v>
      </c>
      <c r="F1252" s="1">
        <v>0.1</v>
      </c>
      <c r="G1252" s="1" t="s">
        <v>13</v>
      </c>
      <c r="H1252" s="1">
        <v>0</v>
      </c>
      <c r="I1252" s="1">
        <v>0</v>
      </c>
      <c r="J1252" s="2" t="str">
        <f t="shared" si="78"/>
        <v>2010221</v>
      </c>
      <c r="K1252" s="5">
        <v>156</v>
      </c>
      <c r="L1252">
        <v>53</v>
      </c>
      <c r="M1252" s="6">
        <v>3</v>
      </c>
      <c r="N1252">
        <v>-30.242455699675116</v>
      </c>
      <c r="O1252">
        <f t="shared" si="76"/>
        <v>0</v>
      </c>
      <c r="P1252">
        <f t="shared" si="77"/>
        <v>0</v>
      </c>
    </row>
    <row r="1253" spans="1:16" x14ac:dyDescent="0.15">
      <c r="A1253" s="1">
        <v>54594</v>
      </c>
      <c r="B1253" s="1">
        <v>2010</v>
      </c>
      <c r="C1253" s="1">
        <v>2</v>
      </c>
      <c r="D1253" s="1">
        <v>22</v>
      </c>
      <c r="E1253" s="1">
        <v>8</v>
      </c>
      <c r="F1253" s="1">
        <v>1.8</v>
      </c>
      <c r="G1253" s="1" t="s">
        <v>27</v>
      </c>
      <c r="H1253" s="1">
        <v>0</v>
      </c>
      <c r="I1253" s="1">
        <v>0</v>
      </c>
      <c r="J1253" s="2" t="str">
        <f t="shared" si="78"/>
        <v>2010222</v>
      </c>
      <c r="K1253" s="5">
        <v>157</v>
      </c>
      <c r="L1253">
        <v>54</v>
      </c>
      <c r="M1253" s="6">
        <v>1</v>
      </c>
      <c r="N1253">
        <v>9.9679990145602737</v>
      </c>
      <c r="O1253">
        <f t="shared" si="76"/>
        <v>0</v>
      </c>
      <c r="P1253">
        <f t="shared" si="77"/>
        <v>0</v>
      </c>
    </row>
    <row r="1254" spans="1:16" x14ac:dyDescent="0.15">
      <c r="A1254" s="1">
        <v>54594</v>
      </c>
      <c r="B1254" s="1">
        <v>2010</v>
      </c>
      <c r="C1254" s="1">
        <v>2</v>
      </c>
      <c r="D1254" s="1">
        <v>22</v>
      </c>
      <c r="E1254" s="1">
        <v>14</v>
      </c>
      <c r="F1254" s="1">
        <v>1.3</v>
      </c>
      <c r="G1254" s="1" t="s">
        <v>9</v>
      </c>
      <c r="H1254" s="1">
        <v>10</v>
      </c>
      <c r="I1254" s="1">
        <v>0</v>
      </c>
      <c r="J1254" s="2" t="str">
        <f t="shared" si="78"/>
        <v>2010222</v>
      </c>
      <c r="K1254" s="5">
        <v>158</v>
      </c>
      <c r="L1254">
        <v>54</v>
      </c>
      <c r="M1254" s="6">
        <v>2</v>
      </c>
      <c r="N1254">
        <v>31.00356334662132</v>
      </c>
      <c r="O1254">
        <f t="shared" si="76"/>
        <v>0</v>
      </c>
      <c r="P1254">
        <f t="shared" si="77"/>
        <v>0</v>
      </c>
    </row>
    <row r="1255" spans="1:16" x14ac:dyDescent="0.15">
      <c r="A1255" s="1">
        <v>54594</v>
      </c>
      <c r="B1255" s="1">
        <v>2010</v>
      </c>
      <c r="C1255" s="1">
        <v>2</v>
      </c>
      <c r="D1255" s="1">
        <v>22</v>
      </c>
      <c r="E1255" s="1">
        <v>20</v>
      </c>
      <c r="F1255" s="1">
        <v>1.8</v>
      </c>
      <c r="G1255" s="1" t="s">
        <v>27</v>
      </c>
      <c r="H1255" s="1">
        <v>4</v>
      </c>
      <c r="I1255" s="1">
        <v>0</v>
      </c>
      <c r="J1255" s="2" t="str">
        <f t="shared" si="78"/>
        <v>2010222</v>
      </c>
      <c r="K1255" s="5">
        <v>159</v>
      </c>
      <c r="L1255">
        <v>54</v>
      </c>
      <c r="M1255" s="6">
        <v>3</v>
      </c>
      <c r="N1255">
        <v>-29.900626504024842</v>
      </c>
      <c r="O1255">
        <f t="shared" si="76"/>
        <v>0</v>
      </c>
      <c r="P1255">
        <f t="shared" si="77"/>
        <v>0</v>
      </c>
    </row>
    <row r="1256" spans="1:16" x14ac:dyDescent="0.15">
      <c r="A1256" s="1">
        <v>54594</v>
      </c>
      <c r="B1256" s="1">
        <v>2010</v>
      </c>
      <c r="C1256" s="1">
        <v>2</v>
      </c>
      <c r="D1256" s="1">
        <v>23</v>
      </c>
      <c r="E1256" s="1">
        <v>8</v>
      </c>
      <c r="F1256" s="1">
        <v>0.6</v>
      </c>
      <c r="G1256" s="1" t="s">
        <v>12</v>
      </c>
      <c r="H1256" s="1">
        <v>2</v>
      </c>
      <c r="I1256" s="1">
        <v>0</v>
      </c>
      <c r="J1256" s="2" t="str">
        <f t="shared" si="78"/>
        <v>2010223</v>
      </c>
      <c r="K1256" s="5">
        <v>160</v>
      </c>
      <c r="L1256">
        <v>55</v>
      </c>
      <c r="M1256" s="6">
        <v>1</v>
      </c>
      <c r="N1256">
        <v>10.317156948133167</v>
      </c>
      <c r="O1256">
        <f t="shared" si="76"/>
        <v>0</v>
      </c>
      <c r="P1256">
        <f t="shared" si="77"/>
        <v>0</v>
      </c>
    </row>
    <row r="1257" spans="1:16" x14ac:dyDescent="0.15">
      <c r="A1257" s="1">
        <v>54594</v>
      </c>
      <c r="B1257" s="1">
        <v>2010</v>
      </c>
      <c r="C1257" s="1">
        <v>2</v>
      </c>
      <c r="D1257" s="1">
        <v>23</v>
      </c>
      <c r="E1257" s="1">
        <v>14</v>
      </c>
      <c r="F1257" s="1">
        <v>1.5</v>
      </c>
      <c r="G1257" s="1" t="s">
        <v>12</v>
      </c>
      <c r="H1257" s="1">
        <v>4</v>
      </c>
      <c r="I1257" s="1">
        <v>0</v>
      </c>
      <c r="J1257" s="2" t="str">
        <f t="shared" si="78"/>
        <v>2010223</v>
      </c>
      <c r="K1257" s="5">
        <v>161</v>
      </c>
      <c r="L1257">
        <v>55</v>
      </c>
      <c r="M1257" s="6">
        <v>2</v>
      </c>
      <c r="N1257">
        <v>31.431887869399759</v>
      </c>
      <c r="O1257">
        <f t="shared" si="76"/>
        <v>0</v>
      </c>
      <c r="P1257">
        <f t="shared" si="77"/>
        <v>0</v>
      </c>
    </row>
    <row r="1258" spans="1:16" x14ac:dyDescent="0.15">
      <c r="A1258" s="1">
        <v>54594</v>
      </c>
      <c r="B1258" s="1">
        <v>2010</v>
      </c>
      <c r="C1258" s="1">
        <v>2</v>
      </c>
      <c r="D1258" s="1">
        <v>23</v>
      </c>
      <c r="E1258" s="1">
        <v>20</v>
      </c>
      <c r="F1258" s="1">
        <v>0</v>
      </c>
      <c r="G1258" s="1" t="s">
        <v>13</v>
      </c>
      <c r="H1258" s="1">
        <v>10</v>
      </c>
      <c r="I1258" s="1">
        <v>0</v>
      </c>
      <c r="J1258" s="2" t="str">
        <f t="shared" si="78"/>
        <v>2010223</v>
      </c>
      <c r="K1258" s="5">
        <v>162</v>
      </c>
      <c r="L1258">
        <v>55</v>
      </c>
      <c r="M1258" s="6">
        <v>3</v>
      </c>
      <c r="N1258">
        <v>-29.556117226217033</v>
      </c>
      <c r="O1258">
        <f t="shared" si="76"/>
        <v>0</v>
      </c>
      <c r="P1258">
        <f t="shared" si="77"/>
        <v>0</v>
      </c>
    </row>
    <row r="1259" spans="1:16" x14ac:dyDescent="0.15">
      <c r="A1259" s="1">
        <v>54594</v>
      </c>
      <c r="B1259" s="1">
        <v>2010</v>
      </c>
      <c r="C1259" s="1">
        <v>2</v>
      </c>
      <c r="D1259" s="1">
        <v>24</v>
      </c>
      <c r="E1259" s="1">
        <v>8</v>
      </c>
      <c r="F1259" s="1">
        <v>1.1000000000000001</v>
      </c>
      <c r="G1259" s="1" t="s">
        <v>25</v>
      </c>
      <c r="H1259" s="1">
        <v>10</v>
      </c>
      <c r="I1259" s="1">
        <v>0</v>
      </c>
      <c r="J1259" s="2" t="str">
        <f t="shared" si="78"/>
        <v>2010224</v>
      </c>
      <c r="K1259" s="5">
        <v>163</v>
      </c>
      <c r="L1259">
        <v>56</v>
      </c>
      <c r="M1259" s="6">
        <v>1</v>
      </c>
      <c r="N1259">
        <v>10.668741584031881</v>
      </c>
      <c r="O1259">
        <f t="shared" si="76"/>
        <v>0</v>
      </c>
      <c r="P1259">
        <f t="shared" si="77"/>
        <v>0</v>
      </c>
    </row>
    <row r="1260" spans="1:16" x14ac:dyDescent="0.15">
      <c r="A1260" s="1">
        <v>54594</v>
      </c>
      <c r="B1260" s="1">
        <v>2010</v>
      </c>
      <c r="C1260" s="1">
        <v>2</v>
      </c>
      <c r="D1260" s="1">
        <v>24</v>
      </c>
      <c r="E1260" s="1">
        <v>14</v>
      </c>
      <c r="F1260" s="1">
        <v>2.7</v>
      </c>
      <c r="G1260" s="1" t="s">
        <v>28</v>
      </c>
      <c r="H1260" s="1">
        <v>10</v>
      </c>
      <c r="I1260" s="1">
        <v>0</v>
      </c>
      <c r="J1260" s="2" t="str">
        <f t="shared" si="78"/>
        <v>2010224</v>
      </c>
      <c r="K1260" s="5">
        <v>164</v>
      </c>
      <c r="L1260">
        <v>56</v>
      </c>
      <c r="M1260" s="6">
        <v>2</v>
      </c>
      <c r="N1260">
        <v>31.863780431385692</v>
      </c>
      <c r="O1260">
        <f t="shared" si="76"/>
        <v>0</v>
      </c>
      <c r="P1260">
        <f t="shared" si="77"/>
        <v>0</v>
      </c>
    </row>
    <row r="1261" spans="1:16" x14ac:dyDescent="0.15">
      <c r="A1261" s="1">
        <v>54594</v>
      </c>
      <c r="B1261" s="1">
        <v>2010</v>
      </c>
      <c r="C1261" s="1">
        <v>2</v>
      </c>
      <c r="D1261" s="1">
        <v>24</v>
      </c>
      <c r="E1261" s="1">
        <v>20</v>
      </c>
      <c r="F1261" s="1">
        <v>1.5</v>
      </c>
      <c r="G1261" s="1" t="s">
        <v>14</v>
      </c>
      <c r="H1261" s="1">
        <v>10</v>
      </c>
      <c r="I1261" s="1">
        <v>0</v>
      </c>
      <c r="J1261" s="2" t="str">
        <f t="shared" si="78"/>
        <v>2010224</v>
      </c>
      <c r="K1261" s="5">
        <v>165</v>
      </c>
      <c r="L1261">
        <v>56</v>
      </c>
      <c r="M1261" s="6">
        <v>3</v>
      </c>
      <c r="N1261">
        <v>-29.209038831189755</v>
      </c>
      <c r="O1261">
        <f t="shared" si="76"/>
        <v>0</v>
      </c>
      <c r="P1261">
        <f t="shared" si="77"/>
        <v>0</v>
      </c>
    </row>
    <row r="1262" spans="1:16" x14ac:dyDescent="0.15">
      <c r="A1262" s="1">
        <v>54594</v>
      </c>
      <c r="B1262" s="1">
        <v>2010</v>
      </c>
      <c r="C1262" s="1">
        <v>2</v>
      </c>
      <c r="D1262" s="1">
        <v>25</v>
      </c>
      <c r="E1262" s="1">
        <v>8</v>
      </c>
      <c r="F1262" s="1">
        <v>1.1000000000000001</v>
      </c>
      <c r="G1262" s="1" t="s">
        <v>30</v>
      </c>
      <c r="H1262" s="1">
        <v>10</v>
      </c>
      <c r="I1262" s="1">
        <v>2</v>
      </c>
      <c r="J1262" s="2" t="str">
        <f t="shared" si="78"/>
        <v>2010225</v>
      </c>
      <c r="K1262" s="5">
        <v>166</v>
      </c>
      <c r="L1262">
        <v>57</v>
      </c>
      <c r="M1262" s="6">
        <v>1</v>
      </c>
      <c r="N1262">
        <v>11.02263879981057</v>
      </c>
      <c r="O1262">
        <f t="shared" si="76"/>
        <v>0</v>
      </c>
      <c r="P1262">
        <f t="shared" si="77"/>
        <v>0</v>
      </c>
    </row>
    <row r="1263" spans="1:16" x14ac:dyDescent="0.15">
      <c r="A1263" s="1">
        <v>54594</v>
      </c>
      <c r="B1263" s="1">
        <v>2010</v>
      </c>
      <c r="C1263" s="1">
        <v>2</v>
      </c>
      <c r="D1263" s="1">
        <v>25</v>
      </c>
      <c r="E1263" s="1">
        <v>14</v>
      </c>
      <c r="F1263" s="1">
        <v>2.2999999999999998</v>
      </c>
      <c r="G1263" s="1" t="s">
        <v>9</v>
      </c>
      <c r="H1263" s="1">
        <v>10</v>
      </c>
      <c r="I1263" s="1">
        <v>0</v>
      </c>
      <c r="J1263" s="2" t="str">
        <f t="shared" si="78"/>
        <v>2010225</v>
      </c>
      <c r="K1263" s="5">
        <v>167</v>
      </c>
      <c r="L1263">
        <v>57</v>
      </c>
      <c r="M1263" s="6">
        <v>2</v>
      </c>
      <c r="N1263">
        <v>32.299129360685683</v>
      </c>
      <c r="O1263">
        <f t="shared" si="76"/>
        <v>0</v>
      </c>
      <c r="P1263">
        <f t="shared" si="77"/>
        <v>0</v>
      </c>
    </row>
    <row r="1264" spans="1:16" x14ac:dyDescent="0.15">
      <c r="A1264" s="1">
        <v>54594</v>
      </c>
      <c r="B1264" s="1">
        <v>2010</v>
      </c>
      <c r="C1264" s="1">
        <v>2</v>
      </c>
      <c r="D1264" s="1">
        <v>25</v>
      </c>
      <c r="E1264" s="1">
        <v>20</v>
      </c>
      <c r="F1264" s="1">
        <v>2</v>
      </c>
      <c r="G1264" s="1" t="s">
        <v>12</v>
      </c>
      <c r="H1264" s="1">
        <v>10</v>
      </c>
      <c r="I1264" s="1">
        <v>10</v>
      </c>
      <c r="J1264" s="2" t="str">
        <f t="shared" si="78"/>
        <v>2010225</v>
      </c>
      <c r="K1264" s="5">
        <v>168</v>
      </c>
      <c r="L1264">
        <v>57</v>
      </c>
      <c r="M1264" s="6">
        <v>3</v>
      </c>
      <c r="N1264">
        <v>-28.85950203288931</v>
      </c>
      <c r="O1264">
        <f t="shared" si="76"/>
        <v>0</v>
      </c>
      <c r="P1264">
        <f t="shared" si="77"/>
        <v>0</v>
      </c>
    </row>
    <row r="1265" spans="1:16" x14ac:dyDescent="0.15">
      <c r="A1265" s="1">
        <v>54594</v>
      </c>
      <c r="B1265" s="1">
        <v>2010</v>
      </c>
      <c r="C1265" s="1">
        <v>2</v>
      </c>
      <c r="D1265" s="1">
        <v>26</v>
      </c>
      <c r="E1265" s="1">
        <v>8</v>
      </c>
      <c r="F1265" s="1">
        <v>1.1000000000000001</v>
      </c>
      <c r="G1265" s="1" t="s">
        <v>30</v>
      </c>
      <c r="H1265" s="1">
        <v>10</v>
      </c>
      <c r="I1265" s="1">
        <v>10</v>
      </c>
      <c r="J1265" s="2" t="str">
        <f t="shared" si="78"/>
        <v>2010226</v>
      </c>
      <c r="K1265" s="5">
        <v>169</v>
      </c>
      <c r="L1265">
        <v>58</v>
      </c>
      <c r="M1265" s="6">
        <v>1</v>
      </c>
      <c r="N1265">
        <v>11.378734968972804</v>
      </c>
      <c r="O1265">
        <f t="shared" si="76"/>
        <v>0</v>
      </c>
      <c r="P1265">
        <f t="shared" si="77"/>
        <v>0</v>
      </c>
    </row>
    <row r="1266" spans="1:16" x14ac:dyDescent="0.15">
      <c r="A1266" s="1">
        <v>54594</v>
      </c>
      <c r="B1266" s="1">
        <v>2010</v>
      </c>
      <c r="C1266" s="1">
        <v>2</v>
      </c>
      <c r="D1266" s="1">
        <v>26</v>
      </c>
      <c r="E1266" s="1">
        <v>14</v>
      </c>
      <c r="F1266" s="1">
        <v>1.3</v>
      </c>
      <c r="G1266" s="1" t="s">
        <v>11</v>
      </c>
      <c r="H1266" s="1">
        <v>10</v>
      </c>
      <c r="I1266" s="1">
        <v>10</v>
      </c>
      <c r="J1266" s="2" t="str">
        <f t="shared" si="78"/>
        <v>2010226</v>
      </c>
      <c r="K1266" s="5">
        <v>170</v>
      </c>
      <c r="L1266">
        <v>58</v>
      </c>
      <c r="M1266" s="6">
        <v>2</v>
      </c>
      <c r="N1266">
        <v>32.737824005271854</v>
      </c>
      <c r="O1266">
        <f t="shared" si="76"/>
        <v>0</v>
      </c>
      <c r="P1266">
        <f t="shared" si="77"/>
        <v>0</v>
      </c>
    </row>
    <row r="1267" spans="1:16" x14ac:dyDescent="0.15">
      <c r="A1267" s="1">
        <v>54594</v>
      </c>
      <c r="B1267" s="1">
        <v>2010</v>
      </c>
      <c r="C1267" s="1">
        <v>2</v>
      </c>
      <c r="D1267" s="1">
        <v>26</v>
      </c>
      <c r="E1267" s="1">
        <v>20</v>
      </c>
      <c r="F1267" s="1">
        <v>1.1000000000000001</v>
      </c>
      <c r="G1267" s="1" t="s">
        <v>30</v>
      </c>
      <c r="H1267" s="1">
        <v>10</v>
      </c>
      <c r="I1267" s="1">
        <v>10</v>
      </c>
      <c r="J1267" s="2" t="str">
        <f t="shared" si="78"/>
        <v>2010226</v>
      </c>
      <c r="K1267" s="5">
        <v>171</v>
      </c>
      <c r="L1267">
        <v>58</v>
      </c>
      <c r="M1267" s="6">
        <v>3</v>
      </c>
      <c r="N1267">
        <v>-28.507617248276237</v>
      </c>
      <c r="O1267">
        <f t="shared" si="76"/>
        <v>0</v>
      </c>
      <c r="P1267">
        <f t="shared" si="77"/>
        <v>0</v>
      </c>
    </row>
    <row r="1268" spans="1:16" x14ac:dyDescent="0.15">
      <c r="A1268" s="1">
        <v>54594</v>
      </c>
      <c r="B1268" s="1">
        <v>2010</v>
      </c>
      <c r="C1268" s="1">
        <v>2</v>
      </c>
      <c r="D1268" s="1">
        <v>27</v>
      </c>
      <c r="E1268" s="1">
        <v>8</v>
      </c>
      <c r="F1268" s="1">
        <v>4.7</v>
      </c>
      <c r="G1268" s="1" t="s">
        <v>27</v>
      </c>
      <c r="H1268" s="1">
        <v>10</v>
      </c>
      <c r="I1268" s="1">
        <v>10</v>
      </c>
      <c r="J1268" s="2" t="str">
        <f t="shared" si="78"/>
        <v>2010227</v>
      </c>
      <c r="K1268" s="5">
        <v>172</v>
      </c>
      <c r="L1268">
        <v>59</v>
      </c>
      <c r="M1268" s="6">
        <v>1</v>
      </c>
      <c r="N1268">
        <v>11.736916999400783</v>
      </c>
      <c r="O1268">
        <f t="shared" si="76"/>
        <v>0</v>
      </c>
      <c r="P1268">
        <f t="shared" si="77"/>
        <v>0</v>
      </c>
    </row>
    <row r="1269" spans="1:16" x14ac:dyDescent="0.15">
      <c r="A1269" s="1">
        <v>54594</v>
      </c>
      <c r="B1269" s="1">
        <v>2010</v>
      </c>
      <c r="C1269" s="1">
        <v>2</v>
      </c>
      <c r="D1269" s="1">
        <v>27</v>
      </c>
      <c r="E1269" s="1">
        <v>14</v>
      </c>
      <c r="F1269" s="1">
        <v>2.8</v>
      </c>
      <c r="G1269" s="1" t="s">
        <v>15</v>
      </c>
      <c r="H1269" s="1">
        <v>10</v>
      </c>
      <c r="I1269" s="1">
        <v>6</v>
      </c>
      <c r="J1269" s="2" t="str">
        <f t="shared" si="78"/>
        <v>2010227</v>
      </c>
      <c r="K1269" s="5">
        <v>173</v>
      </c>
      <c r="L1269">
        <v>59</v>
      </c>
      <c r="M1269" s="6">
        <v>2</v>
      </c>
      <c r="N1269">
        <v>33.179754778611063</v>
      </c>
      <c r="O1269">
        <f t="shared" si="76"/>
        <v>0</v>
      </c>
      <c r="P1269">
        <f t="shared" si="77"/>
        <v>0</v>
      </c>
    </row>
    <row r="1270" spans="1:16" x14ac:dyDescent="0.15">
      <c r="A1270" s="1">
        <v>54594</v>
      </c>
      <c r="B1270" s="1">
        <v>2010</v>
      </c>
      <c r="C1270" s="1">
        <v>2</v>
      </c>
      <c r="D1270" s="1">
        <v>27</v>
      </c>
      <c r="E1270" s="1">
        <v>20</v>
      </c>
      <c r="F1270" s="1">
        <v>1.4</v>
      </c>
      <c r="G1270" s="1" t="s">
        <v>15</v>
      </c>
      <c r="H1270" s="1">
        <v>10</v>
      </c>
      <c r="I1270" s="1">
        <v>0</v>
      </c>
      <c r="J1270" s="2" t="str">
        <f t="shared" si="78"/>
        <v>2010227</v>
      </c>
      <c r="K1270" s="5">
        <v>174</v>
      </c>
      <c r="L1270">
        <v>59</v>
      </c>
      <c r="M1270" s="6">
        <v>3</v>
      </c>
      <c r="N1270">
        <v>-28.153494554274342</v>
      </c>
      <c r="O1270">
        <f t="shared" si="76"/>
        <v>0</v>
      </c>
      <c r="P1270">
        <f t="shared" si="77"/>
        <v>0</v>
      </c>
    </row>
    <row r="1271" spans="1:16" x14ac:dyDescent="0.15">
      <c r="A1271" s="1">
        <v>54594</v>
      </c>
      <c r="B1271" s="1">
        <v>2010</v>
      </c>
      <c r="C1271" s="1">
        <v>2</v>
      </c>
      <c r="D1271" s="1">
        <v>28</v>
      </c>
      <c r="E1271" s="1">
        <v>8</v>
      </c>
      <c r="F1271" s="1">
        <v>0.5</v>
      </c>
      <c r="G1271" s="1" t="s">
        <v>24</v>
      </c>
      <c r="H1271" s="1">
        <v>10</v>
      </c>
      <c r="I1271" s="1">
        <v>0</v>
      </c>
      <c r="J1271" s="2" t="str">
        <f t="shared" si="78"/>
        <v>2010228</v>
      </c>
      <c r="K1271" s="5">
        <v>175</v>
      </c>
      <c r="L1271">
        <v>60</v>
      </c>
      <c r="M1271" s="6">
        <v>1</v>
      </c>
      <c r="N1271">
        <v>12.097072368695683</v>
      </c>
      <c r="O1271">
        <f t="shared" si="76"/>
        <v>0</v>
      </c>
      <c r="P1271">
        <f t="shared" si="77"/>
        <v>0</v>
      </c>
    </row>
    <row r="1272" spans="1:16" x14ac:dyDescent="0.15">
      <c r="A1272" s="1">
        <v>54594</v>
      </c>
      <c r="B1272" s="1">
        <v>2010</v>
      </c>
      <c r="C1272" s="1">
        <v>2</v>
      </c>
      <c r="D1272" s="1">
        <v>28</v>
      </c>
      <c r="E1272" s="1">
        <v>14</v>
      </c>
      <c r="F1272" s="1">
        <v>2.2999999999999998</v>
      </c>
      <c r="G1272" s="1" t="s">
        <v>16</v>
      </c>
      <c r="H1272" s="1">
        <v>10</v>
      </c>
      <c r="I1272" s="1">
        <v>0</v>
      </c>
      <c r="J1272" s="2" t="str">
        <f t="shared" si="78"/>
        <v>2010228</v>
      </c>
      <c r="K1272" s="5">
        <v>176</v>
      </c>
      <c r="L1272">
        <v>60</v>
      </c>
      <c r="M1272" s="6">
        <v>2</v>
      </c>
      <c r="N1272">
        <v>33.624813201769612</v>
      </c>
      <c r="O1272">
        <f t="shared" si="76"/>
        <v>0</v>
      </c>
      <c r="P1272">
        <f t="shared" si="77"/>
        <v>0</v>
      </c>
    </row>
    <row r="1273" spans="1:16" x14ac:dyDescent="0.15">
      <c r="A1273" s="1">
        <v>54594</v>
      </c>
      <c r="B1273" s="1">
        <v>2010</v>
      </c>
      <c r="C1273" s="1">
        <v>2</v>
      </c>
      <c r="D1273" s="1">
        <v>28</v>
      </c>
      <c r="E1273" s="1">
        <v>20</v>
      </c>
      <c r="F1273" s="1">
        <v>1.9</v>
      </c>
      <c r="G1273" s="1" t="s">
        <v>8</v>
      </c>
      <c r="H1273" s="1">
        <v>10</v>
      </c>
      <c r="I1273" s="1">
        <v>0</v>
      </c>
      <c r="J1273" s="2" t="str">
        <f t="shared" si="78"/>
        <v>2010228</v>
      </c>
      <c r="K1273" s="5">
        <v>177</v>
      </c>
      <c r="L1273">
        <v>60</v>
      </c>
      <c r="M1273" s="6">
        <v>3</v>
      </c>
      <c r="N1273">
        <v>-27.797243647701077</v>
      </c>
      <c r="O1273">
        <f t="shared" si="76"/>
        <v>0</v>
      </c>
      <c r="P1273">
        <f t="shared" si="77"/>
        <v>0</v>
      </c>
    </row>
    <row r="1274" spans="1:16" x14ac:dyDescent="0.15">
      <c r="A1274" s="1">
        <v>54594</v>
      </c>
      <c r="B1274" s="1">
        <v>2010</v>
      </c>
      <c r="C1274" s="1">
        <v>3</v>
      </c>
      <c r="D1274" s="1">
        <v>1</v>
      </c>
      <c r="E1274" s="1">
        <v>8</v>
      </c>
      <c r="F1274" s="1">
        <v>1.3</v>
      </c>
      <c r="G1274" s="1" t="s">
        <v>12</v>
      </c>
      <c r="H1274" s="1">
        <v>10</v>
      </c>
      <c r="I1274" s="1">
        <v>0</v>
      </c>
      <c r="J1274" s="2" t="str">
        <f t="shared" si="78"/>
        <v>201031</v>
      </c>
      <c r="K1274" s="5">
        <v>178</v>
      </c>
      <c r="L1274">
        <v>61</v>
      </c>
      <c r="M1274" s="6">
        <v>1</v>
      </c>
      <c r="N1274">
        <v>12.45908915643491</v>
      </c>
      <c r="O1274">
        <f t="shared" si="76"/>
        <v>0</v>
      </c>
      <c r="P1274">
        <f t="shared" si="77"/>
        <v>0</v>
      </c>
    </row>
    <row r="1275" spans="1:16" x14ac:dyDescent="0.15">
      <c r="A1275" s="1">
        <v>54594</v>
      </c>
      <c r="B1275" s="1">
        <v>2010</v>
      </c>
      <c r="C1275" s="1">
        <v>3</v>
      </c>
      <c r="D1275" s="1">
        <v>1</v>
      </c>
      <c r="E1275" s="1">
        <v>14</v>
      </c>
      <c r="F1275" s="1">
        <v>2.5</v>
      </c>
      <c r="G1275" s="1" t="s">
        <v>9</v>
      </c>
      <c r="H1275" s="1">
        <v>10</v>
      </c>
      <c r="I1275" s="1">
        <v>4</v>
      </c>
      <c r="J1275" s="2" t="str">
        <f t="shared" si="78"/>
        <v>201031</v>
      </c>
      <c r="K1275" s="5">
        <v>179</v>
      </c>
      <c r="L1275">
        <v>61</v>
      </c>
      <c r="M1275" s="6">
        <v>2</v>
      </c>
      <c r="N1275">
        <v>34.072891942004915</v>
      </c>
      <c r="O1275">
        <f t="shared" si="76"/>
        <v>0</v>
      </c>
      <c r="P1275">
        <f t="shared" si="77"/>
        <v>0</v>
      </c>
    </row>
    <row r="1276" spans="1:16" x14ac:dyDescent="0.15">
      <c r="A1276" s="1">
        <v>54594</v>
      </c>
      <c r="B1276" s="1">
        <v>2010</v>
      </c>
      <c r="C1276" s="1">
        <v>3</v>
      </c>
      <c r="D1276" s="1">
        <v>1</v>
      </c>
      <c r="E1276" s="1">
        <v>20</v>
      </c>
      <c r="F1276" s="1">
        <v>1.7</v>
      </c>
      <c r="G1276" s="1" t="s">
        <v>9</v>
      </c>
      <c r="H1276" s="1">
        <v>10</v>
      </c>
      <c r="I1276" s="1">
        <v>10</v>
      </c>
      <c r="J1276" s="2" t="str">
        <f t="shared" si="78"/>
        <v>201031</v>
      </c>
      <c r="K1276" s="5">
        <v>180</v>
      </c>
      <c r="L1276">
        <v>61</v>
      </c>
      <c r="M1276" s="6">
        <v>3</v>
      </c>
      <c r="N1276">
        <v>-27.438973808206651</v>
      </c>
      <c r="O1276">
        <f t="shared" si="76"/>
        <v>0</v>
      </c>
      <c r="P1276">
        <f t="shared" si="77"/>
        <v>0</v>
      </c>
    </row>
    <row r="1277" spans="1:16" x14ac:dyDescent="0.15">
      <c r="A1277" s="1">
        <v>54594</v>
      </c>
      <c r="B1277" s="1">
        <v>2010</v>
      </c>
      <c r="C1277" s="1">
        <v>3</v>
      </c>
      <c r="D1277" s="1">
        <v>2</v>
      </c>
      <c r="E1277" s="1">
        <v>8</v>
      </c>
      <c r="F1277" s="1">
        <v>1.2</v>
      </c>
      <c r="G1277" s="1" t="s">
        <v>16</v>
      </c>
      <c r="H1277" s="1">
        <v>0</v>
      </c>
      <c r="I1277" s="1">
        <v>0</v>
      </c>
      <c r="J1277" s="2" t="str">
        <f t="shared" si="78"/>
        <v>201032</v>
      </c>
      <c r="K1277" s="5">
        <v>181</v>
      </c>
      <c r="L1277">
        <v>62</v>
      </c>
      <c r="M1277" s="6">
        <v>1</v>
      </c>
      <c r="N1277">
        <v>12.822856073360681</v>
      </c>
      <c r="O1277">
        <f t="shared" si="76"/>
        <v>0</v>
      </c>
      <c r="P1277">
        <f t="shared" si="77"/>
        <v>0</v>
      </c>
    </row>
    <row r="1278" spans="1:16" x14ac:dyDescent="0.15">
      <c r="A1278" s="1">
        <v>54594</v>
      </c>
      <c r="B1278" s="1">
        <v>2010</v>
      </c>
      <c r="C1278" s="1">
        <v>3</v>
      </c>
      <c r="D1278" s="1">
        <v>2</v>
      </c>
      <c r="E1278" s="1">
        <v>14</v>
      </c>
      <c r="F1278" s="1">
        <v>3.4</v>
      </c>
      <c r="G1278" s="1" t="s">
        <v>25</v>
      </c>
      <c r="H1278" s="1">
        <v>10</v>
      </c>
      <c r="I1278" s="1">
        <v>0</v>
      </c>
      <c r="J1278" s="2" t="str">
        <f t="shared" si="78"/>
        <v>201032</v>
      </c>
      <c r="K1278" s="5">
        <v>182</v>
      </c>
      <c r="L1278">
        <v>62</v>
      </c>
      <c r="M1278" s="6">
        <v>2</v>
      </c>
      <c r="N1278">
        <v>34.523884847862732</v>
      </c>
      <c r="O1278">
        <f t="shared" si="76"/>
        <v>0</v>
      </c>
      <c r="P1278">
        <f t="shared" si="77"/>
        <v>0</v>
      </c>
    </row>
    <row r="1279" spans="1:16" x14ac:dyDescent="0.15">
      <c r="A1279" s="1">
        <v>54594</v>
      </c>
      <c r="B1279" s="1">
        <v>2010</v>
      </c>
      <c r="C1279" s="1">
        <v>3</v>
      </c>
      <c r="D1279" s="1">
        <v>2</v>
      </c>
      <c r="E1279" s="1">
        <v>20</v>
      </c>
      <c r="F1279" s="1">
        <v>1.5</v>
      </c>
      <c r="G1279" s="1" t="s">
        <v>10</v>
      </c>
      <c r="H1279" s="1">
        <v>5</v>
      </c>
      <c r="I1279" s="1">
        <v>0</v>
      </c>
      <c r="J1279" s="2" t="str">
        <f t="shared" si="78"/>
        <v>201032</v>
      </c>
      <c r="K1279" s="5">
        <v>183</v>
      </c>
      <c r="L1279">
        <v>62</v>
      </c>
      <c r="M1279" s="6">
        <v>3</v>
      </c>
      <c r="N1279">
        <v>-27.078793864238779</v>
      </c>
      <c r="O1279">
        <f t="shared" si="76"/>
        <v>0</v>
      </c>
      <c r="P1279">
        <f t="shared" si="77"/>
        <v>0</v>
      </c>
    </row>
    <row r="1280" spans="1:16" x14ac:dyDescent="0.15">
      <c r="A1280" s="1">
        <v>54594</v>
      </c>
      <c r="B1280" s="1">
        <v>2010</v>
      </c>
      <c r="C1280" s="1">
        <v>3</v>
      </c>
      <c r="D1280" s="1">
        <v>3</v>
      </c>
      <c r="E1280" s="1">
        <v>8</v>
      </c>
      <c r="F1280" s="1">
        <v>1.8</v>
      </c>
      <c r="G1280" s="1" t="s">
        <v>16</v>
      </c>
      <c r="H1280" s="1">
        <v>10</v>
      </c>
      <c r="I1280" s="1">
        <v>0</v>
      </c>
      <c r="J1280" s="2" t="str">
        <f t="shared" si="78"/>
        <v>201033</v>
      </c>
      <c r="K1280" s="5">
        <v>184</v>
      </c>
      <c r="L1280">
        <v>63</v>
      </c>
      <c r="M1280" s="6">
        <v>1</v>
      </c>
      <c r="N1280">
        <v>13.188262487523255</v>
      </c>
      <c r="O1280">
        <f t="shared" si="76"/>
        <v>0</v>
      </c>
      <c r="P1280">
        <f t="shared" si="77"/>
        <v>0</v>
      </c>
    </row>
    <row r="1281" spans="1:16" x14ac:dyDescent="0.15">
      <c r="A1281" s="1">
        <v>54594</v>
      </c>
      <c r="B1281" s="1">
        <v>2010</v>
      </c>
      <c r="C1281" s="1">
        <v>3</v>
      </c>
      <c r="D1281" s="1">
        <v>3</v>
      </c>
      <c r="E1281" s="1">
        <v>14</v>
      </c>
      <c r="F1281" s="1">
        <v>2.2999999999999998</v>
      </c>
      <c r="G1281" s="1" t="s">
        <v>12</v>
      </c>
      <c r="H1281" s="1">
        <v>10</v>
      </c>
      <c r="I1281" s="1">
        <v>0</v>
      </c>
      <c r="J1281" s="2" t="str">
        <f t="shared" si="78"/>
        <v>201033</v>
      </c>
      <c r="K1281" s="5">
        <v>185</v>
      </c>
      <c r="L1281">
        <v>63</v>
      </c>
      <c r="M1281" s="6">
        <v>2</v>
      </c>
      <c r="N1281">
        <v>34.977686980807441</v>
      </c>
      <c r="O1281">
        <f t="shared" si="76"/>
        <v>0</v>
      </c>
      <c r="P1281">
        <f t="shared" si="77"/>
        <v>0</v>
      </c>
    </row>
    <row r="1282" spans="1:16" x14ac:dyDescent="0.15">
      <c r="A1282" s="1">
        <v>54594</v>
      </c>
      <c r="B1282" s="1">
        <v>2010</v>
      </c>
      <c r="C1282" s="1">
        <v>3</v>
      </c>
      <c r="D1282" s="1">
        <v>3</v>
      </c>
      <c r="E1282" s="1">
        <v>20</v>
      </c>
      <c r="F1282" s="1">
        <v>0.9</v>
      </c>
      <c r="G1282" s="1" t="s">
        <v>9</v>
      </c>
      <c r="H1282" s="1">
        <v>10</v>
      </c>
      <c r="I1282" s="1">
        <v>0</v>
      </c>
      <c r="J1282" s="2" t="str">
        <f t="shared" si="78"/>
        <v>201033</v>
      </c>
      <c r="K1282" s="5">
        <v>186</v>
      </c>
      <c r="L1282">
        <v>63</v>
      </c>
      <c r="M1282" s="6">
        <v>3</v>
      </c>
      <c r="N1282">
        <v>-26.716812162039101</v>
      </c>
      <c r="O1282">
        <f t="shared" ref="O1282:O1345" si="79">SUM(R1282:AP1282)</f>
        <v>0</v>
      </c>
      <c r="P1282">
        <f t="shared" ref="P1282:P1345" si="80">25-COUNTIF(R1282:AP1282,"")</f>
        <v>0</v>
      </c>
    </row>
    <row r="1283" spans="1:16" x14ac:dyDescent="0.15">
      <c r="A1283" s="1">
        <v>54594</v>
      </c>
      <c r="B1283" s="1">
        <v>2010</v>
      </c>
      <c r="C1283" s="1">
        <v>3</v>
      </c>
      <c r="D1283" s="1">
        <v>4</v>
      </c>
      <c r="E1283" s="1">
        <v>8</v>
      </c>
      <c r="F1283" s="1">
        <v>1.3</v>
      </c>
      <c r="G1283" s="1" t="s">
        <v>27</v>
      </c>
      <c r="H1283" s="1">
        <v>10</v>
      </c>
      <c r="I1283" s="1">
        <v>2</v>
      </c>
      <c r="J1283" s="2" t="str">
        <f t="shared" si="78"/>
        <v>201034</v>
      </c>
      <c r="K1283" s="5">
        <v>187</v>
      </c>
      <c r="L1283">
        <v>64</v>
      </c>
      <c r="M1283" s="6">
        <v>1</v>
      </c>
      <c r="N1283">
        <v>13.555198447410735</v>
      </c>
      <c r="O1283">
        <f t="shared" si="79"/>
        <v>0</v>
      </c>
      <c r="P1283">
        <f t="shared" si="80"/>
        <v>0</v>
      </c>
    </row>
    <row r="1284" spans="1:16" x14ac:dyDescent="0.15">
      <c r="A1284" s="1">
        <v>54594</v>
      </c>
      <c r="B1284" s="1">
        <v>2010</v>
      </c>
      <c r="C1284" s="1">
        <v>3</v>
      </c>
      <c r="D1284" s="1">
        <v>4</v>
      </c>
      <c r="E1284" s="1">
        <v>14</v>
      </c>
      <c r="F1284" s="1">
        <v>1.8</v>
      </c>
      <c r="G1284" s="1" t="s">
        <v>17</v>
      </c>
      <c r="H1284" s="1">
        <v>10</v>
      </c>
      <c r="I1284" s="1">
        <v>4</v>
      </c>
      <c r="J1284" s="2" t="str">
        <f t="shared" si="78"/>
        <v>201034</v>
      </c>
      <c r="K1284" s="5">
        <v>188</v>
      </c>
      <c r="L1284">
        <v>64</v>
      </c>
      <c r="M1284" s="6">
        <v>2</v>
      </c>
      <c r="N1284">
        <v>35.43419464341936</v>
      </c>
      <c r="O1284">
        <f t="shared" si="79"/>
        <v>0</v>
      </c>
      <c r="P1284">
        <f t="shared" si="80"/>
        <v>0</v>
      </c>
    </row>
    <row r="1285" spans="1:16" x14ac:dyDescent="0.15">
      <c r="A1285" s="1">
        <v>54594</v>
      </c>
      <c r="B1285" s="1">
        <v>2010</v>
      </c>
      <c r="C1285" s="1">
        <v>3</v>
      </c>
      <c r="D1285" s="1">
        <v>4</v>
      </c>
      <c r="E1285" s="1">
        <v>20</v>
      </c>
      <c r="F1285" s="1">
        <v>1</v>
      </c>
      <c r="G1285" s="1" t="s">
        <v>28</v>
      </c>
      <c r="H1285" s="1">
        <v>10</v>
      </c>
      <c r="I1285" s="1">
        <v>10</v>
      </c>
      <c r="J1285" s="2" t="str">
        <f t="shared" si="78"/>
        <v>201034</v>
      </c>
      <c r="K1285" s="5">
        <v>189</v>
      </c>
      <c r="L1285">
        <v>64</v>
      </c>
      <c r="M1285" s="6">
        <v>3</v>
      </c>
      <c r="N1285">
        <v>-26.353136537667488</v>
      </c>
      <c r="O1285">
        <f t="shared" si="79"/>
        <v>0</v>
      </c>
      <c r="P1285">
        <f t="shared" si="80"/>
        <v>0</v>
      </c>
    </row>
    <row r="1286" spans="1:16" x14ac:dyDescent="0.15">
      <c r="A1286" s="1">
        <v>54594</v>
      </c>
      <c r="B1286" s="1">
        <v>2010</v>
      </c>
      <c r="C1286" s="1">
        <v>3</v>
      </c>
      <c r="D1286" s="1">
        <v>5</v>
      </c>
      <c r="E1286" s="1">
        <v>8</v>
      </c>
      <c r="F1286" s="1">
        <v>8.6999999999999993</v>
      </c>
      <c r="G1286" s="1" t="s">
        <v>25</v>
      </c>
      <c r="H1286" s="1">
        <v>10</v>
      </c>
      <c r="I1286" s="1">
        <v>0</v>
      </c>
      <c r="J1286" s="2" t="str">
        <f t="shared" si="78"/>
        <v>201035</v>
      </c>
      <c r="K1286" s="5">
        <v>190</v>
      </c>
      <c r="L1286">
        <v>65</v>
      </c>
      <c r="M1286" s="6">
        <v>1</v>
      </c>
      <c r="N1286">
        <v>13.923554702106005</v>
      </c>
      <c r="O1286">
        <f t="shared" si="79"/>
        <v>0</v>
      </c>
      <c r="P1286">
        <f t="shared" si="80"/>
        <v>0</v>
      </c>
    </row>
    <row r="1287" spans="1:16" x14ac:dyDescent="0.15">
      <c r="A1287" s="1">
        <v>54594</v>
      </c>
      <c r="B1287" s="1">
        <v>2010</v>
      </c>
      <c r="C1287" s="1">
        <v>3</v>
      </c>
      <c r="D1287" s="1">
        <v>5</v>
      </c>
      <c r="E1287" s="1">
        <v>14</v>
      </c>
      <c r="F1287" s="1">
        <v>5</v>
      </c>
      <c r="G1287" s="1" t="s">
        <v>25</v>
      </c>
      <c r="H1287" s="1">
        <v>6</v>
      </c>
      <c r="I1287" s="1">
        <v>0</v>
      </c>
      <c r="J1287" s="2" t="str">
        <f t="shared" si="78"/>
        <v>201035</v>
      </c>
      <c r="K1287" s="5">
        <v>191</v>
      </c>
      <c r="L1287">
        <v>65</v>
      </c>
      <c r="M1287" s="6">
        <v>2</v>
      </c>
      <c r="N1287">
        <v>35.893305404201392</v>
      </c>
      <c r="O1287">
        <f t="shared" si="79"/>
        <v>0</v>
      </c>
      <c r="P1287">
        <f t="shared" si="80"/>
        <v>0</v>
      </c>
    </row>
    <row r="1288" spans="1:16" x14ac:dyDescent="0.15">
      <c r="A1288" s="1">
        <v>54594</v>
      </c>
      <c r="B1288" s="1">
        <v>2010</v>
      </c>
      <c r="C1288" s="1">
        <v>3</v>
      </c>
      <c r="D1288" s="1">
        <v>5</v>
      </c>
      <c r="E1288" s="1">
        <v>20</v>
      </c>
      <c r="F1288" s="1">
        <v>1.1000000000000001</v>
      </c>
      <c r="G1288" s="1" t="s">
        <v>25</v>
      </c>
      <c r="H1288" s="1">
        <v>6</v>
      </c>
      <c r="I1288" s="1">
        <v>0</v>
      </c>
      <c r="J1288" s="2" t="str">
        <f t="shared" si="78"/>
        <v>201035</v>
      </c>
      <c r="K1288" s="5">
        <v>192</v>
      </c>
      <c r="L1288">
        <v>65</v>
      </c>
      <c r="M1288" s="6">
        <v>3</v>
      </c>
      <c r="N1288">
        <v>-25.987874292039354</v>
      </c>
      <c r="O1288">
        <f t="shared" si="79"/>
        <v>0</v>
      </c>
      <c r="P1288">
        <f t="shared" si="80"/>
        <v>0</v>
      </c>
    </row>
    <row r="1289" spans="1:16" x14ac:dyDescent="0.15">
      <c r="A1289" s="1">
        <v>54594</v>
      </c>
      <c r="B1289" s="1">
        <v>2010</v>
      </c>
      <c r="C1289" s="1">
        <v>3</v>
      </c>
      <c r="D1289" s="1">
        <v>6</v>
      </c>
      <c r="E1289" s="1">
        <v>8</v>
      </c>
      <c r="F1289" s="1">
        <v>2.5</v>
      </c>
      <c r="G1289" s="1" t="s">
        <v>8</v>
      </c>
      <c r="H1289" s="1">
        <v>10</v>
      </c>
      <c r="I1289" s="1">
        <v>2</v>
      </c>
      <c r="J1289" s="2" t="str">
        <f t="shared" ref="J1289:J1352" si="81">B1289&amp;C1289&amp;D1289</f>
        <v>201036</v>
      </c>
      <c r="K1289" s="5">
        <v>193</v>
      </c>
      <c r="L1289">
        <v>66</v>
      </c>
      <c r="M1289" s="6">
        <v>1</v>
      </c>
      <c r="N1289">
        <v>14.293222718519653</v>
      </c>
      <c r="O1289">
        <f t="shared" si="79"/>
        <v>0</v>
      </c>
      <c r="P1289">
        <f t="shared" si="80"/>
        <v>0</v>
      </c>
    </row>
    <row r="1290" spans="1:16" x14ac:dyDescent="0.15">
      <c r="A1290" s="1">
        <v>54594</v>
      </c>
      <c r="B1290" s="1">
        <v>2010</v>
      </c>
      <c r="C1290" s="1">
        <v>3</v>
      </c>
      <c r="D1290" s="1">
        <v>6</v>
      </c>
      <c r="E1290" s="1">
        <v>14</v>
      </c>
      <c r="F1290" s="1">
        <v>2.5</v>
      </c>
      <c r="G1290" s="1" t="s">
        <v>30</v>
      </c>
      <c r="H1290" s="1">
        <v>6</v>
      </c>
      <c r="I1290" s="1">
        <v>6</v>
      </c>
      <c r="J1290" s="2" t="str">
        <f t="shared" si="81"/>
        <v>201036</v>
      </c>
      <c r="K1290" s="5">
        <v>194</v>
      </c>
      <c r="L1290">
        <v>66</v>
      </c>
      <c r="M1290" s="6">
        <v>2</v>
      </c>
      <c r="N1290">
        <v>36.354918119043425</v>
      </c>
      <c r="O1290">
        <f t="shared" si="79"/>
        <v>0</v>
      </c>
      <c r="P1290">
        <f t="shared" si="80"/>
        <v>0</v>
      </c>
    </row>
    <row r="1291" spans="1:16" x14ac:dyDescent="0.15">
      <c r="A1291" s="1">
        <v>54594</v>
      </c>
      <c r="B1291" s="1">
        <v>2010</v>
      </c>
      <c r="C1291" s="1">
        <v>3</v>
      </c>
      <c r="D1291" s="1">
        <v>6</v>
      </c>
      <c r="E1291" s="1">
        <v>20</v>
      </c>
      <c r="F1291" s="1">
        <v>1.2</v>
      </c>
      <c r="G1291" s="1" t="s">
        <v>15</v>
      </c>
      <c r="H1291" s="1">
        <v>6</v>
      </c>
      <c r="I1291" s="1">
        <v>0</v>
      </c>
      <c r="J1291" s="2" t="str">
        <f t="shared" si="81"/>
        <v>201036</v>
      </c>
      <c r="K1291" s="5">
        <v>195</v>
      </c>
      <c r="L1291">
        <v>66</v>
      </c>
      <c r="M1291" s="6">
        <v>3</v>
      </c>
      <c r="N1291">
        <v>-25.621132168951608</v>
      </c>
      <c r="O1291">
        <f t="shared" si="79"/>
        <v>0</v>
      </c>
      <c r="P1291">
        <f t="shared" si="80"/>
        <v>0</v>
      </c>
    </row>
    <row r="1292" spans="1:16" x14ac:dyDescent="0.15">
      <c r="A1292" s="1">
        <v>54594</v>
      </c>
      <c r="B1292" s="1">
        <v>2010</v>
      </c>
      <c r="C1292" s="1">
        <v>3</v>
      </c>
      <c r="D1292" s="1">
        <v>7</v>
      </c>
      <c r="E1292" s="1">
        <v>8</v>
      </c>
      <c r="F1292" s="1">
        <v>2.6</v>
      </c>
      <c r="G1292" s="1" t="s">
        <v>27</v>
      </c>
      <c r="H1292" s="1">
        <v>10</v>
      </c>
      <c r="I1292" s="1">
        <v>0</v>
      </c>
      <c r="J1292" s="2" t="str">
        <f t="shared" si="81"/>
        <v>201037</v>
      </c>
      <c r="K1292" s="5">
        <v>196</v>
      </c>
      <c r="L1292">
        <v>67</v>
      </c>
      <c r="M1292" s="6">
        <v>1</v>
      </c>
      <c r="N1292">
        <v>14.664094695755876</v>
      </c>
      <c r="O1292">
        <f t="shared" si="79"/>
        <v>0</v>
      </c>
      <c r="P1292">
        <f t="shared" si="80"/>
        <v>0</v>
      </c>
    </row>
    <row r="1293" spans="1:16" x14ac:dyDescent="0.15">
      <c r="A1293" s="1">
        <v>54594</v>
      </c>
      <c r="B1293" s="1">
        <v>2010</v>
      </c>
      <c r="C1293" s="1">
        <v>3</v>
      </c>
      <c r="D1293" s="1">
        <v>7</v>
      </c>
      <c r="E1293" s="1">
        <v>14</v>
      </c>
      <c r="F1293" s="1">
        <v>2.7</v>
      </c>
      <c r="G1293" s="1" t="s">
        <v>30</v>
      </c>
      <c r="H1293" s="1">
        <v>10</v>
      </c>
      <c r="I1293" s="1">
        <v>2</v>
      </c>
      <c r="J1293" s="2" t="str">
        <f t="shared" si="81"/>
        <v>201037</v>
      </c>
      <c r="K1293" s="5">
        <v>197</v>
      </c>
      <c r="L1293">
        <v>67</v>
      </c>
      <c r="M1293" s="6">
        <v>2</v>
      </c>
      <c r="N1293">
        <v>36.81893294940032</v>
      </c>
      <c r="O1293">
        <f t="shared" si="79"/>
        <v>0</v>
      </c>
      <c r="P1293">
        <f t="shared" si="80"/>
        <v>0</v>
      </c>
    </row>
    <row r="1294" spans="1:16" x14ac:dyDescent="0.15">
      <c r="A1294" s="1">
        <v>54594</v>
      </c>
      <c r="B1294" s="1">
        <v>2010</v>
      </c>
      <c r="C1294" s="1">
        <v>3</v>
      </c>
      <c r="D1294" s="1">
        <v>7</v>
      </c>
      <c r="E1294" s="1">
        <v>20</v>
      </c>
      <c r="F1294" s="1">
        <v>3.9</v>
      </c>
      <c r="G1294" s="1" t="s">
        <v>15</v>
      </c>
      <c r="H1294" s="1">
        <v>10</v>
      </c>
      <c r="I1294" s="1">
        <v>0</v>
      </c>
      <c r="J1294" s="2" t="str">
        <f t="shared" si="81"/>
        <v>201037</v>
      </c>
      <c r="K1294" s="5">
        <v>198</v>
      </c>
      <c r="L1294">
        <v>67</v>
      </c>
      <c r="M1294" s="6">
        <v>3</v>
      </c>
      <c r="N1294">
        <v>-25.253016336062807</v>
      </c>
      <c r="O1294">
        <f t="shared" si="79"/>
        <v>0</v>
      </c>
      <c r="P1294">
        <f t="shared" si="80"/>
        <v>0</v>
      </c>
    </row>
    <row r="1295" spans="1:16" x14ac:dyDescent="0.15">
      <c r="A1295" s="1">
        <v>54594</v>
      </c>
      <c r="B1295" s="1">
        <v>2010</v>
      </c>
      <c r="C1295" s="1">
        <v>3</v>
      </c>
      <c r="D1295" s="1">
        <v>8</v>
      </c>
      <c r="E1295" s="1">
        <v>8</v>
      </c>
      <c r="F1295" s="1">
        <v>0.7</v>
      </c>
      <c r="G1295" s="1" t="s">
        <v>27</v>
      </c>
      <c r="H1295" s="1">
        <v>10</v>
      </c>
      <c r="I1295" s="1">
        <v>3</v>
      </c>
      <c r="J1295" s="2" t="str">
        <f t="shared" si="81"/>
        <v>201038</v>
      </c>
      <c r="K1295" s="5">
        <v>199</v>
      </c>
      <c r="L1295">
        <v>68</v>
      </c>
      <c r="M1295" s="6">
        <v>1</v>
      </c>
      <c r="N1295">
        <v>15.036063576676534</v>
      </c>
      <c r="O1295">
        <f t="shared" si="79"/>
        <v>0</v>
      </c>
      <c r="P1295">
        <f t="shared" si="80"/>
        <v>0</v>
      </c>
    </row>
    <row r="1296" spans="1:16" x14ac:dyDescent="0.15">
      <c r="A1296" s="1">
        <v>54594</v>
      </c>
      <c r="B1296" s="1">
        <v>2010</v>
      </c>
      <c r="C1296" s="1">
        <v>3</v>
      </c>
      <c r="D1296" s="1">
        <v>8</v>
      </c>
      <c r="E1296" s="1">
        <v>14</v>
      </c>
      <c r="F1296" s="1">
        <v>1.5</v>
      </c>
      <c r="G1296" s="1" t="s">
        <v>14</v>
      </c>
      <c r="H1296" s="1">
        <v>10</v>
      </c>
      <c r="I1296" s="1">
        <v>10</v>
      </c>
      <c r="J1296" s="2" t="str">
        <f t="shared" si="81"/>
        <v>201038</v>
      </c>
      <c r="K1296" s="5">
        <v>200</v>
      </c>
      <c r="L1296">
        <v>68</v>
      </c>
      <c r="M1296" s="6">
        <v>2</v>
      </c>
      <c r="N1296">
        <v>37.285251377245196</v>
      </c>
      <c r="O1296">
        <f t="shared" si="79"/>
        <v>0</v>
      </c>
      <c r="P1296">
        <f t="shared" si="80"/>
        <v>0</v>
      </c>
    </row>
    <row r="1297" spans="1:16" x14ac:dyDescent="0.15">
      <c r="A1297" s="1">
        <v>54594</v>
      </c>
      <c r="B1297" s="1">
        <v>2010</v>
      </c>
      <c r="C1297" s="1">
        <v>3</v>
      </c>
      <c r="D1297" s="1">
        <v>8</v>
      </c>
      <c r="E1297" s="1">
        <v>20</v>
      </c>
      <c r="F1297" s="1">
        <v>1.6</v>
      </c>
      <c r="G1297" s="1" t="s">
        <v>24</v>
      </c>
      <c r="H1297" s="1">
        <v>10</v>
      </c>
      <c r="I1297" s="1">
        <v>2</v>
      </c>
      <c r="J1297" s="2" t="str">
        <f t="shared" si="81"/>
        <v>201038</v>
      </c>
      <c r="K1297" s="5">
        <v>201</v>
      </c>
      <c r="L1297">
        <v>68</v>
      </c>
      <c r="M1297" s="6">
        <v>3</v>
      </c>
      <c r="N1297">
        <v>-24.883632368783264</v>
      </c>
      <c r="O1297">
        <f t="shared" si="79"/>
        <v>0</v>
      </c>
      <c r="P1297">
        <f t="shared" si="80"/>
        <v>0</v>
      </c>
    </row>
    <row r="1298" spans="1:16" x14ac:dyDescent="0.15">
      <c r="A1298" s="1">
        <v>54594</v>
      </c>
      <c r="B1298" s="1">
        <v>2010</v>
      </c>
      <c r="C1298" s="1">
        <v>3</v>
      </c>
      <c r="D1298" s="1">
        <v>9</v>
      </c>
      <c r="E1298" s="1">
        <v>8</v>
      </c>
      <c r="F1298" s="1">
        <v>2.1</v>
      </c>
      <c r="G1298" s="1" t="s">
        <v>26</v>
      </c>
      <c r="H1298" s="1">
        <v>0</v>
      </c>
      <c r="I1298" s="1">
        <v>0</v>
      </c>
      <c r="J1298" s="2" t="str">
        <f t="shared" si="81"/>
        <v>201039</v>
      </c>
      <c r="K1298" s="5">
        <v>202</v>
      </c>
      <c r="L1298">
        <v>69</v>
      </c>
      <c r="M1298" s="6">
        <v>1</v>
      </c>
      <c r="N1298">
        <v>15.409023056735997</v>
      </c>
      <c r="O1298">
        <f t="shared" si="79"/>
        <v>0</v>
      </c>
      <c r="P1298">
        <f t="shared" si="80"/>
        <v>0</v>
      </c>
    </row>
    <row r="1299" spans="1:16" x14ac:dyDescent="0.15">
      <c r="A1299" s="1">
        <v>54594</v>
      </c>
      <c r="B1299" s="1">
        <v>2010</v>
      </c>
      <c r="C1299" s="1">
        <v>3</v>
      </c>
      <c r="D1299" s="1">
        <v>9</v>
      </c>
      <c r="E1299" s="1">
        <v>14</v>
      </c>
      <c r="F1299" s="1">
        <v>3.5</v>
      </c>
      <c r="G1299" s="1" t="s">
        <v>29</v>
      </c>
      <c r="H1299" s="1">
        <v>0</v>
      </c>
      <c r="I1299" s="1">
        <v>0</v>
      </c>
      <c r="J1299" s="2" t="str">
        <f t="shared" si="81"/>
        <v>201039</v>
      </c>
      <c r="K1299" s="5">
        <v>203</v>
      </c>
      <c r="L1299">
        <v>69</v>
      </c>
      <c r="M1299" s="6">
        <v>2</v>
      </c>
      <c r="N1299">
        <v>37.753776216866079</v>
      </c>
      <c r="O1299">
        <f t="shared" si="79"/>
        <v>0</v>
      </c>
      <c r="P1299">
        <f t="shared" si="80"/>
        <v>0</v>
      </c>
    </row>
    <row r="1300" spans="1:16" x14ac:dyDescent="0.15">
      <c r="A1300" s="1">
        <v>54594</v>
      </c>
      <c r="B1300" s="1">
        <v>2010</v>
      </c>
      <c r="C1300" s="1">
        <v>3</v>
      </c>
      <c r="D1300" s="1">
        <v>9</v>
      </c>
      <c r="E1300" s="1">
        <v>20</v>
      </c>
      <c r="F1300" s="1">
        <v>2.7</v>
      </c>
      <c r="G1300" s="1" t="s">
        <v>29</v>
      </c>
      <c r="H1300" s="1">
        <v>0</v>
      </c>
      <c r="I1300" s="1">
        <v>0</v>
      </c>
      <c r="J1300" s="2" t="str">
        <f t="shared" si="81"/>
        <v>201039</v>
      </c>
      <c r="K1300" s="5">
        <v>204</v>
      </c>
      <c r="L1300">
        <v>69</v>
      </c>
      <c r="M1300" s="6">
        <v>3</v>
      </c>
      <c r="N1300">
        <v>-24.51308523702162</v>
      </c>
      <c r="O1300">
        <f t="shared" si="79"/>
        <v>0</v>
      </c>
      <c r="P1300">
        <f t="shared" si="80"/>
        <v>0</v>
      </c>
    </row>
    <row r="1301" spans="1:16" x14ac:dyDescent="0.15">
      <c r="A1301" s="1">
        <v>54594</v>
      </c>
      <c r="B1301" s="1">
        <v>2010</v>
      </c>
      <c r="C1301" s="1">
        <v>3</v>
      </c>
      <c r="D1301" s="1">
        <v>10</v>
      </c>
      <c r="E1301" s="1">
        <v>8</v>
      </c>
      <c r="F1301" s="1">
        <v>0.9</v>
      </c>
      <c r="G1301" s="1" t="s">
        <v>30</v>
      </c>
      <c r="H1301" s="1">
        <v>0</v>
      </c>
      <c r="I1301" s="1">
        <v>0</v>
      </c>
      <c r="J1301" s="2" t="str">
        <f t="shared" si="81"/>
        <v>2010310</v>
      </c>
      <c r="K1301" s="5">
        <v>205</v>
      </c>
      <c r="L1301">
        <v>70</v>
      </c>
      <c r="M1301" s="6">
        <v>1</v>
      </c>
      <c r="N1301">
        <v>15.782867590167246</v>
      </c>
      <c r="O1301">
        <f t="shared" si="79"/>
        <v>0</v>
      </c>
      <c r="P1301">
        <f t="shared" si="80"/>
        <v>0</v>
      </c>
    </row>
    <row r="1302" spans="1:16" x14ac:dyDescent="0.15">
      <c r="A1302" s="1">
        <v>54594</v>
      </c>
      <c r="B1302" s="1">
        <v>2010</v>
      </c>
      <c r="C1302" s="1">
        <v>3</v>
      </c>
      <c r="D1302" s="1">
        <v>10</v>
      </c>
      <c r="E1302" s="1">
        <v>14</v>
      </c>
      <c r="F1302" s="1">
        <v>3.2</v>
      </c>
      <c r="G1302" s="1" t="s">
        <v>10</v>
      </c>
      <c r="H1302" s="1">
        <v>0</v>
      </c>
      <c r="I1302" s="1">
        <v>0</v>
      </c>
      <c r="J1302" s="2" t="str">
        <f t="shared" si="81"/>
        <v>2010310</v>
      </c>
      <c r="K1302" s="5">
        <v>206</v>
      </c>
      <c r="L1302">
        <v>70</v>
      </c>
      <c r="M1302" s="6">
        <v>2</v>
      </c>
      <c r="N1302">
        <v>38.224411623579307</v>
      </c>
      <c r="O1302">
        <f t="shared" si="79"/>
        <v>0</v>
      </c>
      <c r="P1302">
        <f t="shared" si="80"/>
        <v>0</v>
      </c>
    </row>
    <row r="1303" spans="1:16" x14ac:dyDescent="0.15">
      <c r="A1303" s="1">
        <v>54594</v>
      </c>
      <c r="B1303" s="1">
        <v>2010</v>
      </c>
      <c r="C1303" s="1">
        <v>3</v>
      </c>
      <c r="D1303" s="1">
        <v>10</v>
      </c>
      <c r="E1303" s="1">
        <v>20</v>
      </c>
      <c r="F1303" s="1">
        <v>1.4</v>
      </c>
      <c r="G1303" s="1" t="s">
        <v>12</v>
      </c>
      <c r="H1303" s="1">
        <v>0</v>
      </c>
      <c r="I1303" s="1">
        <v>0</v>
      </c>
      <c r="J1303" s="2" t="str">
        <f t="shared" si="81"/>
        <v>2010310</v>
      </c>
      <c r="K1303" s="5">
        <v>207</v>
      </c>
      <c r="L1303">
        <v>70</v>
      </c>
      <c r="M1303" s="6">
        <v>3</v>
      </c>
      <c r="N1303">
        <v>-24.141479294725428</v>
      </c>
      <c r="O1303">
        <f t="shared" si="79"/>
        <v>0</v>
      </c>
      <c r="P1303">
        <f t="shared" si="80"/>
        <v>0</v>
      </c>
    </row>
    <row r="1304" spans="1:16" x14ac:dyDescent="0.15">
      <c r="A1304" s="1">
        <v>54594</v>
      </c>
      <c r="B1304" s="1">
        <v>2010</v>
      </c>
      <c r="C1304" s="1">
        <v>3</v>
      </c>
      <c r="D1304" s="1">
        <v>11</v>
      </c>
      <c r="E1304" s="1">
        <v>8</v>
      </c>
      <c r="F1304" s="1">
        <v>0.6</v>
      </c>
      <c r="G1304" s="1" t="s">
        <v>25</v>
      </c>
      <c r="H1304" s="1">
        <v>2</v>
      </c>
      <c r="I1304" s="1">
        <v>0</v>
      </c>
      <c r="J1304" s="2" t="str">
        <f t="shared" si="81"/>
        <v>2010311</v>
      </c>
      <c r="K1304" s="5">
        <v>208</v>
      </c>
      <c r="L1304">
        <v>71</v>
      </c>
      <c r="M1304" s="6">
        <v>1</v>
      </c>
      <c r="N1304">
        <v>16.157492393606461</v>
      </c>
      <c r="O1304">
        <f t="shared" si="79"/>
        <v>0</v>
      </c>
      <c r="P1304">
        <f t="shared" si="80"/>
        <v>0</v>
      </c>
    </row>
    <row r="1305" spans="1:16" x14ac:dyDescent="0.15">
      <c r="A1305" s="1">
        <v>54594</v>
      </c>
      <c r="B1305" s="1">
        <v>2010</v>
      </c>
      <c r="C1305" s="1">
        <v>3</v>
      </c>
      <c r="D1305" s="1">
        <v>11</v>
      </c>
      <c r="E1305" s="1">
        <v>14</v>
      </c>
      <c r="F1305" s="1">
        <v>2.1</v>
      </c>
      <c r="G1305" s="1" t="s">
        <v>15</v>
      </c>
      <c r="H1305" s="1">
        <v>10</v>
      </c>
      <c r="I1305" s="1">
        <v>0</v>
      </c>
      <c r="J1305" s="2" t="str">
        <f t="shared" si="81"/>
        <v>2010311</v>
      </c>
      <c r="K1305" s="5">
        <v>209</v>
      </c>
      <c r="L1305">
        <v>71</v>
      </c>
      <c r="M1305" s="6">
        <v>2</v>
      </c>
      <c r="N1305">
        <v>38.697063099438687</v>
      </c>
      <c r="O1305">
        <f t="shared" si="79"/>
        <v>0</v>
      </c>
      <c r="P1305">
        <f t="shared" si="80"/>
        <v>0</v>
      </c>
    </row>
    <row r="1306" spans="1:16" x14ac:dyDescent="0.15">
      <c r="A1306" s="1">
        <v>54594</v>
      </c>
      <c r="B1306" s="1">
        <v>2010</v>
      </c>
      <c r="C1306" s="1">
        <v>3</v>
      </c>
      <c r="D1306" s="1">
        <v>11</v>
      </c>
      <c r="E1306" s="1">
        <v>20</v>
      </c>
      <c r="F1306" s="1">
        <v>0.9</v>
      </c>
      <c r="G1306" s="1" t="s">
        <v>25</v>
      </c>
      <c r="H1306" s="1">
        <v>10</v>
      </c>
      <c r="I1306" s="1">
        <v>0</v>
      </c>
      <c r="J1306" s="2" t="str">
        <f t="shared" si="81"/>
        <v>2010311</v>
      </c>
      <c r="K1306" s="5">
        <v>210</v>
      </c>
      <c r="L1306">
        <v>71</v>
      </c>
      <c r="M1306" s="6">
        <v>3</v>
      </c>
      <c r="N1306">
        <v>-23.768918272144386</v>
      </c>
      <c r="O1306">
        <f t="shared" si="79"/>
        <v>0</v>
      </c>
      <c r="P1306">
        <f t="shared" si="80"/>
        <v>0</v>
      </c>
    </row>
    <row r="1307" spans="1:16" x14ac:dyDescent="0.15">
      <c r="A1307" s="1">
        <v>54594</v>
      </c>
      <c r="B1307" s="1">
        <v>2010</v>
      </c>
      <c r="C1307" s="1">
        <v>3</v>
      </c>
      <c r="D1307" s="1">
        <v>12</v>
      </c>
      <c r="E1307" s="1">
        <v>8</v>
      </c>
      <c r="F1307" s="1">
        <v>3.4</v>
      </c>
      <c r="G1307" s="1" t="s">
        <v>25</v>
      </c>
      <c r="H1307" s="1">
        <v>1</v>
      </c>
      <c r="I1307" s="1">
        <v>0</v>
      </c>
      <c r="J1307" s="2" t="str">
        <f t="shared" si="81"/>
        <v>2010312</v>
      </c>
      <c r="K1307" s="5">
        <v>211</v>
      </c>
      <c r="L1307">
        <v>72</v>
      </c>
      <c r="M1307" s="6">
        <v>1</v>
      </c>
      <c r="N1307">
        <v>16.532793447250761</v>
      </c>
      <c r="O1307">
        <f t="shared" si="79"/>
        <v>0</v>
      </c>
      <c r="P1307">
        <f t="shared" si="80"/>
        <v>0</v>
      </c>
    </row>
    <row r="1308" spans="1:16" x14ac:dyDescent="0.15">
      <c r="A1308" s="1">
        <v>54594</v>
      </c>
      <c r="B1308" s="1">
        <v>2010</v>
      </c>
      <c r="C1308" s="1">
        <v>3</v>
      </c>
      <c r="D1308" s="1">
        <v>12</v>
      </c>
      <c r="E1308" s="1">
        <v>14</v>
      </c>
      <c r="F1308" s="1">
        <v>3.3</v>
      </c>
      <c r="G1308" s="1" t="s">
        <v>26</v>
      </c>
      <c r="H1308" s="1">
        <v>4</v>
      </c>
      <c r="I1308" s="1">
        <v>0</v>
      </c>
      <c r="J1308" s="2" t="str">
        <f t="shared" si="81"/>
        <v>2010312</v>
      </c>
      <c r="K1308" s="5">
        <v>212</v>
      </c>
      <c r="L1308">
        <v>72</v>
      </c>
      <c r="M1308" s="6">
        <v>2</v>
      </c>
      <c r="N1308">
        <v>39.1716374960236</v>
      </c>
      <c r="O1308">
        <f t="shared" si="79"/>
        <v>0</v>
      </c>
      <c r="P1308">
        <f t="shared" si="80"/>
        <v>0</v>
      </c>
    </row>
    <row r="1309" spans="1:16" x14ac:dyDescent="0.15">
      <c r="A1309" s="1">
        <v>54594</v>
      </c>
      <c r="B1309" s="1">
        <v>2010</v>
      </c>
      <c r="C1309" s="1">
        <v>3</v>
      </c>
      <c r="D1309" s="1">
        <v>12</v>
      </c>
      <c r="E1309" s="1">
        <v>20</v>
      </c>
      <c r="F1309" s="1">
        <v>1.9</v>
      </c>
      <c r="G1309" s="1" t="s">
        <v>15</v>
      </c>
      <c r="H1309" s="1">
        <v>10</v>
      </c>
      <c r="I1309" s="1">
        <v>0</v>
      </c>
      <c r="J1309" s="2" t="str">
        <f t="shared" si="81"/>
        <v>2010312</v>
      </c>
      <c r="K1309" s="5">
        <v>213</v>
      </c>
      <c r="L1309">
        <v>72</v>
      </c>
      <c r="M1309" s="6">
        <v>3</v>
      </c>
      <c r="N1309">
        <v>-23.395505270736386</v>
      </c>
      <c r="O1309">
        <f t="shared" si="79"/>
        <v>0</v>
      </c>
      <c r="P1309">
        <f t="shared" si="80"/>
        <v>0</v>
      </c>
    </row>
    <row r="1310" spans="1:16" x14ac:dyDescent="0.15">
      <c r="A1310" s="1">
        <v>54594</v>
      </c>
      <c r="B1310" s="1">
        <v>2010</v>
      </c>
      <c r="C1310" s="1">
        <v>3</v>
      </c>
      <c r="D1310" s="1">
        <v>13</v>
      </c>
      <c r="E1310" s="1">
        <v>8</v>
      </c>
      <c r="F1310" s="1">
        <v>2.4</v>
      </c>
      <c r="G1310" s="1" t="s">
        <v>14</v>
      </c>
      <c r="H1310" s="1">
        <v>10</v>
      </c>
      <c r="I1310" s="1">
        <v>0</v>
      </c>
      <c r="J1310" s="2" t="str">
        <f t="shared" si="81"/>
        <v>2010313</v>
      </c>
      <c r="K1310" s="5">
        <v>214</v>
      </c>
      <c r="L1310">
        <v>73</v>
      </c>
      <c r="M1310" s="6">
        <v>1</v>
      </c>
      <c r="N1310">
        <v>16.908667493649919</v>
      </c>
      <c r="O1310">
        <f t="shared" si="79"/>
        <v>0</v>
      </c>
      <c r="P1310">
        <f t="shared" si="80"/>
        <v>0</v>
      </c>
    </row>
    <row r="1311" spans="1:16" x14ac:dyDescent="0.15">
      <c r="A1311" s="1">
        <v>54594</v>
      </c>
      <c r="B1311" s="1">
        <v>2010</v>
      </c>
      <c r="C1311" s="1">
        <v>3</v>
      </c>
      <c r="D1311" s="1">
        <v>13</v>
      </c>
      <c r="E1311" s="1">
        <v>14</v>
      </c>
      <c r="F1311" s="1">
        <v>4.0999999999999996</v>
      </c>
      <c r="G1311" s="1" t="s">
        <v>15</v>
      </c>
      <c r="H1311" s="1">
        <v>4</v>
      </c>
      <c r="I1311" s="1">
        <v>0</v>
      </c>
      <c r="J1311" s="2" t="str">
        <f t="shared" si="81"/>
        <v>2010313</v>
      </c>
      <c r="K1311" s="5">
        <v>215</v>
      </c>
      <c r="L1311">
        <v>73</v>
      </c>
      <c r="M1311" s="6">
        <v>2</v>
      </c>
      <c r="N1311">
        <v>39.648043014394212</v>
      </c>
      <c r="O1311">
        <f t="shared" si="79"/>
        <v>0</v>
      </c>
      <c r="P1311">
        <f t="shared" si="80"/>
        <v>0</v>
      </c>
    </row>
    <row r="1312" spans="1:16" x14ac:dyDescent="0.15">
      <c r="A1312" s="1">
        <v>54594</v>
      </c>
      <c r="B1312" s="1">
        <v>2010</v>
      </c>
      <c r="C1312" s="1">
        <v>3</v>
      </c>
      <c r="D1312" s="1">
        <v>13</v>
      </c>
      <c r="E1312" s="1">
        <v>20</v>
      </c>
      <c r="F1312" s="1">
        <v>3.8</v>
      </c>
      <c r="G1312" s="1" t="s">
        <v>15</v>
      </c>
      <c r="H1312" s="1">
        <v>10</v>
      </c>
      <c r="I1312" s="1">
        <v>10</v>
      </c>
      <c r="J1312" s="2" t="str">
        <f t="shared" si="81"/>
        <v>2010313</v>
      </c>
      <c r="K1312" s="5">
        <v>216</v>
      </c>
      <c r="L1312">
        <v>73</v>
      </c>
      <c r="M1312" s="6">
        <v>3</v>
      </c>
      <c r="N1312">
        <v>-23.021342760628873</v>
      </c>
      <c r="O1312">
        <f t="shared" si="79"/>
        <v>0</v>
      </c>
      <c r="P1312">
        <f t="shared" si="80"/>
        <v>0</v>
      </c>
    </row>
    <row r="1313" spans="1:16" x14ac:dyDescent="0.15">
      <c r="A1313" s="1">
        <v>54594</v>
      </c>
      <c r="B1313" s="1">
        <v>2010</v>
      </c>
      <c r="C1313" s="1">
        <v>3</v>
      </c>
      <c r="D1313" s="1">
        <v>14</v>
      </c>
      <c r="E1313" s="1">
        <v>8</v>
      </c>
      <c r="F1313" s="1">
        <v>2.1</v>
      </c>
      <c r="G1313" s="1" t="s">
        <v>8</v>
      </c>
      <c r="H1313" s="1">
        <v>10</v>
      </c>
      <c r="I1313" s="1">
        <v>0</v>
      </c>
      <c r="J1313" s="2" t="str">
        <f t="shared" si="81"/>
        <v>2010314</v>
      </c>
      <c r="K1313" s="5">
        <v>217</v>
      </c>
      <c r="L1313">
        <v>74</v>
      </c>
      <c r="M1313" s="6">
        <v>1</v>
      </c>
      <c r="N1313">
        <v>17.285012034239362</v>
      </c>
      <c r="O1313">
        <f t="shared" si="79"/>
        <v>0</v>
      </c>
      <c r="P1313">
        <f t="shared" si="80"/>
        <v>0</v>
      </c>
    </row>
    <row r="1314" spans="1:16" x14ac:dyDescent="0.15">
      <c r="A1314" s="1">
        <v>54594</v>
      </c>
      <c r="B1314" s="1">
        <v>2010</v>
      </c>
      <c r="C1314" s="1">
        <v>3</v>
      </c>
      <c r="D1314" s="1">
        <v>14</v>
      </c>
      <c r="E1314" s="1">
        <v>14</v>
      </c>
      <c r="F1314" s="1">
        <v>1.8</v>
      </c>
      <c r="G1314" s="1" t="s">
        <v>25</v>
      </c>
      <c r="H1314" s="1">
        <v>10</v>
      </c>
      <c r="I1314" s="1">
        <v>2</v>
      </c>
      <c r="J1314" s="2" t="str">
        <f t="shared" si="81"/>
        <v>2010314</v>
      </c>
      <c r="K1314" s="5">
        <v>218</v>
      </c>
      <c r="L1314">
        <v>74</v>
      </c>
      <c r="M1314" s="6">
        <v>2</v>
      </c>
      <c r="N1314">
        <v>40.126189202305298</v>
      </c>
      <c r="O1314">
        <f t="shared" si="79"/>
        <v>0</v>
      </c>
      <c r="P1314">
        <f t="shared" si="80"/>
        <v>0</v>
      </c>
    </row>
    <row r="1315" spans="1:16" x14ac:dyDescent="0.15">
      <c r="A1315" s="1">
        <v>54594</v>
      </c>
      <c r="B1315" s="1">
        <v>2010</v>
      </c>
      <c r="C1315" s="1">
        <v>3</v>
      </c>
      <c r="D1315" s="1">
        <v>14</v>
      </c>
      <c r="E1315" s="1">
        <v>20</v>
      </c>
      <c r="F1315" s="1">
        <v>1.5</v>
      </c>
      <c r="G1315" s="1" t="s">
        <v>11</v>
      </c>
      <c r="H1315" s="1">
        <v>10</v>
      </c>
      <c r="I1315" s="1">
        <v>2</v>
      </c>
      <c r="J1315" s="2" t="str">
        <f t="shared" si="81"/>
        <v>2010314</v>
      </c>
      <c r="K1315" s="5">
        <v>219</v>
      </c>
      <c r="L1315">
        <v>74</v>
      </c>
      <c r="M1315" s="6">
        <v>3</v>
      </c>
      <c r="N1315">
        <v>-22.64653258053994</v>
      </c>
      <c r="O1315">
        <f t="shared" si="79"/>
        <v>0</v>
      </c>
      <c r="P1315">
        <f t="shared" si="80"/>
        <v>0</v>
      </c>
    </row>
    <row r="1316" spans="1:16" x14ac:dyDescent="0.15">
      <c r="A1316" s="1">
        <v>54594</v>
      </c>
      <c r="B1316" s="1">
        <v>2010</v>
      </c>
      <c r="C1316" s="1">
        <v>3</v>
      </c>
      <c r="D1316" s="1">
        <v>15</v>
      </c>
      <c r="E1316" s="1">
        <v>8</v>
      </c>
      <c r="F1316" s="1">
        <v>3.6</v>
      </c>
      <c r="G1316" s="1" t="s">
        <v>29</v>
      </c>
      <c r="H1316" s="1">
        <v>1</v>
      </c>
      <c r="I1316" s="1">
        <v>0</v>
      </c>
      <c r="J1316" s="2" t="str">
        <f t="shared" si="81"/>
        <v>2010315</v>
      </c>
      <c r="K1316" s="5">
        <v>220</v>
      </c>
      <c r="L1316">
        <v>75</v>
      </c>
      <c r="M1316" s="6">
        <v>1</v>
      </c>
      <c r="N1316">
        <v>17.661725323727573</v>
      </c>
      <c r="O1316">
        <f t="shared" si="79"/>
        <v>0</v>
      </c>
      <c r="P1316">
        <f t="shared" si="80"/>
        <v>0</v>
      </c>
    </row>
    <row r="1317" spans="1:16" x14ac:dyDescent="0.15">
      <c r="A1317" s="1">
        <v>54594</v>
      </c>
      <c r="B1317" s="1">
        <v>2010</v>
      </c>
      <c r="C1317" s="1">
        <v>3</v>
      </c>
      <c r="D1317" s="1">
        <v>15</v>
      </c>
      <c r="E1317" s="1">
        <v>14</v>
      </c>
      <c r="F1317" s="1">
        <v>5</v>
      </c>
      <c r="G1317" s="1" t="s">
        <v>29</v>
      </c>
      <c r="H1317" s="1">
        <v>10</v>
      </c>
      <c r="I1317" s="1">
        <v>0</v>
      </c>
      <c r="J1317" s="2" t="str">
        <f t="shared" si="81"/>
        <v>2010315</v>
      </c>
      <c r="K1317" s="5">
        <v>221</v>
      </c>
      <c r="L1317">
        <v>75</v>
      </c>
      <c r="M1317" s="6">
        <v>2</v>
      </c>
      <c r="N1317">
        <v>40.605986948773733</v>
      </c>
      <c r="O1317">
        <f t="shared" si="79"/>
        <v>0</v>
      </c>
      <c r="P1317">
        <f t="shared" si="80"/>
        <v>0</v>
      </c>
    </row>
    <row r="1318" spans="1:16" x14ac:dyDescent="0.15">
      <c r="A1318" s="1">
        <v>54594</v>
      </c>
      <c r="B1318" s="1">
        <v>2010</v>
      </c>
      <c r="C1318" s="1">
        <v>3</v>
      </c>
      <c r="D1318" s="1">
        <v>15</v>
      </c>
      <c r="E1318" s="1">
        <v>20</v>
      </c>
      <c r="F1318" s="1">
        <v>2.5</v>
      </c>
      <c r="G1318" s="1" t="s">
        <v>24</v>
      </c>
      <c r="H1318" s="1">
        <v>0</v>
      </c>
      <c r="I1318" s="1">
        <v>0</v>
      </c>
      <c r="J1318" s="2" t="str">
        <f t="shared" si="81"/>
        <v>2010315</v>
      </c>
      <c r="K1318" s="5">
        <v>222</v>
      </c>
      <c r="L1318">
        <v>75</v>
      </c>
      <c r="M1318" s="6">
        <v>3</v>
      </c>
      <c r="N1318">
        <v>-22.271175940056686</v>
      </c>
      <c r="O1318">
        <f t="shared" si="79"/>
        <v>0</v>
      </c>
      <c r="P1318">
        <f t="shared" si="80"/>
        <v>0</v>
      </c>
    </row>
    <row r="1319" spans="1:16" x14ac:dyDescent="0.15">
      <c r="A1319" s="1">
        <v>54594</v>
      </c>
      <c r="B1319" s="1">
        <v>2010</v>
      </c>
      <c r="C1319" s="1">
        <v>3</v>
      </c>
      <c r="D1319" s="1">
        <v>16</v>
      </c>
      <c r="E1319" s="1">
        <v>8</v>
      </c>
      <c r="F1319" s="1">
        <v>1.1000000000000001</v>
      </c>
      <c r="G1319" s="1" t="s">
        <v>14</v>
      </c>
      <c r="H1319" s="1">
        <v>0</v>
      </c>
      <c r="I1319" s="1">
        <v>0</v>
      </c>
      <c r="J1319" s="2" t="str">
        <f t="shared" si="81"/>
        <v>2010316</v>
      </c>
      <c r="K1319" s="5">
        <v>223</v>
      </c>
      <c r="L1319">
        <v>76</v>
      </c>
      <c r="M1319" s="6">
        <v>1</v>
      </c>
      <c r="N1319">
        <v>18.038706362456612</v>
      </c>
      <c r="O1319">
        <f t="shared" si="79"/>
        <v>0</v>
      </c>
      <c r="P1319">
        <f t="shared" si="80"/>
        <v>0</v>
      </c>
    </row>
    <row r="1320" spans="1:16" x14ac:dyDescent="0.15">
      <c r="A1320" s="1">
        <v>54594</v>
      </c>
      <c r="B1320" s="1">
        <v>2010</v>
      </c>
      <c r="C1320" s="1">
        <v>3</v>
      </c>
      <c r="D1320" s="1">
        <v>16</v>
      </c>
      <c r="E1320" s="1">
        <v>14</v>
      </c>
      <c r="F1320" s="1">
        <v>0.9</v>
      </c>
      <c r="G1320" s="1" t="s">
        <v>30</v>
      </c>
      <c r="H1320" s="1">
        <v>8</v>
      </c>
      <c r="I1320" s="1">
        <v>0</v>
      </c>
      <c r="J1320" s="2" t="str">
        <f t="shared" si="81"/>
        <v>2010316</v>
      </c>
      <c r="K1320" s="5">
        <v>224</v>
      </c>
      <c r="L1320">
        <v>76</v>
      </c>
      <c r="M1320" s="6">
        <v>2</v>
      </c>
      <c r="N1320">
        <v>41.087348476097276</v>
      </c>
      <c r="O1320">
        <f t="shared" si="79"/>
        <v>0</v>
      </c>
      <c r="P1320">
        <f t="shared" si="80"/>
        <v>0</v>
      </c>
    </row>
    <row r="1321" spans="1:16" x14ac:dyDescent="0.15">
      <c r="A1321" s="1">
        <v>54594</v>
      </c>
      <c r="B1321" s="1">
        <v>2010</v>
      </c>
      <c r="C1321" s="1">
        <v>3</v>
      </c>
      <c r="D1321" s="1">
        <v>16</v>
      </c>
      <c r="E1321" s="1">
        <v>20</v>
      </c>
      <c r="F1321" s="1">
        <v>1</v>
      </c>
      <c r="G1321" s="1" t="s">
        <v>15</v>
      </c>
      <c r="H1321" s="1">
        <v>10</v>
      </c>
      <c r="I1321" s="1">
        <v>0</v>
      </c>
      <c r="J1321" s="2" t="str">
        <f t="shared" si="81"/>
        <v>2010316</v>
      </c>
      <c r="K1321" s="5">
        <v>225</v>
      </c>
      <c r="L1321">
        <v>76</v>
      </c>
      <c r="M1321" s="6">
        <v>3</v>
      </c>
      <c r="N1321">
        <v>-21.895373424161509</v>
      </c>
      <c r="O1321">
        <f t="shared" si="79"/>
        <v>0</v>
      </c>
      <c r="P1321">
        <f t="shared" si="80"/>
        <v>0</v>
      </c>
    </row>
    <row r="1322" spans="1:16" x14ac:dyDescent="0.15">
      <c r="A1322" s="1">
        <v>54594</v>
      </c>
      <c r="B1322" s="1">
        <v>2010</v>
      </c>
      <c r="C1322" s="1">
        <v>3</v>
      </c>
      <c r="D1322" s="1">
        <v>17</v>
      </c>
      <c r="E1322" s="1">
        <v>8</v>
      </c>
      <c r="F1322" s="1">
        <v>3.8</v>
      </c>
      <c r="G1322" s="1" t="s">
        <v>28</v>
      </c>
      <c r="H1322" s="1">
        <v>10</v>
      </c>
      <c r="I1322" s="1">
        <v>0</v>
      </c>
      <c r="J1322" s="2" t="str">
        <f t="shared" si="81"/>
        <v>2010317</v>
      </c>
      <c r="K1322" s="5">
        <v>226</v>
      </c>
      <c r="L1322">
        <v>77</v>
      </c>
      <c r="M1322" s="6">
        <v>1</v>
      </c>
      <c r="N1322">
        <v>18.415854886859503</v>
      </c>
      <c r="O1322">
        <f t="shared" si="79"/>
        <v>0</v>
      </c>
      <c r="P1322">
        <f t="shared" si="80"/>
        <v>0</v>
      </c>
    </row>
    <row r="1323" spans="1:16" x14ac:dyDescent="0.15">
      <c r="A1323" s="1">
        <v>54594</v>
      </c>
      <c r="B1323" s="1">
        <v>2010</v>
      </c>
      <c r="C1323" s="1">
        <v>3</v>
      </c>
      <c r="D1323" s="1">
        <v>17</v>
      </c>
      <c r="E1323" s="1">
        <v>14</v>
      </c>
      <c r="F1323" s="1">
        <v>1.4</v>
      </c>
      <c r="G1323" s="1" t="s">
        <v>29</v>
      </c>
      <c r="H1323" s="1">
        <v>3</v>
      </c>
      <c r="I1323" s="1">
        <v>1</v>
      </c>
      <c r="J1323" s="2" t="str">
        <f t="shared" si="81"/>
        <v>2010317</v>
      </c>
      <c r="K1323" s="5">
        <v>227</v>
      </c>
      <c r="L1323">
        <v>77</v>
      </c>
      <c r="M1323" s="6">
        <v>2</v>
      </c>
      <c r="N1323">
        <v>41.570187329424975</v>
      </c>
      <c r="O1323">
        <f t="shared" si="79"/>
        <v>0</v>
      </c>
      <c r="P1323">
        <f t="shared" si="80"/>
        <v>0</v>
      </c>
    </row>
    <row r="1324" spans="1:16" x14ac:dyDescent="0.15">
      <c r="A1324" s="1">
        <v>54594</v>
      </c>
      <c r="B1324" s="1">
        <v>2010</v>
      </c>
      <c r="C1324" s="1">
        <v>3</v>
      </c>
      <c r="D1324" s="1">
        <v>17</v>
      </c>
      <c r="E1324" s="1">
        <v>20</v>
      </c>
      <c r="F1324" s="1">
        <v>1.3</v>
      </c>
      <c r="G1324" s="1" t="s">
        <v>15</v>
      </c>
      <c r="H1324" s="1">
        <v>2</v>
      </c>
      <c r="I1324" s="1">
        <v>0</v>
      </c>
      <c r="J1324" s="2" t="str">
        <f t="shared" si="81"/>
        <v>2010317</v>
      </c>
      <c r="K1324" s="5">
        <v>228</v>
      </c>
      <c r="L1324">
        <v>77</v>
      </c>
      <c r="M1324" s="6">
        <v>3</v>
      </c>
      <c r="N1324">
        <v>-21.51922499989027</v>
      </c>
      <c r="O1324">
        <f t="shared" si="79"/>
        <v>0</v>
      </c>
      <c r="P1324">
        <f t="shared" si="80"/>
        <v>0</v>
      </c>
    </row>
    <row r="1325" spans="1:16" x14ac:dyDescent="0.15">
      <c r="A1325" s="1">
        <v>54594</v>
      </c>
      <c r="B1325" s="1">
        <v>2010</v>
      </c>
      <c r="C1325" s="1">
        <v>3</v>
      </c>
      <c r="D1325" s="1">
        <v>18</v>
      </c>
      <c r="E1325" s="1">
        <v>8</v>
      </c>
      <c r="F1325" s="1">
        <v>1.1000000000000001</v>
      </c>
      <c r="G1325" s="1" t="s">
        <v>16</v>
      </c>
      <c r="H1325" s="1">
        <v>10</v>
      </c>
      <c r="I1325" s="1">
        <v>0</v>
      </c>
      <c r="J1325" s="2" t="str">
        <f t="shared" si="81"/>
        <v>2010318</v>
      </c>
      <c r="K1325" s="5">
        <v>229</v>
      </c>
      <c r="L1325">
        <v>78</v>
      </c>
      <c r="M1325" s="6">
        <v>1</v>
      </c>
      <c r="N1325">
        <v>18.793071358143084</v>
      </c>
      <c r="O1325">
        <f t="shared" si="79"/>
        <v>0</v>
      </c>
      <c r="P1325">
        <f t="shared" si="80"/>
        <v>0</v>
      </c>
    </row>
    <row r="1326" spans="1:16" x14ac:dyDescent="0.15">
      <c r="A1326" s="1">
        <v>54594</v>
      </c>
      <c r="B1326" s="1">
        <v>2010</v>
      </c>
      <c r="C1326" s="1">
        <v>3</v>
      </c>
      <c r="D1326" s="1">
        <v>18</v>
      </c>
      <c r="E1326" s="1">
        <v>14</v>
      </c>
      <c r="F1326" s="1">
        <v>3.7</v>
      </c>
      <c r="G1326" s="1" t="s">
        <v>9</v>
      </c>
      <c r="H1326" s="1">
        <v>10</v>
      </c>
      <c r="I1326" s="1">
        <v>7</v>
      </c>
      <c r="J1326" s="2" t="str">
        <f t="shared" si="81"/>
        <v>2010318</v>
      </c>
      <c r="K1326" s="5">
        <v>230</v>
      </c>
      <c r="L1326">
        <v>78</v>
      </c>
      <c r="M1326" s="6">
        <v>2</v>
      </c>
      <c r="N1326">
        <v>42.054418363980247</v>
      </c>
      <c r="O1326">
        <f t="shared" si="79"/>
        <v>0</v>
      </c>
      <c r="P1326">
        <f t="shared" si="80"/>
        <v>0</v>
      </c>
    </row>
    <row r="1327" spans="1:16" x14ac:dyDescent="0.15">
      <c r="A1327" s="1">
        <v>54594</v>
      </c>
      <c r="B1327" s="1">
        <v>2010</v>
      </c>
      <c r="C1327" s="1">
        <v>3</v>
      </c>
      <c r="D1327" s="1">
        <v>18</v>
      </c>
      <c r="E1327" s="1">
        <v>20</v>
      </c>
      <c r="F1327" s="1">
        <v>1.5</v>
      </c>
      <c r="G1327" s="1" t="s">
        <v>9</v>
      </c>
      <c r="H1327" s="1">
        <v>10</v>
      </c>
      <c r="I1327" s="1">
        <v>0</v>
      </c>
      <c r="J1327" s="2" t="str">
        <f t="shared" si="81"/>
        <v>2010318</v>
      </c>
      <c r="K1327" s="5">
        <v>231</v>
      </c>
      <c r="L1327">
        <v>78</v>
      </c>
      <c r="M1327" s="6">
        <v>3</v>
      </c>
      <c r="N1327">
        <v>-21.142830025001068</v>
      </c>
      <c r="O1327">
        <f t="shared" si="79"/>
        <v>0</v>
      </c>
      <c r="P1327">
        <f t="shared" si="80"/>
        <v>0</v>
      </c>
    </row>
    <row r="1328" spans="1:16" x14ac:dyDescent="0.15">
      <c r="A1328" s="1">
        <v>54594</v>
      </c>
      <c r="B1328" s="1">
        <v>2010</v>
      </c>
      <c r="C1328" s="1">
        <v>3</v>
      </c>
      <c r="D1328" s="1">
        <v>19</v>
      </c>
      <c r="E1328" s="1">
        <v>8</v>
      </c>
      <c r="F1328" s="1">
        <v>0.8</v>
      </c>
      <c r="G1328" s="1" t="s">
        <v>8</v>
      </c>
      <c r="H1328" s="1">
        <v>10</v>
      </c>
      <c r="I1328" s="1">
        <v>0</v>
      </c>
      <c r="J1328" s="2" t="str">
        <f t="shared" si="81"/>
        <v>2010319</v>
      </c>
      <c r="K1328" s="5">
        <v>232</v>
      </c>
      <c r="L1328">
        <v>79</v>
      </c>
      <c r="M1328" s="6">
        <v>1</v>
      </c>
      <c r="N1328">
        <v>19.170256949329108</v>
      </c>
      <c r="O1328">
        <f t="shared" si="79"/>
        <v>0</v>
      </c>
      <c r="P1328">
        <f t="shared" si="80"/>
        <v>0</v>
      </c>
    </row>
    <row r="1329" spans="1:16" x14ac:dyDescent="0.15">
      <c r="A1329" s="1">
        <v>54594</v>
      </c>
      <c r="B1329" s="1">
        <v>2010</v>
      </c>
      <c r="C1329" s="1">
        <v>3</v>
      </c>
      <c r="D1329" s="1">
        <v>19</v>
      </c>
      <c r="E1329" s="1">
        <v>14</v>
      </c>
      <c r="F1329" s="1">
        <v>1.3</v>
      </c>
      <c r="G1329" s="1" t="s">
        <v>15</v>
      </c>
      <c r="H1329" s="1">
        <v>10</v>
      </c>
      <c r="I1329" s="1">
        <v>4</v>
      </c>
      <c r="J1329" s="2" t="str">
        <f t="shared" si="81"/>
        <v>2010319</v>
      </c>
      <c r="K1329" s="5">
        <v>233</v>
      </c>
      <c r="L1329">
        <v>79</v>
      </c>
      <c r="M1329" s="6">
        <v>2</v>
      </c>
      <c r="N1329">
        <v>42.539957730039887</v>
      </c>
      <c r="O1329">
        <f t="shared" si="79"/>
        <v>0</v>
      </c>
      <c r="P1329">
        <f t="shared" si="80"/>
        <v>0</v>
      </c>
    </row>
    <row r="1330" spans="1:16" x14ac:dyDescent="0.15">
      <c r="A1330" s="1">
        <v>54594</v>
      </c>
      <c r="B1330" s="1">
        <v>2010</v>
      </c>
      <c r="C1330" s="1">
        <v>3</v>
      </c>
      <c r="D1330" s="1">
        <v>19</v>
      </c>
      <c r="E1330" s="1">
        <v>20</v>
      </c>
      <c r="F1330" s="1">
        <v>1.1000000000000001</v>
      </c>
      <c r="G1330" s="1" t="s">
        <v>17</v>
      </c>
      <c r="H1330" s="1">
        <v>10</v>
      </c>
      <c r="I1330" s="1">
        <v>0</v>
      </c>
      <c r="J1330" s="2" t="str">
        <f t="shared" si="81"/>
        <v>2010319</v>
      </c>
      <c r="K1330" s="5">
        <v>234</v>
      </c>
      <c r="L1330">
        <v>79</v>
      </c>
      <c r="M1330" s="6">
        <v>3</v>
      </c>
      <c r="N1330">
        <v>-20.766287258526226</v>
      </c>
      <c r="O1330">
        <f t="shared" si="79"/>
        <v>0</v>
      </c>
      <c r="P1330">
        <f t="shared" si="80"/>
        <v>0</v>
      </c>
    </row>
    <row r="1331" spans="1:16" x14ac:dyDescent="0.15">
      <c r="A1331" s="1">
        <v>54594</v>
      </c>
      <c r="B1331" s="1">
        <v>2010</v>
      </c>
      <c r="C1331" s="1">
        <v>3</v>
      </c>
      <c r="D1331" s="1">
        <v>20</v>
      </c>
      <c r="E1331" s="1">
        <v>8</v>
      </c>
      <c r="F1331" s="1">
        <v>3.5</v>
      </c>
      <c r="G1331" s="1" t="s">
        <v>24</v>
      </c>
      <c r="H1331" s="1">
        <v>10</v>
      </c>
      <c r="I1331" s="1">
        <v>0</v>
      </c>
      <c r="J1331" s="2" t="str">
        <f t="shared" si="81"/>
        <v>2010320</v>
      </c>
      <c r="K1331" s="5">
        <v>235</v>
      </c>
      <c r="L1331">
        <v>80</v>
      </c>
      <c r="M1331" s="6">
        <v>1</v>
      </c>
      <c r="N1331">
        <v>19.547313530790369</v>
      </c>
      <c r="O1331">
        <f t="shared" si="79"/>
        <v>0</v>
      </c>
      <c r="P1331">
        <f t="shared" si="80"/>
        <v>0</v>
      </c>
    </row>
    <row r="1332" spans="1:16" x14ac:dyDescent="0.15">
      <c r="A1332" s="1">
        <v>54594</v>
      </c>
      <c r="B1332" s="1">
        <v>2010</v>
      </c>
      <c r="C1332" s="1">
        <v>3</v>
      </c>
      <c r="D1332" s="1">
        <v>20</v>
      </c>
      <c r="E1332" s="1">
        <v>14</v>
      </c>
      <c r="F1332" s="1">
        <v>5.2</v>
      </c>
      <c r="G1332" s="1" t="s">
        <v>26</v>
      </c>
      <c r="H1332" s="1">
        <v>10</v>
      </c>
      <c r="I1332" s="1">
        <v>0</v>
      </c>
      <c r="J1332" s="2" t="str">
        <f t="shared" si="81"/>
        <v>2010320</v>
      </c>
      <c r="K1332" s="5">
        <v>236</v>
      </c>
      <c r="L1332">
        <v>80</v>
      </c>
      <c r="M1332" s="6">
        <v>2</v>
      </c>
      <c r="N1332">
        <v>43.026722855771304</v>
      </c>
      <c r="O1332">
        <f t="shared" si="79"/>
        <v>0</v>
      </c>
      <c r="P1332">
        <f t="shared" si="80"/>
        <v>0</v>
      </c>
    </row>
    <row r="1333" spans="1:16" x14ac:dyDescent="0.15">
      <c r="A1333" s="1">
        <v>54594</v>
      </c>
      <c r="B1333" s="1">
        <v>2010</v>
      </c>
      <c r="C1333" s="1">
        <v>3</v>
      </c>
      <c r="D1333" s="1">
        <v>20</v>
      </c>
      <c r="E1333" s="1">
        <v>20</v>
      </c>
      <c r="F1333" s="1">
        <v>1.9</v>
      </c>
      <c r="G1333" s="1" t="s">
        <v>29</v>
      </c>
      <c r="H1333" s="1">
        <v>0</v>
      </c>
      <c r="I1333" s="1">
        <v>0</v>
      </c>
      <c r="J1333" s="2" t="str">
        <f t="shared" si="81"/>
        <v>2010320</v>
      </c>
      <c r="K1333" s="5">
        <v>237</v>
      </c>
      <c r="L1333">
        <v>80</v>
      </c>
      <c r="M1333" s="6">
        <v>3</v>
      </c>
      <c r="N1333">
        <v>-20.38969487307547</v>
      </c>
      <c r="O1333">
        <f t="shared" si="79"/>
        <v>0</v>
      </c>
      <c r="P1333">
        <f t="shared" si="80"/>
        <v>0</v>
      </c>
    </row>
    <row r="1334" spans="1:16" x14ac:dyDescent="0.15">
      <c r="A1334" s="1">
        <v>54594</v>
      </c>
      <c r="B1334" s="1">
        <v>2010</v>
      </c>
      <c r="C1334" s="1">
        <v>3</v>
      </c>
      <c r="D1334" s="1">
        <v>21</v>
      </c>
      <c r="E1334" s="1">
        <v>8</v>
      </c>
      <c r="F1334" s="1">
        <v>1.6</v>
      </c>
      <c r="G1334" s="1" t="s">
        <v>30</v>
      </c>
      <c r="H1334" s="1">
        <v>10</v>
      </c>
      <c r="I1334" s="1">
        <v>0</v>
      </c>
      <c r="J1334" s="2" t="str">
        <f t="shared" si="81"/>
        <v>2010321</v>
      </c>
      <c r="K1334" s="5">
        <v>238</v>
      </c>
      <c r="L1334">
        <v>81</v>
      </c>
      <c r="M1334" s="6">
        <v>1</v>
      </c>
      <c r="N1334">
        <v>19.924143654421936</v>
      </c>
      <c r="O1334">
        <f t="shared" si="79"/>
        <v>0</v>
      </c>
      <c r="P1334">
        <f t="shared" si="80"/>
        <v>0</v>
      </c>
    </row>
    <row r="1335" spans="1:16" x14ac:dyDescent="0.15">
      <c r="A1335" s="1">
        <v>54594</v>
      </c>
      <c r="B1335" s="1">
        <v>2010</v>
      </c>
      <c r="C1335" s="1">
        <v>3</v>
      </c>
      <c r="D1335" s="1">
        <v>21</v>
      </c>
      <c r="E1335" s="1">
        <v>14</v>
      </c>
      <c r="F1335" s="1">
        <v>2.9</v>
      </c>
      <c r="G1335" s="1" t="s">
        <v>9</v>
      </c>
      <c r="H1335" s="1">
        <v>10</v>
      </c>
      <c r="I1335" s="1">
        <v>0</v>
      </c>
      <c r="J1335" s="2" t="str">
        <f t="shared" si="81"/>
        <v>2010321</v>
      </c>
      <c r="K1335" s="5">
        <v>239</v>
      </c>
      <c r="L1335">
        <v>81</v>
      </c>
      <c r="M1335" s="6">
        <v>2</v>
      </c>
      <c r="N1335">
        <v>43.514632428031142</v>
      </c>
      <c r="O1335">
        <f t="shared" si="79"/>
        <v>0</v>
      </c>
      <c r="P1335">
        <f t="shared" si="80"/>
        <v>0</v>
      </c>
    </row>
    <row r="1336" spans="1:16" x14ac:dyDescent="0.15">
      <c r="A1336" s="1">
        <v>54594</v>
      </c>
      <c r="B1336" s="1">
        <v>2010</v>
      </c>
      <c r="C1336" s="1">
        <v>3</v>
      </c>
      <c r="D1336" s="1">
        <v>21</v>
      </c>
      <c r="E1336" s="1">
        <v>20</v>
      </c>
      <c r="F1336" s="1">
        <v>1.1000000000000001</v>
      </c>
      <c r="G1336" s="1" t="s">
        <v>15</v>
      </c>
      <c r="H1336" s="1">
        <v>10</v>
      </c>
      <c r="I1336" s="1">
        <v>0</v>
      </c>
      <c r="J1336" s="2" t="str">
        <f t="shared" si="81"/>
        <v>2010321</v>
      </c>
      <c r="K1336" s="5">
        <v>240</v>
      </c>
      <c r="L1336">
        <v>81</v>
      </c>
      <c r="M1336" s="6">
        <v>3</v>
      </c>
      <c r="N1336">
        <v>-20.0131504687538</v>
      </c>
      <c r="O1336">
        <f t="shared" si="79"/>
        <v>0</v>
      </c>
      <c r="P1336">
        <f t="shared" si="80"/>
        <v>0</v>
      </c>
    </row>
    <row r="1337" spans="1:16" x14ac:dyDescent="0.15">
      <c r="A1337" s="1">
        <v>54594</v>
      </c>
      <c r="B1337" s="1">
        <v>2010</v>
      </c>
      <c r="C1337" s="1">
        <v>3</v>
      </c>
      <c r="D1337" s="1">
        <v>22</v>
      </c>
      <c r="E1337" s="1">
        <v>8</v>
      </c>
      <c r="F1337" s="1">
        <v>0.9</v>
      </c>
      <c r="G1337" s="1" t="s">
        <v>29</v>
      </c>
      <c r="H1337" s="1">
        <v>10</v>
      </c>
      <c r="I1337" s="1">
        <v>0</v>
      </c>
      <c r="J1337" s="2" t="str">
        <f t="shared" si="81"/>
        <v>2010322</v>
      </c>
      <c r="K1337" s="5">
        <v>241</v>
      </c>
      <c r="L1337">
        <v>82</v>
      </c>
      <c r="M1337" s="6">
        <v>1</v>
      </c>
      <c r="N1337">
        <v>20.300650536590744</v>
      </c>
      <c r="O1337">
        <f t="shared" si="79"/>
        <v>0</v>
      </c>
      <c r="P1337">
        <f t="shared" si="80"/>
        <v>0</v>
      </c>
    </row>
    <row r="1338" spans="1:16" x14ac:dyDescent="0.15">
      <c r="A1338" s="1">
        <v>54594</v>
      </c>
      <c r="B1338" s="1">
        <v>2010</v>
      </c>
      <c r="C1338" s="1">
        <v>3</v>
      </c>
      <c r="D1338" s="1">
        <v>22</v>
      </c>
      <c r="E1338" s="1">
        <v>14</v>
      </c>
      <c r="F1338" s="1">
        <v>4.5999999999999996</v>
      </c>
      <c r="G1338" s="1" t="s">
        <v>29</v>
      </c>
      <c r="H1338" s="1">
        <v>10</v>
      </c>
      <c r="I1338" s="1">
        <v>0</v>
      </c>
      <c r="J1338" s="2" t="str">
        <f t="shared" si="81"/>
        <v>2010322</v>
      </c>
      <c r="K1338" s="5">
        <v>242</v>
      </c>
      <c r="L1338">
        <v>82</v>
      </c>
      <c r="M1338" s="6">
        <v>2</v>
      </c>
      <c r="N1338">
        <v>44.003606371226553</v>
      </c>
      <c r="O1338">
        <f t="shared" si="79"/>
        <v>0</v>
      </c>
      <c r="P1338">
        <f t="shared" si="80"/>
        <v>0</v>
      </c>
    </row>
    <row r="1339" spans="1:16" x14ac:dyDescent="0.15">
      <c r="A1339" s="1">
        <v>54594</v>
      </c>
      <c r="B1339" s="1">
        <v>2010</v>
      </c>
      <c r="C1339" s="1">
        <v>3</v>
      </c>
      <c r="D1339" s="1">
        <v>22</v>
      </c>
      <c r="E1339" s="1">
        <v>20</v>
      </c>
      <c r="F1339" s="1">
        <v>4.2</v>
      </c>
      <c r="G1339" s="1" t="s">
        <v>26</v>
      </c>
      <c r="H1339" s="1">
        <v>5</v>
      </c>
      <c r="I1339" s="1">
        <v>0</v>
      </c>
      <c r="J1339" s="2" t="str">
        <f t="shared" si="81"/>
        <v>2010322</v>
      </c>
      <c r="K1339" s="5">
        <v>243</v>
      </c>
      <c r="L1339">
        <v>82</v>
      </c>
      <c r="M1339" s="6">
        <v>3</v>
      </c>
      <c r="N1339">
        <v>-19.636751088553282</v>
      </c>
      <c r="O1339">
        <f t="shared" si="79"/>
        <v>0</v>
      </c>
      <c r="P1339">
        <f t="shared" si="80"/>
        <v>0</v>
      </c>
    </row>
    <row r="1340" spans="1:16" x14ac:dyDescent="0.15">
      <c r="A1340" s="1">
        <v>54594</v>
      </c>
      <c r="B1340" s="1">
        <v>2010</v>
      </c>
      <c r="C1340" s="1">
        <v>3</v>
      </c>
      <c r="D1340" s="1">
        <v>23</v>
      </c>
      <c r="E1340" s="1">
        <v>8</v>
      </c>
      <c r="F1340" s="1">
        <v>1.8</v>
      </c>
      <c r="G1340" s="1" t="s">
        <v>9</v>
      </c>
      <c r="H1340" s="1">
        <v>10</v>
      </c>
      <c r="I1340" s="1">
        <v>0</v>
      </c>
      <c r="J1340" s="2" t="str">
        <f t="shared" si="81"/>
        <v>2010323</v>
      </c>
      <c r="K1340" s="5">
        <v>244</v>
      </c>
      <c r="L1340">
        <v>83</v>
      </c>
      <c r="M1340" s="6">
        <v>1</v>
      </c>
      <c r="N1340">
        <v>20.676738040009077</v>
      </c>
      <c r="O1340">
        <f t="shared" si="79"/>
        <v>0</v>
      </c>
      <c r="P1340">
        <f t="shared" si="80"/>
        <v>0</v>
      </c>
    </row>
    <row r="1341" spans="1:16" x14ac:dyDescent="0.15">
      <c r="A1341" s="1">
        <v>54594</v>
      </c>
      <c r="B1341" s="1">
        <v>2010</v>
      </c>
      <c r="C1341" s="1">
        <v>3</v>
      </c>
      <c r="D1341" s="1">
        <v>23</v>
      </c>
      <c r="E1341" s="1">
        <v>14</v>
      </c>
      <c r="F1341" s="1">
        <v>3.6</v>
      </c>
      <c r="G1341" s="1" t="s">
        <v>9</v>
      </c>
      <c r="H1341" s="1">
        <v>10</v>
      </c>
      <c r="I1341" s="1">
        <v>0</v>
      </c>
      <c r="J1341" s="2" t="str">
        <f t="shared" si="81"/>
        <v>2010323</v>
      </c>
      <c r="K1341" s="5">
        <v>245</v>
      </c>
      <c r="L1341">
        <v>83</v>
      </c>
      <c r="M1341" s="6">
        <v>2</v>
      </c>
      <c r="N1341">
        <v>44.493565824338987</v>
      </c>
      <c r="O1341">
        <f t="shared" si="79"/>
        <v>0</v>
      </c>
      <c r="P1341">
        <f t="shared" si="80"/>
        <v>0</v>
      </c>
    </row>
    <row r="1342" spans="1:16" x14ac:dyDescent="0.15">
      <c r="A1342" s="1">
        <v>54594</v>
      </c>
      <c r="B1342" s="1">
        <v>2010</v>
      </c>
      <c r="C1342" s="1">
        <v>3</v>
      </c>
      <c r="D1342" s="1">
        <v>23</v>
      </c>
      <c r="E1342" s="1">
        <v>20</v>
      </c>
      <c r="F1342" s="1">
        <v>1.3</v>
      </c>
      <c r="G1342" s="1" t="s">
        <v>17</v>
      </c>
      <c r="H1342" s="1">
        <v>10</v>
      </c>
      <c r="I1342" s="1">
        <v>0</v>
      </c>
      <c r="J1342" s="2" t="str">
        <f t="shared" si="81"/>
        <v>2010323</v>
      </c>
      <c r="K1342" s="5">
        <v>246</v>
      </c>
      <c r="L1342">
        <v>83</v>
      </c>
      <c r="M1342" s="6">
        <v>3</v>
      </c>
      <c r="N1342">
        <v>-19.260593235074897</v>
      </c>
      <c r="O1342">
        <f t="shared" si="79"/>
        <v>0</v>
      </c>
      <c r="P1342">
        <f t="shared" si="80"/>
        <v>0</v>
      </c>
    </row>
    <row r="1343" spans="1:16" x14ac:dyDescent="0.15">
      <c r="A1343" s="1">
        <v>54594</v>
      </c>
      <c r="B1343" s="1">
        <v>2010</v>
      </c>
      <c r="C1343" s="1">
        <v>3</v>
      </c>
      <c r="D1343" s="1">
        <v>24</v>
      </c>
      <c r="E1343" s="1">
        <v>8</v>
      </c>
      <c r="F1343" s="1">
        <v>2.2000000000000002</v>
      </c>
      <c r="G1343" s="1" t="s">
        <v>8</v>
      </c>
      <c r="H1343" s="1">
        <v>10</v>
      </c>
      <c r="I1343" s="1">
        <v>0</v>
      </c>
      <c r="J1343" s="2" t="str">
        <f t="shared" si="81"/>
        <v>2010324</v>
      </c>
      <c r="K1343" s="5">
        <v>247</v>
      </c>
      <c r="L1343">
        <v>84</v>
      </c>
      <c r="M1343" s="6">
        <v>1</v>
      </c>
      <c r="N1343">
        <v>21.052310654679676</v>
      </c>
      <c r="O1343">
        <f t="shared" si="79"/>
        <v>0</v>
      </c>
      <c r="P1343">
        <f t="shared" si="80"/>
        <v>0</v>
      </c>
    </row>
    <row r="1344" spans="1:16" x14ac:dyDescent="0.15">
      <c r="A1344" s="1">
        <v>54594</v>
      </c>
      <c r="B1344" s="1">
        <v>2010</v>
      </c>
      <c r="C1344" s="1">
        <v>3</v>
      </c>
      <c r="D1344" s="1">
        <v>24</v>
      </c>
      <c r="E1344" s="1">
        <v>14</v>
      </c>
      <c r="F1344" s="1">
        <v>6.6</v>
      </c>
      <c r="G1344" s="1" t="s">
        <v>27</v>
      </c>
      <c r="H1344" s="1">
        <v>10</v>
      </c>
      <c r="I1344" s="1">
        <v>0</v>
      </c>
      <c r="J1344" s="2" t="str">
        <f t="shared" si="81"/>
        <v>2010324</v>
      </c>
      <c r="K1344" s="5">
        <v>248</v>
      </c>
      <c r="L1344">
        <v>84</v>
      </c>
      <c r="M1344" s="6">
        <v>2</v>
      </c>
      <c r="N1344">
        <v>44.984433116208066</v>
      </c>
      <c r="O1344">
        <f t="shared" si="79"/>
        <v>0</v>
      </c>
      <c r="P1344">
        <f t="shared" si="80"/>
        <v>0</v>
      </c>
    </row>
    <row r="1345" spans="1:16" x14ac:dyDescent="0.15">
      <c r="A1345" s="1">
        <v>54594</v>
      </c>
      <c r="B1345" s="1">
        <v>2010</v>
      </c>
      <c r="C1345" s="1">
        <v>3</v>
      </c>
      <c r="D1345" s="1">
        <v>24</v>
      </c>
      <c r="E1345" s="1">
        <v>20</v>
      </c>
      <c r="F1345" s="1">
        <v>0.5</v>
      </c>
      <c r="G1345" s="1" t="s">
        <v>25</v>
      </c>
      <c r="H1345" s="1">
        <v>10</v>
      </c>
      <c r="I1345" s="1">
        <v>3</v>
      </c>
      <c r="J1345" s="2" t="str">
        <f t="shared" si="81"/>
        <v>2010324</v>
      </c>
      <c r="K1345" s="5">
        <v>249</v>
      </c>
      <c r="L1345">
        <v>84</v>
      </c>
      <c r="M1345" s="6">
        <v>3</v>
      </c>
      <c r="N1345">
        <v>-18.884772888433158</v>
      </c>
      <c r="O1345">
        <f t="shared" si="79"/>
        <v>0</v>
      </c>
      <c r="P1345">
        <f t="shared" si="80"/>
        <v>0</v>
      </c>
    </row>
    <row r="1346" spans="1:16" x14ac:dyDescent="0.15">
      <c r="A1346" s="1">
        <v>54594</v>
      </c>
      <c r="B1346" s="1">
        <v>2010</v>
      </c>
      <c r="C1346" s="1">
        <v>3</v>
      </c>
      <c r="D1346" s="1">
        <v>25</v>
      </c>
      <c r="E1346" s="1">
        <v>8</v>
      </c>
      <c r="F1346" s="1">
        <v>3.4</v>
      </c>
      <c r="G1346" s="1" t="s">
        <v>25</v>
      </c>
      <c r="H1346" s="1">
        <v>0</v>
      </c>
      <c r="I1346" s="1">
        <v>0</v>
      </c>
      <c r="J1346" s="2" t="str">
        <f t="shared" si="81"/>
        <v>2010325</v>
      </c>
      <c r="K1346" s="5">
        <v>250</v>
      </c>
      <c r="L1346">
        <v>85</v>
      </c>
      <c r="M1346" s="6">
        <v>1</v>
      </c>
      <c r="N1346">
        <v>21.427273478061817</v>
      </c>
      <c r="O1346">
        <f t="shared" ref="O1346:O1409" si="82">SUM(R1346:AP1346)</f>
        <v>0</v>
      </c>
      <c r="P1346">
        <f t="shared" ref="P1346:P1409" si="83">25-COUNTIF(R1346:AP1346,"")</f>
        <v>0</v>
      </c>
    </row>
    <row r="1347" spans="1:16" x14ac:dyDescent="0.15">
      <c r="A1347" s="1">
        <v>54594</v>
      </c>
      <c r="B1347" s="1">
        <v>2010</v>
      </c>
      <c r="C1347" s="1">
        <v>3</v>
      </c>
      <c r="D1347" s="1">
        <v>25</v>
      </c>
      <c r="E1347" s="1">
        <v>14</v>
      </c>
      <c r="F1347" s="1">
        <v>3.3</v>
      </c>
      <c r="G1347" s="1" t="s">
        <v>9</v>
      </c>
      <c r="H1347" s="1">
        <v>10</v>
      </c>
      <c r="I1347" s="1">
        <v>6</v>
      </c>
      <c r="J1347" s="2" t="str">
        <f t="shared" si="81"/>
        <v>2010325</v>
      </c>
      <c r="K1347" s="5">
        <v>251</v>
      </c>
      <c r="L1347">
        <v>85</v>
      </c>
      <c r="M1347" s="6">
        <v>2</v>
      </c>
      <c r="N1347">
        <v>45.476131739168849</v>
      </c>
      <c r="O1347">
        <f t="shared" si="82"/>
        <v>0</v>
      </c>
      <c r="P1347">
        <f t="shared" si="83"/>
        <v>0</v>
      </c>
    </row>
    <row r="1348" spans="1:16" x14ac:dyDescent="0.15">
      <c r="A1348" s="1">
        <v>54594</v>
      </c>
      <c r="B1348" s="1">
        <v>2010</v>
      </c>
      <c r="C1348" s="1">
        <v>3</v>
      </c>
      <c r="D1348" s="1">
        <v>25</v>
      </c>
      <c r="E1348" s="1">
        <v>20</v>
      </c>
      <c r="F1348" s="1">
        <v>2.8</v>
      </c>
      <c r="G1348" s="1" t="s">
        <v>10</v>
      </c>
      <c r="H1348" s="1">
        <v>10</v>
      </c>
      <c r="I1348" s="1">
        <v>0</v>
      </c>
      <c r="J1348" s="2" t="str">
        <f t="shared" si="81"/>
        <v>2010325</v>
      </c>
      <c r="K1348" s="5">
        <v>252</v>
      </c>
      <c r="L1348">
        <v>85</v>
      </c>
      <c r="M1348" s="6">
        <v>3</v>
      </c>
      <c r="N1348">
        <v>-18.509385525193906</v>
      </c>
      <c r="O1348">
        <f t="shared" si="82"/>
        <v>0</v>
      </c>
      <c r="P1348">
        <f t="shared" si="83"/>
        <v>0</v>
      </c>
    </row>
    <row r="1349" spans="1:16" x14ac:dyDescent="0.15">
      <c r="A1349" s="1">
        <v>54594</v>
      </c>
      <c r="B1349" s="1">
        <v>2010</v>
      </c>
      <c r="C1349" s="1">
        <v>3</v>
      </c>
      <c r="D1349" s="1">
        <v>26</v>
      </c>
      <c r="E1349" s="1">
        <v>8</v>
      </c>
      <c r="F1349" s="1">
        <v>1.6</v>
      </c>
      <c r="G1349" s="1" t="s">
        <v>11</v>
      </c>
      <c r="H1349" s="1">
        <v>0</v>
      </c>
      <c r="I1349" s="1">
        <v>0</v>
      </c>
      <c r="J1349" s="2" t="str">
        <f t="shared" si="81"/>
        <v>2010326</v>
      </c>
      <c r="K1349" s="5">
        <v>253</v>
      </c>
      <c r="L1349">
        <v>86</v>
      </c>
      <c r="M1349" s="6">
        <v>1</v>
      </c>
      <c r="N1349">
        <v>21.80153219460853</v>
      </c>
      <c r="O1349">
        <f t="shared" si="82"/>
        <v>0</v>
      </c>
      <c r="P1349">
        <f t="shared" si="83"/>
        <v>0</v>
      </c>
    </row>
    <row r="1350" spans="1:16" x14ac:dyDescent="0.15">
      <c r="A1350" s="1">
        <v>54594</v>
      </c>
      <c r="B1350" s="1">
        <v>2010</v>
      </c>
      <c r="C1350" s="1">
        <v>3</v>
      </c>
      <c r="D1350" s="1">
        <v>26</v>
      </c>
      <c r="E1350" s="1">
        <v>14</v>
      </c>
      <c r="F1350" s="1">
        <v>2.5</v>
      </c>
      <c r="G1350" s="1" t="s">
        <v>9</v>
      </c>
      <c r="H1350" s="1">
        <v>0</v>
      </c>
      <c r="I1350" s="1">
        <v>0</v>
      </c>
      <c r="J1350" s="2" t="str">
        <f t="shared" si="81"/>
        <v>2010326</v>
      </c>
      <c r="K1350" s="5">
        <v>254</v>
      </c>
      <c r="L1350">
        <v>86</v>
      </c>
      <c r="M1350" s="6">
        <v>2</v>
      </c>
      <c r="N1350">
        <v>45.968586321132939</v>
      </c>
      <c r="O1350">
        <f t="shared" si="82"/>
        <v>0</v>
      </c>
      <c r="P1350">
        <f t="shared" si="83"/>
        <v>0</v>
      </c>
    </row>
    <row r="1351" spans="1:16" x14ac:dyDescent="0.15">
      <c r="A1351" s="1">
        <v>54594</v>
      </c>
      <c r="B1351" s="1">
        <v>2010</v>
      </c>
      <c r="C1351" s="1">
        <v>3</v>
      </c>
      <c r="D1351" s="1">
        <v>26</v>
      </c>
      <c r="E1351" s="1">
        <v>20</v>
      </c>
      <c r="F1351" s="1">
        <v>1.5</v>
      </c>
      <c r="G1351" s="1" t="s">
        <v>11</v>
      </c>
      <c r="H1351" s="1">
        <v>2</v>
      </c>
      <c r="I1351" s="1">
        <v>0</v>
      </c>
      <c r="J1351" s="2" t="str">
        <f t="shared" si="81"/>
        <v>2010326</v>
      </c>
      <c r="K1351" s="5">
        <v>255</v>
      </c>
      <c r="L1351">
        <v>86</v>
      </c>
      <c r="M1351" s="6">
        <v>3</v>
      </c>
      <c r="N1351">
        <v>-18.134526138193717</v>
      </c>
      <c r="O1351">
        <f t="shared" si="82"/>
        <v>0</v>
      </c>
      <c r="P1351">
        <f t="shared" si="83"/>
        <v>0</v>
      </c>
    </row>
    <row r="1352" spans="1:16" x14ac:dyDescent="0.15">
      <c r="A1352" s="1">
        <v>54594</v>
      </c>
      <c r="B1352" s="1">
        <v>2010</v>
      </c>
      <c r="C1352" s="1">
        <v>3</v>
      </c>
      <c r="D1352" s="1">
        <v>27</v>
      </c>
      <c r="E1352" s="1">
        <v>8</v>
      </c>
      <c r="F1352" s="1">
        <v>1.7</v>
      </c>
      <c r="G1352" s="1" t="s">
        <v>27</v>
      </c>
      <c r="H1352" s="1">
        <v>7</v>
      </c>
      <c r="I1352" s="1">
        <v>0</v>
      </c>
      <c r="J1352" s="2" t="str">
        <f t="shared" si="81"/>
        <v>2010327</v>
      </c>
      <c r="K1352" s="5">
        <v>256</v>
      </c>
      <c r="L1352">
        <v>87</v>
      </c>
      <c r="M1352" s="6">
        <v>1</v>
      </c>
      <c r="N1352">
        <v>22.174993054826157</v>
      </c>
      <c r="O1352">
        <f t="shared" si="82"/>
        <v>0</v>
      </c>
      <c r="P1352">
        <f t="shared" si="83"/>
        <v>0</v>
      </c>
    </row>
    <row r="1353" spans="1:16" x14ac:dyDescent="0.15">
      <c r="A1353" s="1">
        <v>54594</v>
      </c>
      <c r="B1353" s="1">
        <v>2010</v>
      </c>
      <c r="C1353" s="1">
        <v>3</v>
      </c>
      <c r="D1353" s="1">
        <v>27</v>
      </c>
      <c r="E1353" s="1">
        <v>14</v>
      </c>
      <c r="F1353" s="1">
        <v>1</v>
      </c>
      <c r="G1353" s="1" t="s">
        <v>27</v>
      </c>
      <c r="H1353" s="1">
        <v>10</v>
      </c>
      <c r="I1353" s="1">
        <v>0</v>
      </c>
      <c r="J1353" s="2" t="str">
        <f t="shared" ref="J1353:J1416" si="84">B1353&amp;C1353&amp;D1353</f>
        <v>2010327</v>
      </c>
      <c r="K1353" s="5">
        <v>257</v>
      </c>
      <c r="L1353">
        <v>87</v>
      </c>
      <c r="M1353" s="6">
        <v>2</v>
      </c>
      <c r="N1353">
        <v>46.461722596197632</v>
      </c>
      <c r="O1353">
        <f t="shared" si="82"/>
        <v>0</v>
      </c>
      <c r="P1353">
        <f t="shared" si="83"/>
        <v>0</v>
      </c>
    </row>
    <row r="1354" spans="1:16" x14ac:dyDescent="0.15">
      <c r="A1354" s="1">
        <v>54594</v>
      </c>
      <c r="B1354" s="1">
        <v>2010</v>
      </c>
      <c r="C1354" s="1">
        <v>3</v>
      </c>
      <c r="D1354" s="1">
        <v>27</v>
      </c>
      <c r="E1354" s="1">
        <v>20</v>
      </c>
      <c r="F1354" s="1">
        <v>3.3</v>
      </c>
      <c r="G1354" s="1" t="s">
        <v>12</v>
      </c>
      <c r="H1354" s="1">
        <v>0</v>
      </c>
      <c r="I1354" s="1">
        <v>0</v>
      </c>
      <c r="J1354" s="2" t="str">
        <f t="shared" si="84"/>
        <v>2010327</v>
      </c>
      <c r="K1354" s="5">
        <v>258</v>
      </c>
      <c r="L1354">
        <v>87</v>
      </c>
      <c r="M1354" s="6">
        <v>3</v>
      </c>
      <c r="N1354">
        <v>-17.760289257087745</v>
      </c>
      <c r="O1354">
        <f t="shared" si="82"/>
        <v>0</v>
      </c>
      <c r="P1354">
        <f t="shared" si="83"/>
        <v>0</v>
      </c>
    </row>
    <row r="1355" spans="1:16" x14ac:dyDescent="0.15">
      <c r="A1355" s="1">
        <v>54594</v>
      </c>
      <c r="B1355" s="1">
        <v>2010</v>
      </c>
      <c r="C1355" s="1">
        <v>3</v>
      </c>
      <c r="D1355" s="1">
        <v>28</v>
      </c>
      <c r="E1355" s="1">
        <v>8</v>
      </c>
      <c r="F1355" s="1">
        <v>1.5</v>
      </c>
      <c r="G1355" s="1" t="s">
        <v>9</v>
      </c>
      <c r="H1355" s="1">
        <v>0</v>
      </c>
      <c r="I1355" s="1">
        <v>0</v>
      </c>
      <c r="J1355" s="2" t="str">
        <f t="shared" si="84"/>
        <v>2010328</v>
      </c>
      <c r="K1355" s="5">
        <v>259</v>
      </c>
      <c r="L1355">
        <v>88</v>
      </c>
      <c r="M1355" s="6">
        <v>1</v>
      </c>
      <c r="N1355">
        <v>22.547562854006927</v>
      </c>
      <c r="O1355">
        <f t="shared" si="82"/>
        <v>0</v>
      </c>
      <c r="P1355">
        <f t="shared" si="83"/>
        <v>0</v>
      </c>
    </row>
    <row r="1356" spans="1:16" x14ac:dyDescent="0.15">
      <c r="A1356" s="1">
        <v>54594</v>
      </c>
      <c r="B1356" s="1">
        <v>2010</v>
      </c>
      <c r="C1356" s="1">
        <v>3</v>
      </c>
      <c r="D1356" s="1">
        <v>28</v>
      </c>
      <c r="E1356" s="1">
        <v>14</v>
      </c>
      <c r="F1356" s="1">
        <v>3.5</v>
      </c>
      <c r="G1356" s="1" t="s">
        <v>10</v>
      </c>
      <c r="H1356" s="1">
        <v>0</v>
      </c>
      <c r="I1356" s="1">
        <v>0</v>
      </c>
      <c r="J1356" s="2" t="str">
        <f t="shared" si="84"/>
        <v>2010328</v>
      </c>
      <c r="K1356" s="5">
        <v>260</v>
      </c>
      <c r="L1356">
        <v>88</v>
      </c>
      <c r="M1356" s="6">
        <v>2</v>
      </c>
      <c r="N1356">
        <v>46.955467373861744</v>
      </c>
      <c r="O1356">
        <f t="shared" si="82"/>
        <v>0</v>
      </c>
      <c r="P1356">
        <f t="shared" si="83"/>
        <v>0</v>
      </c>
    </row>
    <row r="1357" spans="1:16" x14ac:dyDescent="0.15">
      <c r="A1357" s="1">
        <v>54594</v>
      </c>
      <c r="B1357" s="1">
        <v>2010</v>
      </c>
      <c r="C1357" s="1">
        <v>3</v>
      </c>
      <c r="D1357" s="1">
        <v>28</v>
      </c>
      <c r="E1357" s="1">
        <v>20</v>
      </c>
      <c r="F1357" s="1">
        <v>1.8</v>
      </c>
      <c r="G1357" s="1" t="s">
        <v>17</v>
      </c>
      <c r="H1357" s="1">
        <v>0</v>
      </c>
      <c r="I1357" s="1">
        <v>0</v>
      </c>
      <c r="J1357" s="2" t="str">
        <f t="shared" si="84"/>
        <v>2010328</v>
      </c>
      <c r="K1357" s="5">
        <v>261</v>
      </c>
      <c r="L1357">
        <v>88</v>
      </c>
      <c r="M1357" s="6">
        <v>3</v>
      </c>
      <c r="N1357">
        <v>-17.386768969471834</v>
      </c>
      <c r="O1357">
        <f t="shared" si="82"/>
        <v>0</v>
      </c>
      <c r="P1357">
        <f t="shared" si="83"/>
        <v>0</v>
      </c>
    </row>
    <row r="1358" spans="1:16" x14ac:dyDescent="0.15">
      <c r="A1358" s="1">
        <v>54594</v>
      </c>
      <c r="B1358" s="1">
        <v>2010</v>
      </c>
      <c r="C1358" s="1">
        <v>3</v>
      </c>
      <c r="D1358" s="1">
        <v>29</v>
      </c>
      <c r="E1358" s="1">
        <v>8</v>
      </c>
      <c r="F1358" s="1">
        <v>0.6</v>
      </c>
      <c r="G1358" s="1" t="s">
        <v>9</v>
      </c>
      <c r="H1358" s="1">
        <v>10</v>
      </c>
      <c r="I1358" s="1">
        <v>0</v>
      </c>
      <c r="J1358" s="2" t="str">
        <f t="shared" si="84"/>
        <v>2010329</v>
      </c>
      <c r="K1358" s="5">
        <v>262</v>
      </c>
      <c r="L1358">
        <v>89</v>
      </c>
      <c r="M1358" s="6">
        <v>1</v>
      </c>
      <c r="N1358">
        <v>22.919148910785651</v>
      </c>
      <c r="O1358">
        <f t="shared" si="82"/>
        <v>0</v>
      </c>
      <c r="P1358">
        <f t="shared" si="83"/>
        <v>0</v>
      </c>
    </row>
    <row r="1359" spans="1:16" x14ac:dyDescent="0.15">
      <c r="A1359" s="1">
        <v>54594</v>
      </c>
      <c r="B1359" s="1">
        <v>2010</v>
      </c>
      <c r="C1359" s="1">
        <v>3</v>
      </c>
      <c r="D1359" s="1">
        <v>29</v>
      </c>
      <c r="E1359" s="1">
        <v>14</v>
      </c>
      <c r="F1359" s="1">
        <v>2</v>
      </c>
      <c r="G1359" s="1" t="s">
        <v>12</v>
      </c>
      <c r="H1359" s="1">
        <v>10</v>
      </c>
      <c r="I1359" s="1">
        <v>4</v>
      </c>
      <c r="J1359" s="2" t="str">
        <f t="shared" si="84"/>
        <v>2010329</v>
      </c>
      <c r="K1359" s="5">
        <v>263</v>
      </c>
      <c r="L1359">
        <v>89</v>
      </c>
      <c r="M1359" s="6">
        <v>2</v>
      </c>
      <c r="N1359">
        <v>47.44974850692013</v>
      </c>
      <c r="O1359">
        <f t="shared" si="82"/>
        <v>0</v>
      </c>
      <c r="P1359">
        <f t="shared" si="83"/>
        <v>0</v>
      </c>
    </row>
    <row r="1360" spans="1:16" x14ac:dyDescent="0.15">
      <c r="A1360" s="1">
        <v>54594</v>
      </c>
      <c r="B1360" s="1">
        <v>2010</v>
      </c>
      <c r="C1360" s="1">
        <v>3</v>
      </c>
      <c r="D1360" s="1">
        <v>29</v>
      </c>
      <c r="E1360" s="1">
        <v>20</v>
      </c>
      <c r="F1360" s="1">
        <v>1.5</v>
      </c>
      <c r="G1360" s="1" t="s">
        <v>15</v>
      </c>
      <c r="H1360" s="1">
        <v>10</v>
      </c>
      <c r="I1360" s="1">
        <v>7</v>
      </c>
      <c r="J1360" s="2" t="str">
        <f t="shared" si="84"/>
        <v>2010329</v>
      </c>
      <c r="K1360" s="5">
        <v>264</v>
      </c>
      <c r="L1360">
        <v>89</v>
      </c>
      <c r="M1360" s="6">
        <v>3</v>
      </c>
      <c r="N1360">
        <v>-17.01405894242432</v>
      </c>
      <c r="O1360">
        <f t="shared" si="82"/>
        <v>0</v>
      </c>
      <c r="P1360">
        <f t="shared" si="83"/>
        <v>0</v>
      </c>
    </row>
    <row r="1361" spans="1:16" x14ac:dyDescent="0.15">
      <c r="A1361" s="1">
        <v>54594</v>
      </c>
      <c r="B1361" s="1">
        <v>2010</v>
      </c>
      <c r="C1361" s="1">
        <v>3</v>
      </c>
      <c r="D1361" s="1">
        <v>30</v>
      </c>
      <c r="E1361" s="1">
        <v>8</v>
      </c>
      <c r="F1361" s="1">
        <v>0.7</v>
      </c>
      <c r="G1361" s="1" t="s">
        <v>9</v>
      </c>
      <c r="H1361" s="1">
        <v>10</v>
      </c>
      <c r="I1361" s="1">
        <v>10</v>
      </c>
      <c r="J1361" s="2" t="str">
        <f t="shared" si="84"/>
        <v>2010330</v>
      </c>
      <c r="K1361" s="5">
        <v>265</v>
      </c>
      <c r="L1361">
        <v>90</v>
      </c>
      <c r="M1361" s="6">
        <v>1</v>
      </c>
      <c r="N1361">
        <v>23.28965904566989</v>
      </c>
      <c r="O1361">
        <f t="shared" si="82"/>
        <v>0</v>
      </c>
      <c r="P1361">
        <f t="shared" si="83"/>
        <v>0</v>
      </c>
    </row>
    <row r="1362" spans="1:16" x14ac:dyDescent="0.15">
      <c r="A1362" s="1">
        <v>54594</v>
      </c>
      <c r="B1362" s="1">
        <v>2010</v>
      </c>
      <c r="C1362" s="1">
        <v>3</v>
      </c>
      <c r="D1362" s="1">
        <v>30</v>
      </c>
      <c r="E1362" s="1">
        <v>14</v>
      </c>
      <c r="F1362" s="1">
        <v>2.2000000000000002</v>
      </c>
      <c r="G1362" s="1" t="s">
        <v>10</v>
      </c>
      <c r="H1362" s="1">
        <v>10</v>
      </c>
      <c r="I1362" s="1">
        <v>6</v>
      </c>
      <c r="J1362" s="2" t="str">
        <f t="shared" si="84"/>
        <v>2010330</v>
      </c>
      <c r="K1362" s="5">
        <v>266</v>
      </c>
      <c r="L1362">
        <v>90</v>
      </c>
      <c r="M1362" s="6">
        <v>2</v>
      </c>
      <c r="N1362">
        <v>47.944494858100235</v>
      </c>
      <c r="O1362">
        <f t="shared" si="82"/>
        <v>0</v>
      </c>
      <c r="P1362">
        <f t="shared" si="83"/>
        <v>0</v>
      </c>
    </row>
    <row r="1363" spans="1:16" x14ac:dyDescent="0.15">
      <c r="A1363" s="1">
        <v>54594</v>
      </c>
      <c r="B1363" s="1">
        <v>2010</v>
      </c>
      <c r="C1363" s="1">
        <v>3</v>
      </c>
      <c r="D1363" s="1">
        <v>30</v>
      </c>
      <c r="E1363" s="1">
        <v>20</v>
      </c>
      <c r="F1363" s="1">
        <v>0.9</v>
      </c>
      <c r="G1363" s="1" t="s">
        <v>28</v>
      </c>
      <c r="H1363" s="1">
        <v>10</v>
      </c>
      <c r="I1363" s="1">
        <v>0</v>
      </c>
      <c r="J1363" s="2" t="str">
        <f t="shared" si="84"/>
        <v>2010330</v>
      </c>
      <c r="K1363" s="5">
        <v>267</v>
      </c>
      <c r="L1363">
        <v>90</v>
      </c>
      <c r="M1363" s="6">
        <v>3</v>
      </c>
      <c r="N1363">
        <v>-16.642252444312774</v>
      </c>
      <c r="O1363">
        <f t="shared" si="82"/>
        <v>0</v>
      </c>
      <c r="P1363">
        <f t="shared" si="83"/>
        <v>0</v>
      </c>
    </row>
    <row r="1364" spans="1:16" x14ac:dyDescent="0.15">
      <c r="A1364" s="1">
        <v>54594</v>
      </c>
      <c r="B1364" s="1">
        <v>2010</v>
      </c>
      <c r="C1364" s="1">
        <v>3</v>
      </c>
      <c r="D1364" s="1">
        <v>31</v>
      </c>
      <c r="E1364" s="1">
        <v>8</v>
      </c>
      <c r="F1364" s="1">
        <v>0.9</v>
      </c>
      <c r="G1364" s="1" t="s">
        <v>16</v>
      </c>
      <c r="H1364" s="1">
        <v>10</v>
      </c>
      <c r="I1364" s="1">
        <v>4</v>
      </c>
      <c r="J1364" s="2" t="str">
        <f t="shared" si="84"/>
        <v>2010331</v>
      </c>
      <c r="K1364" s="5">
        <v>268</v>
      </c>
      <c r="L1364">
        <v>91</v>
      </c>
      <c r="M1364" s="6">
        <v>1</v>
      </c>
      <c r="N1364">
        <v>23.659001559692381</v>
      </c>
      <c r="O1364">
        <f t="shared" si="82"/>
        <v>0</v>
      </c>
      <c r="P1364">
        <f t="shared" si="83"/>
        <v>0</v>
      </c>
    </row>
    <row r="1365" spans="1:16" x14ac:dyDescent="0.15">
      <c r="A1365" s="1">
        <v>54594</v>
      </c>
      <c r="B1365" s="1">
        <v>2010</v>
      </c>
      <c r="C1365" s="1">
        <v>3</v>
      </c>
      <c r="D1365" s="1">
        <v>31</v>
      </c>
      <c r="E1365" s="1">
        <v>14</v>
      </c>
      <c r="F1365" s="1">
        <v>1.6</v>
      </c>
      <c r="G1365" s="1" t="s">
        <v>12</v>
      </c>
      <c r="H1365" s="1">
        <v>10</v>
      </c>
      <c r="I1365" s="1">
        <v>0</v>
      </c>
      <c r="J1365" s="2" t="str">
        <f t="shared" si="84"/>
        <v>2010331</v>
      </c>
      <c r="K1365" s="5">
        <v>269</v>
      </c>
      <c r="L1365">
        <v>91</v>
      </c>
      <c r="M1365" s="6">
        <v>2</v>
      </c>
      <c r="N1365">
        <v>48.439636265495579</v>
      </c>
      <c r="O1365">
        <f t="shared" si="82"/>
        <v>0</v>
      </c>
      <c r="P1365">
        <f t="shared" si="83"/>
        <v>0</v>
      </c>
    </row>
    <row r="1366" spans="1:16" x14ac:dyDescent="0.15">
      <c r="A1366" s="1">
        <v>54594</v>
      </c>
      <c r="B1366" s="1">
        <v>2010</v>
      </c>
      <c r="C1366" s="1">
        <v>3</v>
      </c>
      <c r="D1366" s="1">
        <v>31</v>
      </c>
      <c r="E1366" s="1">
        <v>20</v>
      </c>
      <c r="F1366" s="1">
        <v>3.4</v>
      </c>
      <c r="G1366" s="1" t="s">
        <v>26</v>
      </c>
      <c r="H1366" s="1">
        <v>10</v>
      </c>
      <c r="I1366" s="1">
        <v>0</v>
      </c>
      <c r="J1366" s="2" t="str">
        <f t="shared" si="84"/>
        <v>2010331</v>
      </c>
      <c r="K1366" s="5">
        <v>270</v>
      </c>
      <c r="L1366">
        <v>91</v>
      </c>
      <c r="M1366" s="6">
        <v>3</v>
      </c>
      <c r="N1366">
        <v>-16.271442366711568</v>
      </c>
      <c r="O1366">
        <f t="shared" si="82"/>
        <v>0</v>
      </c>
      <c r="P1366">
        <f t="shared" si="83"/>
        <v>0</v>
      </c>
    </row>
    <row r="1367" spans="1:16" x14ac:dyDescent="0.15">
      <c r="A1367" s="1">
        <v>54594</v>
      </c>
      <c r="B1367" s="1">
        <v>2010</v>
      </c>
      <c r="C1367" s="1">
        <v>4</v>
      </c>
      <c r="D1367" s="1">
        <v>1</v>
      </c>
      <c r="E1367" s="1">
        <v>8</v>
      </c>
      <c r="F1367" s="1">
        <v>1</v>
      </c>
      <c r="G1367" s="1" t="s">
        <v>9</v>
      </c>
      <c r="H1367" s="1">
        <v>10</v>
      </c>
      <c r="I1367" s="1">
        <v>0</v>
      </c>
      <c r="J1367" s="2" t="str">
        <f t="shared" si="84"/>
        <v>201041</v>
      </c>
      <c r="K1367" s="5">
        <v>271</v>
      </c>
      <c r="L1367">
        <v>92</v>
      </c>
      <c r="M1367" s="6">
        <v>1</v>
      </c>
      <c r="N1367">
        <v>24.027085213332004</v>
      </c>
      <c r="O1367">
        <f t="shared" si="82"/>
        <v>0</v>
      </c>
      <c r="P1367">
        <f t="shared" si="83"/>
        <v>0</v>
      </c>
    </row>
    <row r="1368" spans="1:16" x14ac:dyDescent="0.15">
      <c r="A1368" s="1">
        <v>54594</v>
      </c>
      <c r="B1368" s="1">
        <v>2010</v>
      </c>
      <c r="C1368" s="1">
        <v>4</v>
      </c>
      <c r="D1368" s="1">
        <v>1</v>
      </c>
      <c r="E1368" s="1">
        <v>14</v>
      </c>
      <c r="F1368" s="1">
        <v>3.6</v>
      </c>
      <c r="G1368" s="1" t="s">
        <v>25</v>
      </c>
      <c r="H1368" s="1">
        <v>1</v>
      </c>
      <c r="I1368" s="1">
        <v>1</v>
      </c>
      <c r="J1368" s="2" t="str">
        <f t="shared" si="84"/>
        <v>201041</v>
      </c>
      <c r="K1368" s="5">
        <v>272</v>
      </c>
      <c r="L1368">
        <v>92</v>
      </c>
      <c r="M1368" s="6">
        <v>2</v>
      </c>
      <c r="N1368">
        <v>48.935103506840534</v>
      </c>
      <c r="O1368">
        <f t="shared" si="82"/>
        <v>0</v>
      </c>
      <c r="P1368">
        <f t="shared" si="83"/>
        <v>0</v>
      </c>
    </row>
    <row r="1369" spans="1:16" x14ac:dyDescent="0.15">
      <c r="A1369" s="1">
        <v>54594</v>
      </c>
      <c r="B1369" s="1">
        <v>2010</v>
      </c>
      <c r="C1369" s="1">
        <v>4</v>
      </c>
      <c r="D1369" s="1">
        <v>1</v>
      </c>
      <c r="E1369" s="1">
        <v>20</v>
      </c>
      <c r="F1369" s="1">
        <v>1.6</v>
      </c>
      <c r="G1369" s="1" t="s">
        <v>29</v>
      </c>
      <c r="H1369" s="1">
        <v>0</v>
      </c>
      <c r="I1369" s="1">
        <v>0</v>
      </c>
      <c r="J1369" s="2" t="str">
        <f t="shared" si="84"/>
        <v>201041</v>
      </c>
      <c r="K1369" s="5">
        <v>273</v>
      </c>
      <c r="L1369">
        <v>92</v>
      </c>
      <c r="M1369" s="6">
        <v>3</v>
      </c>
      <c r="N1369">
        <v>-15.901721246277054</v>
      </c>
      <c r="O1369">
        <f t="shared" si="82"/>
        <v>0</v>
      </c>
      <c r="P1369">
        <f t="shared" si="83"/>
        <v>0</v>
      </c>
    </row>
    <row r="1370" spans="1:16" x14ac:dyDescent="0.15">
      <c r="A1370" s="1">
        <v>54594</v>
      </c>
      <c r="B1370" s="1">
        <v>2010</v>
      </c>
      <c r="C1370" s="1">
        <v>4</v>
      </c>
      <c r="D1370" s="1">
        <v>2</v>
      </c>
      <c r="E1370" s="1">
        <v>8</v>
      </c>
      <c r="F1370" s="1">
        <v>4.2</v>
      </c>
      <c r="G1370" s="1" t="s">
        <v>29</v>
      </c>
      <c r="H1370" s="1">
        <v>0</v>
      </c>
      <c r="I1370" s="1">
        <v>0</v>
      </c>
      <c r="J1370" s="2" t="str">
        <f t="shared" si="84"/>
        <v>201042</v>
      </c>
      <c r="K1370" s="5">
        <v>274</v>
      </c>
      <c r="L1370">
        <v>93</v>
      </c>
      <c r="M1370" s="6">
        <v>1</v>
      </c>
      <c r="N1370">
        <v>24.393819205847716</v>
      </c>
      <c r="O1370">
        <f t="shared" si="82"/>
        <v>0</v>
      </c>
      <c r="P1370">
        <f t="shared" si="83"/>
        <v>0</v>
      </c>
    </row>
    <row r="1371" spans="1:16" x14ac:dyDescent="0.15">
      <c r="A1371" s="1">
        <v>54594</v>
      </c>
      <c r="B1371" s="1">
        <v>2010</v>
      </c>
      <c r="C1371" s="1">
        <v>4</v>
      </c>
      <c r="D1371" s="1">
        <v>2</v>
      </c>
      <c r="E1371" s="1">
        <v>14</v>
      </c>
      <c r="F1371" s="1">
        <v>3.8</v>
      </c>
      <c r="G1371" s="1" t="s">
        <v>25</v>
      </c>
      <c r="H1371" s="1">
        <v>0</v>
      </c>
      <c r="I1371" s="1">
        <v>0</v>
      </c>
      <c r="J1371" s="2" t="str">
        <f t="shared" si="84"/>
        <v>201042</v>
      </c>
      <c r="K1371" s="5">
        <v>275</v>
      </c>
      <c r="L1371">
        <v>93</v>
      </c>
      <c r="M1371" s="6">
        <v>2</v>
      </c>
      <c r="N1371">
        <v>49.43082826265951</v>
      </c>
      <c r="O1371">
        <f t="shared" si="82"/>
        <v>0</v>
      </c>
      <c r="P1371">
        <f t="shared" si="83"/>
        <v>0</v>
      </c>
    </row>
    <row r="1372" spans="1:16" x14ac:dyDescent="0.15">
      <c r="A1372" s="1">
        <v>54594</v>
      </c>
      <c r="B1372" s="1">
        <v>2010</v>
      </c>
      <c r="C1372" s="1">
        <v>4</v>
      </c>
      <c r="D1372" s="1">
        <v>2</v>
      </c>
      <c r="E1372" s="1">
        <v>20</v>
      </c>
      <c r="F1372" s="1">
        <v>0.8</v>
      </c>
      <c r="G1372" s="1" t="s">
        <v>14</v>
      </c>
      <c r="H1372" s="1">
        <v>0</v>
      </c>
      <c r="I1372" s="1">
        <v>0</v>
      </c>
      <c r="J1372" s="2" t="str">
        <f t="shared" si="84"/>
        <v>201042</v>
      </c>
      <c r="K1372" s="5">
        <v>276</v>
      </c>
      <c r="L1372">
        <v>93</v>
      </c>
      <c r="M1372" s="6">
        <v>3</v>
      </c>
      <c r="N1372">
        <v>-15.533181286428464</v>
      </c>
      <c r="O1372">
        <f t="shared" si="82"/>
        <v>0</v>
      </c>
      <c r="P1372">
        <f t="shared" si="83"/>
        <v>0</v>
      </c>
    </row>
    <row r="1373" spans="1:16" x14ac:dyDescent="0.15">
      <c r="A1373" s="1">
        <v>54594</v>
      </c>
      <c r="B1373" s="1">
        <v>2010</v>
      </c>
      <c r="C1373" s="1">
        <v>4</v>
      </c>
      <c r="D1373" s="1">
        <v>3</v>
      </c>
      <c r="E1373" s="1">
        <v>8</v>
      </c>
      <c r="F1373" s="1">
        <v>1.1000000000000001</v>
      </c>
      <c r="G1373" s="1" t="s">
        <v>12</v>
      </c>
      <c r="H1373" s="1">
        <v>0</v>
      </c>
      <c r="I1373" s="1">
        <v>0</v>
      </c>
      <c r="J1373" s="2" t="str">
        <f t="shared" si="84"/>
        <v>201043</v>
      </c>
      <c r="K1373" s="5">
        <v>277</v>
      </c>
      <c r="L1373">
        <v>94</v>
      </c>
      <c r="M1373" s="6">
        <v>1</v>
      </c>
      <c r="N1373">
        <v>24.75911315516672</v>
      </c>
      <c r="O1373">
        <f t="shared" si="82"/>
        <v>0</v>
      </c>
      <c r="P1373">
        <f t="shared" si="83"/>
        <v>0</v>
      </c>
    </row>
    <row r="1374" spans="1:16" x14ac:dyDescent="0.15">
      <c r="A1374" s="1">
        <v>54594</v>
      </c>
      <c r="B1374" s="1">
        <v>2010</v>
      </c>
      <c r="C1374" s="1">
        <v>4</v>
      </c>
      <c r="D1374" s="1">
        <v>3</v>
      </c>
      <c r="E1374" s="1">
        <v>14</v>
      </c>
      <c r="F1374" s="1">
        <v>1.6</v>
      </c>
      <c r="G1374" s="1" t="s">
        <v>17</v>
      </c>
      <c r="H1374" s="1">
        <v>10</v>
      </c>
      <c r="I1374" s="1">
        <v>0</v>
      </c>
      <c r="J1374" s="2" t="str">
        <f t="shared" si="84"/>
        <v>201043</v>
      </c>
      <c r="K1374" s="5">
        <v>278</v>
      </c>
      <c r="L1374">
        <v>94</v>
      </c>
      <c r="M1374" s="6">
        <v>2</v>
      </c>
      <c r="N1374">
        <v>49.92674307831097</v>
      </c>
      <c r="O1374">
        <f t="shared" si="82"/>
        <v>0</v>
      </c>
      <c r="P1374">
        <f t="shared" si="83"/>
        <v>0</v>
      </c>
    </row>
    <row r="1375" spans="1:16" x14ac:dyDescent="0.15">
      <c r="A1375" s="1">
        <v>54594</v>
      </c>
      <c r="B1375" s="1">
        <v>2010</v>
      </c>
      <c r="C1375" s="1">
        <v>4</v>
      </c>
      <c r="D1375" s="1">
        <v>3</v>
      </c>
      <c r="E1375" s="1">
        <v>20</v>
      </c>
      <c r="F1375" s="1">
        <v>2.2000000000000002</v>
      </c>
      <c r="G1375" s="1" t="s">
        <v>30</v>
      </c>
      <c r="H1375" s="1">
        <v>10</v>
      </c>
      <c r="I1375" s="1">
        <v>0</v>
      </c>
      <c r="J1375" s="2" t="str">
        <f t="shared" si="84"/>
        <v>201043</v>
      </c>
      <c r="K1375" s="5">
        <v>279</v>
      </c>
      <c r="L1375">
        <v>94</v>
      </c>
      <c r="M1375" s="6">
        <v>3</v>
      </c>
      <c r="N1375">
        <v>-15.165914378684846</v>
      </c>
      <c r="O1375">
        <f t="shared" si="82"/>
        <v>0</v>
      </c>
      <c r="P1375">
        <f t="shared" si="83"/>
        <v>0</v>
      </c>
    </row>
    <row r="1376" spans="1:16" x14ac:dyDescent="0.15">
      <c r="A1376" s="1">
        <v>54594</v>
      </c>
      <c r="B1376" s="1">
        <v>2010</v>
      </c>
      <c r="C1376" s="1">
        <v>4</v>
      </c>
      <c r="D1376" s="1">
        <v>4</v>
      </c>
      <c r="E1376" s="1">
        <v>8</v>
      </c>
      <c r="F1376" s="1">
        <v>1.6</v>
      </c>
      <c r="G1376" s="1" t="s">
        <v>28</v>
      </c>
      <c r="H1376" s="1">
        <v>0</v>
      </c>
      <c r="I1376" s="1">
        <v>0</v>
      </c>
      <c r="J1376" s="2" t="str">
        <f t="shared" si="84"/>
        <v>201044</v>
      </c>
      <c r="K1376" s="5">
        <v>280</v>
      </c>
      <c r="L1376">
        <v>95</v>
      </c>
      <c r="M1376" s="6">
        <v>1</v>
      </c>
      <c r="N1376">
        <v>25.122877078465191</v>
      </c>
      <c r="O1376">
        <f t="shared" si="82"/>
        <v>0</v>
      </c>
      <c r="P1376">
        <f t="shared" si="83"/>
        <v>0</v>
      </c>
    </row>
    <row r="1377" spans="1:16" x14ac:dyDescent="0.15">
      <c r="A1377" s="1">
        <v>54594</v>
      </c>
      <c r="B1377" s="1">
        <v>2010</v>
      </c>
      <c r="C1377" s="1">
        <v>4</v>
      </c>
      <c r="D1377" s="1">
        <v>4</v>
      </c>
      <c r="E1377" s="1">
        <v>14</v>
      </c>
      <c r="F1377" s="1">
        <v>1</v>
      </c>
      <c r="G1377" s="1" t="s">
        <v>10</v>
      </c>
      <c r="H1377" s="1">
        <v>0</v>
      </c>
      <c r="I1377" s="1">
        <v>0</v>
      </c>
      <c r="J1377" s="2" t="str">
        <f t="shared" si="84"/>
        <v>201044</v>
      </c>
      <c r="K1377" s="5">
        <v>281</v>
      </c>
      <c r="L1377">
        <v>95</v>
      </c>
      <c r="M1377" s="6">
        <v>2</v>
      </c>
      <c r="N1377">
        <v>50.422781324933155</v>
      </c>
      <c r="O1377">
        <f t="shared" si="82"/>
        <v>0</v>
      </c>
      <c r="P1377">
        <f t="shared" si="83"/>
        <v>0</v>
      </c>
    </row>
    <row r="1378" spans="1:16" x14ac:dyDescent="0.15">
      <c r="A1378" s="1">
        <v>54594</v>
      </c>
      <c r="B1378" s="1">
        <v>2010</v>
      </c>
      <c r="C1378" s="1">
        <v>4</v>
      </c>
      <c r="D1378" s="1">
        <v>4</v>
      </c>
      <c r="E1378" s="1">
        <v>20</v>
      </c>
      <c r="F1378" s="1">
        <v>1.5</v>
      </c>
      <c r="G1378" s="1" t="s">
        <v>17</v>
      </c>
      <c r="H1378" s="1">
        <v>10</v>
      </c>
      <c r="I1378" s="1">
        <v>0</v>
      </c>
      <c r="J1378" s="2" t="str">
        <f t="shared" si="84"/>
        <v>201044</v>
      </c>
      <c r="K1378" s="5">
        <v>282</v>
      </c>
      <c r="L1378">
        <v>95</v>
      </c>
      <c r="M1378" s="6">
        <v>3</v>
      </c>
      <c r="N1378">
        <v>-14.800012123510287</v>
      </c>
      <c r="O1378">
        <f t="shared" si="82"/>
        <v>0</v>
      </c>
      <c r="P1378">
        <f t="shared" si="83"/>
        <v>0</v>
      </c>
    </row>
    <row r="1379" spans="1:16" x14ac:dyDescent="0.15">
      <c r="A1379" s="1">
        <v>54594</v>
      </c>
      <c r="B1379" s="1">
        <v>2010</v>
      </c>
      <c r="C1379" s="1">
        <v>4</v>
      </c>
      <c r="D1379" s="1">
        <v>5</v>
      </c>
      <c r="E1379" s="1">
        <v>8</v>
      </c>
      <c r="F1379" s="1">
        <v>1.7</v>
      </c>
      <c r="G1379" s="1" t="s">
        <v>28</v>
      </c>
      <c r="H1379" s="1">
        <v>10</v>
      </c>
      <c r="I1379" s="1">
        <v>0</v>
      </c>
      <c r="J1379" s="2" t="str">
        <f t="shared" si="84"/>
        <v>201045</v>
      </c>
      <c r="K1379" s="5">
        <v>283</v>
      </c>
      <c r="L1379">
        <v>96</v>
      </c>
      <c r="M1379" s="6">
        <v>1</v>
      </c>
      <c r="N1379">
        <v>25.485021373575769</v>
      </c>
      <c r="O1379">
        <f t="shared" si="82"/>
        <v>0</v>
      </c>
      <c r="P1379">
        <f t="shared" si="83"/>
        <v>0</v>
      </c>
    </row>
    <row r="1380" spans="1:16" x14ac:dyDescent="0.15">
      <c r="A1380" s="1">
        <v>54594</v>
      </c>
      <c r="B1380" s="1">
        <v>2010</v>
      </c>
      <c r="C1380" s="1">
        <v>4</v>
      </c>
      <c r="D1380" s="1">
        <v>5</v>
      </c>
      <c r="E1380" s="1">
        <v>14</v>
      </c>
      <c r="F1380" s="1">
        <v>4.9000000000000004</v>
      </c>
      <c r="G1380" s="1" t="s">
        <v>15</v>
      </c>
      <c r="H1380" s="1">
        <v>10</v>
      </c>
      <c r="I1380" s="1">
        <v>0</v>
      </c>
      <c r="J1380" s="2" t="str">
        <f t="shared" si="84"/>
        <v>201045</v>
      </c>
      <c r="K1380" s="5">
        <v>284</v>
      </c>
      <c r="L1380">
        <v>96</v>
      </c>
      <c r="M1380" s="6">
        <v>2</v>
      </c>
      <c r="N1380">
        <v>50.918877159281934</v>
      </c>
      <c r="O1380">
        <f t="shared" si="82"/>
        <v>0</v>
      </c>
      <c r="P1380">
        <f t="shared" si="83"/>
        <v>0</v>
      </c>
    </row>
    <row r="1381" spans="1:16" x14ac:dyDescent="0.15">
      <c r="A1381" s="1">
        <v>54594</v>
      </c>
      <c r="B1381" s="1">
        <v>2010</v>
      </c>
      <c r="C1381" s="1">
        <v>4</v>
      </c>
      <c r="D1381" s="1">
        <v>5</v>
      </c>
      <c r="E1381" s="1">
        <v>20</v>
      </c>
      <c r="F1381" s="1">
        <v>2.5</v>
      </c>
      <c r="G1381" s="1" t="s">
        <v>28</v>
      </c>
      <c r="H1381" s="1">
        <v>10</v>
      </c>
      <c r="I1381" s="1">
        <v>10</v>
      </c>
      <c r="J1381" s="2" t="str">
        <f t="shared" si="84"/>
        <v>201045</v>
      </c>
      <c r="K1381" s="5">
        <v>285</v>
      </c>
      <c r="L1381">
        <v>96</v>
      </c>
      <c r="M1381" s="6">
        <v>3</v>
      </c>
      <c r="N1381">
        <v>-14.435565850522952</v>
      </c>
      <c r="O1381">
        <f t="shared" si="82"/>
        <v>0</v>
      </c>
      <c r="P1381">
        <f t="shared" si="83"/>
        <v>0</v>
      </c>
    </row>
    <row r="1382" spans="1:16" x14ac:dyDescent="0.15">
      <c r="A1382" s="1">
        <v>54594</v>
      </c>
      <c r="B1382" s="1">
        <v>2010</v>
      </c>
      <c r="C1382" s="1">
        <v>4</v>
      </c>
      <c r="D1382" s="1">
        <v>6</v>
      </c>
      <c r="E1382" s="1">
        <v>8</v>
      </c>
      <c r="F1382" s="1">
        <v>0</v>
      </c>
      <c r="G1382" s="1" t="s">
        <v>13</v>
      </c>
      <c r="H1382" s="1">
        <v>0</v>
      </c>
      <c r="I1382" s="1">
        <v>0</v>
      </c>
      <c r="J1382" s="2" t="str">
        <f t="shared" si="84"/>
        <v>201046</v>
      </c>
      <c r="K1382" s="5">
        <v>286</v>
      </c>
      <c r="L1382">
        <v>97</v>
      </c>
      <c r="M1382" s="6">
        <v>1</v>
      </c>
      <c r="N1382">
        <v>25.845456801352178</v>
      </c>
      <c r="O1382">
        <f t="shared" si="82"/>
        <v>0</v>
      </c>
      <c r="P1382">
        <f t="shared" si="83"/>
        <v>0</v>
      </c>
    </row>
    <row r="1383" spans="1:16" x14ac:dyDescent="0.15">
      <c r="A1383" s="1">
        <v>54594</v>
      </c>
      <c r="B1383" s="1">
        <v>2010</v>
      </c>
      <c r="C1383" s="1">
        <v>4</v>
      </c>
      <c r="D1383" s="1">
        <v>6</v>
      </c>
      <c r="E1383" s="1">
        <v>14</v>
      </c>
      <c r="F1383" s="1">
        <v>2.6</v>
      </c>
      <c r="G1383" s="1" t="s">
        <v>24</v>
      </c>
      <c r="H1383" s="1">
        <v>0</v>
      </c>
      <c r="I1383" s="1">
        <v>0</v>
      </c>
      <c r="J1383" s="2" t="str">
        <f t="shared" si="84"/>
        <v>201046</v>
      </c>
      <c r="K1383" s="5">
        <v>287</v>
      </c>
      <c r="L1383">
        <v>97</v>
      </c>
      <c r="M1383" s="6">
        <v>2</v>
      </c>
      <c r="N1383">
        <v>51.414965482435903</v>
      </c>
      <c r="O1383">
        <f t="shared" si="82"/>
        <v>0</v>
      </c>
      <c r="P1383">
        <f t="shared" si="83"/>
        <v>0</v>
      </c>
    </row>
    <row r="1384" spans="1:16" x14ac:dyDescent="0.15">
      <c r="A1384" s="1">
        <v>54594</v>
      </c>
      <c r="B1384" s="1">
        <v>2010</v>
      </c>
      <c r="C1384" s="1">
        <v>4</v>
      </c>
      <c r="D1384" s="1">
        <v>6</v>
      </c>
      <c r="E1384" s="1">
        <v>20</v>
      </c>
      <c r="F1384" s="1">
        <v>0.9</v>
      </c>
      <c r="G1384" s="1" t="s">
        <v>24</v>
      </c>
      <c r="H1384" s="1">
        <v>0</v>
      </c>
      <c r="I1384" s="1">
        <v>0</v>
      </c>
      <c r="J1384" s="2" t="str">
        <f t="shared" si="84"/>
        <v>201046</v>
      </c>
      <c r="K1384" s="5">
        <v>288</v>
      </c>
      <c r="L1384">
        <v>97</v>
      </c>
      <c r="M1384" s="6">
        <v>3</v>
      </c>
      <c r="N1384">
        <v>-14.072666637926259</v>
      </c>
      <c r="O1384">
        <f t="shared" si="82"/>
        <v>0</v>
      </c>
      <c r="P1384">
        <f t="shared" si="83"/>
        <v>0</v>
      </c>
    </row>
    <row r="1385" spans="1:16" x14ac:dyDescent="0.15">
      <c r="A1385" s="1">
        <v>54594</v>
      </c>
      <c r="B1385" s="1">
        <v>2010</v>
      </c>
      <c r="C1385" s="1">
        <v>4</v>
      </c>
      <c r="D1385" s="1">
        <v>7</v>
      </c>
      <c r="E1385" s="1">
        <v>8</v>
      </c>
      <c r="F1385" s="1">
        <v>2.2000000000000002</v>
      </c>
      <c r="G1385" s="1" t="s">
        <v>10</v>
      </c>
      <c r="H1385" s="1">
        <v>0</v>
      </c>
      <c r="I1385" s="1">
        <v>0</v>
      </c>
      <c r="J1385" s="2" t="str">
        <f t="shared" si="84"/>
        <v>201047</v>
      </c>
      <c r="K1385" s="5">
        <v>289</v>
      </c>
      <c r="L1385">
        <v>98</v>
      </c>
      <c r="M1385" s="6">
        <v>1</v>
      </c>
      <c r="N1385">
        <v>26.204094469116484</v>
      </c>
      <c r="O1385">
        <f t="shared" si="82"/>
        <v>0</v>
      </c>
      <c r="P1385">
        <f t="shared" si="83"/>
        <v>0</v>
      </c>
    </row>
    <row r="1386" spans="1:16" x14ac:dyDescent="0.15">
      <c r="A1386" s="1">
        <v>54594</v>
      </c>
      <c r="B1386" s="1">
        <v>2010</v>
      </c>
      <c r="C1386" s="1">
        <v>4</v>
      </c>
      <c r="D1386" s="1">
        <v>7</v>
      </c>
      <c r="E1386" s="1">
        <v>14</v>
      </c>
      <c r="F1386" s="1">
        <v>4.5999999999999996</v>
      </c>
      <c r="G1386" s="1" t="s">
        <v>10</v>
      </c>
      <c r="H1386" s="1">
        <v>8</v>
      </c>
      <c r="I1386" s="1">
        <v>0</v>
      </c>
      <c r="J1386" s="2" t="str">
        <f t="shared" si="84"/>
        <v>201047</v>
      </c>
      <c r="K1386" s="5">
        <v>290</v>
      </c>
      <c r="L1386">
        <v>98</v>
      </c>
      <c r="M1386" s="6">
        <v>2</v>
      </c>
      <c r="N1386">
        <v>51.910981897323872</v>
      </c>
      <c r="O1386">
        <f t="shared" si="82"/>
        <v>0</v>
      </c>
      <c r="P1386">
        <f t="shared" si="83"/>
        <v>0</v>
      </c>
    </row>
    <row r="1387" spans="1:16" x14ac:dyDescent="0.15">
      <c r="A1387" s="1">
        <v>54594</v>
      </c>
      <c r="B1387" s="1">
        <v>2010</v>
      </c>
      <c r="C1387" s="1">
        <v>4</v>
      </c>
      <c r="D1387" s="1">
        <v>7</v>
      </c>
      <c r="E1387" s="1">
        <v>20</v>
      </c>
      <c r="F1387" s="1">
        <v>4</v>
      </c>
      <c r="G1387" s="1" t="s">
        <v>9</v>
      </c>
      <c r="H1387" s="1">
        <v>5</v>
      </c>
      <c r="I1387" s="1">
        <v>0</v>
      </c>
      <c r="J1387" s="2" t="str">
        <f t="shared" si="84"/>
        <v>201047</v>
      </c>
      <c r="K1387" s="5">
        <v>291</v>
      </c>
      <c r="L1387">
        <v>98</v>
      </c>
      <c r="M1387" s="6">
        <v>3</v>
      </c>
      <c r="N1387">
        <v>-13.711405331024626</v>
      </c>
      <c r="O1387">
        <f t="shared" si="82"/>
        <v>0</v>
      </c>
      <c r="P1387">
        <f t="shared" si="83"/>
        <v>0</v>
      </c>
    </row>
    <row r="1388" spans="1:16" x14ac:dyDescent="0.15">
      <c r="A1388" s="1">
        <v>54594</v>
      </c>
      <c r="B1388" s="1">
        <v>2010</v>
      </c>
      <c r="C1388" s="1">
        <v>4</v>
      </c>
      <c r="D1388" s="1">
        <v>8</v>
      </c>
      <c r="E1388" s="1">
        <v>8</v>
      </c>
      <c r="F1388" s="1">
        <v>1.9</v>
      </c>
      <c r="G1388" s="1" t="s">
        <v>17</v>
      </c>
      <c r="H1388" s="1">
        <v>4</v>
      </c>
      <c r="I1388" s="1">
        <v>0</v>
      </c>
      <c r="J1388" s="2" t="str">
        <f t="shared" si="84"/>
        <v>201048</v>
      </c>
      <c r="K1388" s="5">
        <v>292</v>
      </c>
      <c r="L1388">
        <v>99</v>
      </c>
      <c r="M1388" s="6">
        <v>1</v>
      </c>
      <c r="N1388">
        <v>26.560845815309683</v>
      </c>
      <c r="O1388">
        <f t="shared" si="82"/>
        <v>0</v>
      </c>
      <c r="P1388">
        <f t="shared" si="83"/>
        <v>0</v>
      </c>
    </row>
    <row r="1389" spans="1:16" x14ac:dyDescent="0.15">
      <c r="A1389" s="1">
        <v>54594</v>
      </c>
      <c r="B1389" s="1">
        <v>2010</v>
      </c>
      <c r="C1389" s="1">
        <v>4</v>
      </c>
      <c r="D1389" s="1">
        <v>8</v>
      </c>
      <c r="E1389" s="1">
        <v>14</v>
      </c>
      <c r="F1389" s="1">
        <v>2.7</v>
      </c>
      <c r="G1389" s="1" t="s">
        <v>9</v>
      </c>
      <c r="H1389" s="1">
        <v>4</v>
      </c>
      <c r="I1389" s="1">
        <v>0</v>
      </c>
      <c r="J1389" s="2" t="str">
        <f t="shared" si="84"/>
        <v>201048</v>
      </c>
      <c r="K1389" s="5">
        <v>293</v>
      </c>
      <c r="L1389">
        <v>99</v>
      </c>
      <c r="M1389" s="6">
        <v>2</v>
      </c>
      <c r="N1389">
        <v>52.406862665010429</v>
      </c>
      <c r="O1389">
        <f t="shared" si="82"/>
        <v>0</v>
      </c>
      <c r="P1389">
        <f t="shared" si="83"/>
        <v>0</v>
      </c>
    </row>
    <row r="1390" spans="1:16" x14ac:dyDescent="0.15">
      <c r="A1390" s="1">
        <v>54594</v>
      </c>
      <c r="B1390" s="1">
        <v>2010</v>
      </c>
      <c r="C1390" s="1">
        <v>4</v>
      </c>
      <c r="D1390" s="1">
        <v>8</v>
      </c>
      <c r="E1390" s="1">
        <v>20</v>
      </c>
      <c r="F1390" s="1">
        <v>1.8</v>
      </c>
      <c r="G1390" s="1" t="s">
        <v>17</v>
      </c>
      <c r="H1390" s="1">
        <v>10</v>
      </c>
      <c r="I1390" s="1">
        <v>0</v>
      </c>
      <c r="J1390" s="2" t="str">
        <f t="shared" si="84"/>
        <v>201048</v>
      </c>
      <c r="K1390" s="5">
        <v>294</v>
      </c>
      <c r="L1390">
        <v>99</v>
      </c>
      <c r="M1390" s="6">
        <v>3</v>
      </c>
      <c r="N1390">
        <v>-13.35187255968976</v>
      </c>
      <c r="O1390">
        <f t="shared" si="82"/>
        <v>0</v>
      </c>
      <c r="P1390">
        <f t="shared" si="83"/>
        <v>0</v>
      </c>
    </row>
    <row r="1391" spans="1:16" x14ac:dyDescent="0.15">
      <c r="A1391" s="1">
        <v>54594</v>
      </c>
      <c r="B1391" s="1">
        <v>2010</v>
      </c>
      <c r="C1391" s="1">
        <v>4</v>
      </c>
      <c r="D1391" s="1">
        <v>9</v>
      </c>
      <c r="E1391" s="1">
        <v>8</v>
      </c>
      <c r="F1391" s="1">
        <v>2.1</v>
      </c>
      <c r="G1391" s="1" t="s">
        <v>8</v>
      </c>
      <c r="H1391" s="1">
        <v>10</v>
      </c>
      <c r="I1391" s="1">
        <v>10</v>
      </c>
      <c r="J1391" s="2" t="str">
        <f t="shared" si="84"/>
        <v>201049</v>
      </c>
      <c r="K1391" s="5">
        <v>295</v>
      </c>
      <c r="L1391">
        <v>100</v>
      </c>
      <c r="M1391" s="6">
        <v>1</v>
      </c>
      <c r="N1391">
        <v>26.915622595460452</v>
      </c>
      <c r="O1391">
        <f t="shared" si="82"/>
        <v>0</v>
      </c>
      <c r="P1391">
        <f t="shared" si="83"/>
        <v>0</v>
      </c>
    </row>
    <row r="1392" spans="1:16" x14ac:dyDescent="0.15">
      <c r="A1392" s="1">
        <v>54594</v>
      </c>
      <c r="B1392" s="1">
        <v>2010</v>
      </c>
      <c r="C1392" s="1">
        <v>4</v>
      </c>
      <c r="D1392" s="1">
        <v>9</v>
      </c>
      <c r="E1392" s="1">
        <v>14</v>
      </c>
      <c r="F1392" s="1">
        <v>6.5</v>
      </c>
      <c r="G1392" s="1" t="s">
        <v>14</v>
      </c>
      <c r="H1392" s="1">
        <v>10</v>
      </c>
      <c r="I1392" s="1">
        <v>7</v>
      </c>
      <c r="J1392" s="2" t="str">
        <f t="shared" si="84"/>
        <v>201049</v>
      </c>
      <c r="K1392" s="5">
        <v>296</v>
      </c>
      <c r="L1392">
        <v>100</v>
      </c>
      <c r="M1392" s="6">
        <v>2</v>
      </c>
      <c r="N1392">
        <v>52.902544659653088</v>
      </c>
      <c r="O1392">
        <f t="shared" si="82"/>
        <v>0</v>
      </c>
      <c r="P1392">
        <f t="shared" si="83"/>
        <v>0</v>
      </c>
    </row>
    <row r="1393" spans="1:16" x14ac:dyDescent="0.15">
      <c r="A1393" s="1">
        <v>54594</v>
      </c>
      <c r="B1393" s="1">
        <v>2010</v>
      </c>
      <c r="C1393" s="1">
        <v>4</v>
      </c>
      <c r="D1393" s="1">
        <v>9</v>
      </c>
      <c r="E1393" s="1">
        <v>20</v>
      </c>
      <c r="F1393" s="1">
        <v>1.7</v>
      </c>
      <c r="G1393" s="1" t="s">
        <v>28</v>
      </c>
      <c r="H1393" s="1">
        <v>10</v>
      </c>
      <c r="I1393" s="1">
        <v>0</v>
      </c>
      <c r="J1393" s="2" t="str">
        <f t="shared" si="84"/>
        <v>201049</v>
      </c>
      <c r="K1393" s="5">
        <v>297</v>
      </c>
      <c r="L1393">
        <v>100</v>
      </c>
      <c r="M1393" s="6">
        <v>3</v>
      </c>
      <c r="N1393">
        <v>-12.994158754648659</v>
      </c>
      <c r="O1393">
        <f t="shared" si="82"/>
        <v>0</v>
      </c>
      <c r="P1393">
        <f t="shared" si="83"/>
        <v>0</v>
      </c>
    </row>
    <row r="1394" spans="1:16" x14ac:dyDescent="0.15">
      <c r="A1394" s="1">
        <v>54594</v>
      </c>
      <c r="B1394" s="1">
        <v>2010</v>
      </c>
      <c r="C1394" s="1">
        <v>4</v>
      </c>
      <c r="D1394" s="1">
        <v>10</v>
      </c>
      <c r="E1394" s="1">
        <v>8</v>
      </c>
      <c r="F1394" s="1">
        <v>2.8</v>
      </c>
      <c r="G1394" s="1" t="s">
        <v>16</v>
      </c>
      <c r="H1394" s="1">
        <v>10</v>
      </c>
      <c r="I1394" s="1">
        <v>0</v>
      </c>
      <c r="J1394" s="2" t="str">
        <f t="shared" si="84"/>
        <v>2010410</v>
      </c>
      <c r="K1394" s="5">
        <v>298</v>
      </c>
      <c r="L1394">
        <v>101</v>
      </c>
      <c r="M1394" s="6">
        <v>1</v>
      </c>
      <c r="N1394">
        <v>27.268336869581642</v>
      </c>
      <c r="O1394">
        <f t="shared" si="82"/>
        <v>0</v>
      </c>
      <c r="P1394">
        <f t="shared" si="83"/>
        <v>0</v>
      </c>
    </row>
    <row r="1395" spans="1:16" x14ac:dyDescent="0.15">
      <c r="A1395" s="1">
        <v>54594</v>
      </c>
      <c r="B1395" s="1">
        <v>2010</v>
      </c>
      <c r="C1395" s="1">
        <v>4</v>
      </c>
      <c r="D1395" s="1">
        <v>10</v>
      </c>
      <c r="E1395" s="1">
        <v>14</v>
      </c>
      <c r="F1395" s="1">
        <v>4</v>
      </c>
      <c r="G1395" s="1" t="s">
        <v>12</v>
      </c>
      <c r="H1395" s="1">
        <v>6</v>
      </c>
      <c r="I1395" s="1">
        <v>0</v>
      </c>
      <c r="J1395" s="2" t="str">
        <f t="shared" si="84"/>
        <v>2010410</v>
      </c>
      <c r="K1395" s="5">
        <v>299</v>
      </c>
      <c r="L1395">
        <v>101</v>
      </c>
      <c r="M1395" s="6">
        <v>2</v>
      </c>
      <c r="N1395">
        <v>53.397965322020177</v>
      </c>
      <c r="O1395">
        <f t="shared" si="82"/>
        <v>0</v>
      </c>
      <c r="P1395">
        <f t="shared" si="83"/>
        <v>0</v>
      </c>
    </row>
    <row r="1396" spans="1:16" x14ac:dyDescent="0.15">
      <c r="A1396" s="1">
        <v>54594</v>
      </c>
      <c r="B1396" s="1">
        <v>2010</v>
      </c>
      <c r="C1396" s="1">
        <v>4</v>
      </c>
      <c r="D1396" s="1">
        <v>10</v>
      </c>
      <c r="E1396" s="1">
        <v>20</v>
      </c>
      <c r="F1396" s="1">
        <v>4.4000000000000004</v>
      </c>
      <c r="G1396" s="1" t="s">
        <v>12</v>
      </c>
      <c r="H1396" s="1">
        <v>2</v>
      </c>
      <c r="I1396" s="1">
        <v>0</v>
      </c>
      <c r="J1396" s="2" t="str">
        <f t="shared" si="84"/>
        <v>2010410</v>
      </c>
      <c r="K1396" s="5">
        <v>300</v>
      </c>
      <c r="L1396">
        <v>101</v>
      </c>
      <c r="M1396" s="6">
        <v>3</v>
      </c>
      <c r="N1396">
        <v>-12.638354162468474</v>
      </c>
      <c r="O1396">
        <f t="shared" si="82"/>
        <v>0</v>
      </c>
      <c r="P1396">
        <f t="shared" si="83"/>
        <v>0</v>
      </c>
    </row>
    <row r="1397" spans="1:16" x14ac:dyDescent="0.15">
      <c r="A1397" s="1">
        <v>54594</v>
      </c>
      <c r="B1397" s="1">
        <v>2010</v>
      </c>
      <c r="C1397" s="1">
        <v>4</v>
      </c>
      <c r="D1397" s="1">
        <v>11</v>
      </c>
      <c r="E1397" s="1">
        <v>8</v>
      </c>
      <c r="F1397" s="1">
        <v>0.9</v>
      </c>
      <c r="G1397" s="1" t="s">
        <v>15</v>
      </c>
      <c r="H1397" s="1">
        <v>10</v>
      </c>
      <c r="I1397" s="1">
        <v>3</v>
      </c>
      <c r="J1397" s="2" t="str">
        <f t="shared" si="84"/>
        <v>2010411</v>
      </c>
      <c r="K1397" s="5">
        <v>301</v>
      </c>
      <c r="L1397">
        <v>102</v>
      </c>
      <c r="M1397" s="6">
        <v>1</v>
      </c>
      <c r="N1397">
        <v>27.618900991097195</v>
      </c>
      <c r="O1397">
        <f t="shared" si="82"/>
        <v>0</v>
      </c>
      <c r="P1397">
        <f t="shared" si="83"/>
        <v>0</v>
      </c>
    </row>
    <row r="1398" spans="1:16" x14ac:dyDescent="0.15">
      <c r="A1398" s="1">
        <v>54594</v>
      </c>
      <c r="B1398" s="1">
        <v>2010</v>
      </c>
      <c r="C1398" s="1">
        <v>4</v>
      </c>
      <c r="D1398" s="1">
        <v>11</v>
      </c>
      <c r="E1398" s="1">
        <v>14</v>
      </c>
      <c r="F1398" s="1">
        <v>1.2</v>
      </c>
      <c r="G1398" s="1" t="s">
        <v>11</v>
      </c>
      <c r="H1398" s="1">
        <v>10</v>
      </c>
      <c r="I1398" s="1">
        <v>6</v>
      </c>
      <c r="J1398" s="2" t="str">
        <f t="shared" si="84"/>
        <v>2010411</v>
      </c>
      <c r="K1398" s="5">
        <v>302</v>
      </c>
      <c r="L1398">
        <v>102</v>
      </c>
      <c r="M1398" s="6">
        <v>2</v>
      </c>
      <c r="N1398">
        <v>53.893062611432235</v>
      </c>
      <c r="O1398">
        <f t="shared" si="82"/>
        <v>0</v>
      </c>
      <c r="P1398">
        <f t="shared" si="83"/>
        <v>0</v>
      </c>
    </row>
    <row r="1399" spans="1:16" x14ac:dyDescent="0.15">
      <c r="A1399" s="1">
        <v>54594</v>
      </c>
      <c r="B1399" s="1">
        <v>2010</v>
      </c>
      <c r="C1399" s="1">
        <v>4</v>
      </c>
      <c r="D1399" s="1">
        <v>11</v>
      </c>
      <c r="E1399" s="1">
        <v>20</v>
      </c>
      <c r="F1399" s="1">
        <v>1</v>
      </c>
      <c r="G1399" s="1" t="s">
        <v>24</v>
      </c>
      <c r="H1399" s="1">
        <v>10</v>
      </c>
      <c r="I1399" s="1">
        <v>10</v>
      </c>
      <c r="J1399" s="2" t="str">
        <f t="shared" si="84"/>
        <v>2010411</v>
      </c>
      <c r="K1399" s="5">
        <v>303</v>
      </c>
      <c r="L1399">
        <v>102</v>
      </c>
      <c r="M1399" s="6">
        <v>3</v>
      </c>
      <c r="N1399">
        <v>-12.284548859119388</v>
      </c>
      <c r="O1399">
        <f t="shared" si="82"/>
        <v>0</v>
      </c>
      <c r="P1399">
        <f t="shared" si="83"/>
        <v>0</v>
      </c>
    </row>
    <row r="1400" spans="1:16" x14ac:dyDescent="0.15">
      <c r="A1400" s="1">
        <v>54594</v>
      </c>
      <c r="B1400" s="1">
        <v>2010</v>
      </c>
      <c r="C1400" s="1">
        <v>4</v>
      </c>
      <c r="D1400" s="1">
        <v>12</v>
      </c>
      <c r="E1400" s="1">
        <v>8</v>
      </c>
      <c r="F1400" s="1">
        <v>3.4</v>
      </c>
      <c r="G1400" s="1" t="s">
        <v>25</v>
      </c>
      <c r="H1400" s="1">
        <v>10</v>
      </c>
      <c r="I1400" s="1">
        <v>3</v>
      </c>
      <c r="J1400" s="2" t="str">
        <f t="shared" si="84"/>
        <v>2010412</v>
      </c>
      <c r="K1400" s="5">
        <v>304</v>
      </c>
      <c r="L1400">
        <v>103</v>
      </c>
      <c r="M1400" s="6">
        <v>1</v>
      </c>
      <c r="N1400">
        <v>27.967227597396267</v>
      </c>
      <c r="O1400">
        <f t="shared" si="82"/>
        <v>0</v>
      </c>
      <c r="P1400">
        <f t="shared" si="83"/>
        <v>0</v>
      </c>
    </row>
    <row r="1401" spans="1:16" x14ac:dyDescent="0.15">
      <c r="A1401" s="1">
        <v>54594</v>
      </c>
      <c r="B1401" s="1">
        <v>2010</v>
      </c>
      <c r="C1401" s="1">
        <v>4</v>
      </c>
      <c r="D1401" s="1">
        <v>12</v>
      </c>
      <c r="E1401" s="1">
        <v>14</v>
      </c>
      <c r="F1401" s="1">
        <v>4.5999999999999996</v>
      </c>
      <c r="G1401" s="1" t="s">
        <v>24</v>
      </c>
      <c r="H1401" s="1">
        <v>4</v>
      </c>
      <c r="I1401" s="1">
        <v>2</v>
      </c>
      <c r="J1401" s="2" t="str">
        <f t="shared" si="84"/>
        <v>2010412</v>
      </c>
      <c r="K1401" s="5">
        <v>305</v>
      </c>
      <c r="L1401">
        <v>103</v>
      </c>
      <c r="M1401" s="6">
        <v>2</v>
      </c>
      <c r="N1401">
        <v>54.38777495596166</v>
      </c>
      <c r="O1401">
        <f t="shared" si="82"/>
        <v>0</v>
      </c>
      <c r="P1401">
        <f t="shared" si="83"/>
        <v>0</v>
      </c>
    </row>
    <row r="1402" spans="1:16" x14ac:dyDescent="0.15">
      <c r="A1402" s="1">
        <v>54594</v>
      </c>
      <c r="B1402" s="1">
        <v>2010</v>
      </c>
      <c r="C1402" s="1">
        <v>4</v>
      </c>
      <c r="D1402" s="1">
        <v>12</v>
      </c>
      <c r="E1402" s="1">
        <v>20</v>
      </c>
      <c r="F1402" s="1">
        <v>3.7</v>
      </c>
      <c r="G1402" s="1" t="s">
        <v>26</v>
      </c>
      <c r="H1402" s="1">
        <v>1</v>
      </c>
      <c r="I1402" s="1">
        <v>1</v>
      </c>
      <c r="J1402" s="2" t="str">
        <f t="shared" si="84"/>
        <v>2010412</v>
      </c>
      <c r="K1402" s="5">
        <v>306</v>
      </c>
      <c r="L1402">
        <v>103</v>
      </c>
      <c r="M1402" s="6">
        <v>3</v>
      </c>
      <c r="N1402">
        <v>-11.932832762001675</v>
      </c>
      <c r="O1402">
        <f t="shared" si="82"/>
        <v>0</v>
      </c>
      <c r="P1402">
        <f t="shared" si="83"/>
        <v>0</v>
      </c>
    </row>
    <row r="1403" spans="1:16" x14ac:dyDescent="0.15">
      <c r="A1403" s="1">
        <v>54594</v>
      </c>
      <c r="B1403" s="1">
        <v>2010</v>
      </c>
      <c r="C1403" s="1">
        <v>4</v>
      </c>
      <c r="D1403" s="1">
        <v>13</v>
      </c>
      <c r="E1403" s="1">
        <v>8</v>
      </c>
      <c r="F1403" s="1">
        <v>2.2999999999999998</v>
      </c>
      <c r="G1403" s="1" t="s">
        <v>24</v>
      </c>
      <c r="H1403" s="1">
        <v>0</v>
      </c>
      <c r="I1403" s="1">
        <v>0</v>
      </c>
      <c r="J1403" s="2" t="str">
        <f t="shared" si="84"/>
        <v>2010413</v>
      </c>
      <c r="K1403" s="5">
        <v>307</v>
      </c>
      <c r="L1403">
        <v>104</v>
      </c>
      <c r="M1403" s="6">
        <v>1</v>
      </c>
      <c r="N1403">
        <v>28.313229602103835</v>
      </c>
      <c r="O1403">
        <f t="shared" si="82"/>
        <v>0</v>
      </c>
      <c r="P1403">
        <f t="shared" si="83"/>
        <v>0</v>
      </c>
    </row>
    <row r="1404" spans="1:16" x14ac:dyDescent="0.15">
      <c r="A1404" s="1">
        <v>54594</v>
      </c>
      <c r="B1404" s="1">
        <v>2010</v>
      </c>
      <c r="C1404" s="1">
        <v>4</v>
      </c>
      <c r="D1404" s="1">
        <v>13</v>
      </c>
      <c r="E1404" s="1">
        <v>14</v>
      </c>
      <c r="F1404" s="1">
        <v>3.5</v>
      </c>
      <c r="G1404" s="1" t="s">
        <v>29</v>
      </c>
      <c r="H1404" s="1">
        <v>1</v>
      </c>
      <c r="I1404" s="1">
        <v>1</v>
      </c>
      <c r="J1404" s="2" t="str">
        <f t="shared" si="84"/>
        <v>2010413</v>
      </c>
      <c r="K1404" s="5">
        <v>308</v>
      </c>
      <c r="L1404">
        <v>104</v>
      </c>
      <c r="M1404" s="6">
        <v>2</v>
      </c>
      <c r="N1404">
        <v>54.882041200692981</v>
      </c>
      <c r="O1404">
        <f t="shared" si="82"/>
        <v>0</v>
      </c>
      <c r="P1404">
        <f t="shared" si="83"/>
        <v>0</v>
      </c>
    </row>
    <row r="1405" spans="1:16" x14ac:dyDescent="0.15">
      <c r="A1405" s="1">
        <v>54594</v>
      </c>
      <c r="B1405" s="1">
        <v>2010</v>
      </c>
      <c r="C1405" s="1">
        <v>4</v>
      </c>
      <c r="D1405" s="1">
        <v>13</v>
      </c>
      <c r="E1405" s="1">
        <v>20</v>
      </c>
      <c r="F1405" s="1">
        <v>3.5</v>
      </c>
      <c r="G1405" s="1" t="s">
        <v>27</v>
      </c>
      <c r="H1405" s="1">
        <v>6</v>
      </c>
      <c r="I1405" s="1">
        <v>0</v>
      </c>
      <c r="J1405" s="2" t="str">
        <f t="shared" si="84"/>
        <v>2010413</v>
      </c>
      <c r="K1405" s="5">
        <v>309</v>
      </c>
      <c r="L1405">
        <v>104</v>
      </c>
      <c r="M1405" s="6">
        <v>3</v>
      </c>
      <c r="N1405">
        <v>-11.583295640329133</v>
      </c>
      <c r="O1405">
        <f t="shared" si="82"/>
        <v>0</v>
      </c>
      <c r="P1405">
        <f t="shared" si="83"/>
        <v>0</v>
      </c>
    </row>
    <row r="1406" spans="1:16" x14ac:dyDescent="0.15">
      <c r="A1406" s="1">
        <v>54594</v>
      </c>
      <c r="B1406" s="1">
        <v>2010</v>
      </c>
      <c r="C1406" s="1">
        <v>4</v>
      </c>
      <c r="D1406" s="1">
        <v>14</v>
      </c>
      <c r="E1406" s="1">
        <v>8</v>
      </c>
      <c r="F1406" s="1">
        <v>0.7</v>
      </c>
      <c r="G1406" s="1" t="s">
        <v>14</v>
      </c>
      <c r="H1406" s="1">
        <v>10</v>
      </c>
      <c r="I1406" s="1">
        <v>0</v>
      </c>
      <c r="J1406" s="2" t="str">
        <f t="shared" si="84"/>
        <v>2010414</v>
      </c>
      <c r="K1406" s="5">
        <v>310</v>
      </c>
      <c r="L1406">
        <v>105</v>
      </c>
      <c r="M1406" s="6">
        <v>1</v>
      </c>
      <c r="N1406">
        <v>28.656820189150217</v>
      </c>
      <c r="O1406">
        <f t="shared" si="82"/>
        <v>0</v>
      </c>
      <c r="P1406">
        <f t="shared" si="83"/>
        <v>0</v>
      </c>
    </row>
    <row r="1407" spans="1:16" x14ac:dyDescent="0.15">
      <c r="A1407" s="1">
        <v>54594</v>
      </c>
      <c r="B1407" s="1">
        <v>2010</v>
      </c>
      <c r="C1407" s="1">
        <v>4</v>
      </c>
      <c r="D1407" s="1">
        <v>14</v>
      </c>
      <c r="E1407" s="1">
        <v>14</v>
      </c>
      <c r="F1407" s="1">
        <v>2</v>
      </c>
      <c r="G1407" s="1" t="s">
        <v>10</v>
      </c>
      <c r="H1407" s="1">
        <v>10</v>
      </c>
      <c r="I1407" s="1">
        <v>0</v>
      </c>
      <c r="J1407" s="2" t="str">
        <f t="shared" si="84"/>
        <v>2010414</v>
      </c>
      <c r="K1407" s="5">
        <v>311</v>
      </c>
      <c r="L1407">
        <v>105</v>
      </c>
      <c r="M1407" s="6">
        <v>2</v>
      </c>
      <c r="N1407">
        <v>55.375800553812873</v>
      </c>
      <c r="O1407">
        <f t="shared" si="82"/>
        <v>0</v>
      </c>
      <c r="P1407">
        <f t="shared" si="83"/>
        <v>0</v>
      </c>
    </row>
    <row r="1408" spans="1:16" x14ac:dyDescent="0.15">
      <c r="A1408" s="1">
        <v>54594</v>
      </c>
      <c r="B1408" s="1">
        <v>2010</v>
      </c>
      <c r="C1408" s="1">
        <v>4</v>
      </c>
      <c r="D1408" s="1">
        <v>14</v>
      </c>
      <c r="E1408" s="1">
        <v>20</v>
      </c>
      <c r="F1408" s="1">
        <v>3.2</v>
      </c>
      <c r="G1408" s="1" t="s">
        <v>10</v>
      </c>
      <c r="H1408" s="1">
        <v>7</v>
      </c>
      <c r="I1408" s="1">
        <v>0</v>
      </c>
      <c r="J1408" s="2" t="str">
        <f t="shared" si="84"/>
        <v>2010414</v>
      </c>
      <c r="K1408" s="5">
        <v>312</v>
      </c>
      <c r="L1408">
        <v>105</v>
      </c>
      <c r="M1408" s="6">
        <v>3</v>
      </c>
      <c r="N1408">
        <v>-11.236027123767556</v>
      </c>
      <c r="O1408">
        <f t="shared" si="82"/>
        <v>0</v>
      </c>
      <c r="P1408">
        <f t="shared" si="83"/>
        <v>0</v>
      </c>
    </row>
    <row r="1409" spans="1:16" x14ac:dyDescent="0.15">
      <c r="A1409" s="1">
        <v>54594</v>
      </c>
      <c r="B1409" s="1">
        <v>2010</v>
      </c>
      <c r="C1409" s="1">
        <v>4</v>
      </c>
      <c r="D1409" s="1">
        <v>15</v>
      </c>
      <c r="E1409" s="1">
        <v>8</v>
      </c>
      <c r="F1409" s="1">
        <v>1.3</v>
      </c>
      <c r="G1409" s="1" t="s">
        <v>9</v>
      </c>
      <c r="H1409" s="1">
        <v>10</v>
      </c>
      <c r="I1409" s="1">
        <v>0</v>
      </c>
      <c r="J1409" s="2" t="str">
        <f t="shared" si="84"/>
        <v>2010415</v>
      </c>
      <c r="K1409" s="5">
        <v>313</v>
      </c>
      <c r="L1409">
        <v>106</v>
      </c>
      <c r="M1409" s="6">
        <v>1</v>
      </c>
      <c r="N1409">
        <v>28.997912808714421</v>
      </c>
      <c r="O1409">
        <f t="shared" si="82"/>
        <v>0</v>
      </c>
      <c r="P1409">
        <f t="shared" si="83"/>
        <v>0</v>
      </c>
    </row>
    <row r="1410" spans="1:16" x14ac:dyDescent="0.15">
      <c r="A1410" s="1">
        <v>54594</v>
      </c>
      <c r="B1410" s="1">
        <v>2010</v>
      </c>
      <c r="C1410" s="1">
        <v>4</v>
      </c>
      <c r="D1410" s="1">
        <v>15</v>
      </c>
      <c r="E1410" s="1">
        <v>14</v>
      </c>
      <c r="F1410" s="1">
        <v>2.4</v>
      </c>
      <c r="G1410" s="1" t="s">
        <v>12</v>
      </c>
      <c r="H1410" s="1">
        <v>10</v>
      </c>
      <c r="I1410" s="1">
        <v>4</v>
      </c>
      <c r="J1410" s="2" t="str">
        <f t="shared" si="84"/>
        <v>2010415</v>
      </c>
      <c r="K1410" s="5">
        <v>314</v>
      </c>
      <c r="L1410">
        <v>106</v>
      </c>
      <c r="M1410" s="6">
        <v>2</v>
      </c>
      <c r="N1410">
        <v>55.868992530261735</v>
      </c>
      <c r="O1410">
        <f t="shared" ref="O1410:O1473" si="85">SUM(R1410:AP1410)</f>
        <v>0</v>
      </c>
      <c r="P1410">
        <f t="shared" ref="P1410:P1473" si="86">25-COUNTIF(R1410:AP1410,"")</f>
        <v>0</v>
      </c>
    </row>
    <row r="1411" spans="1:16" x14ac:dyDescent="0.15">
      <c r="A1411" s="1">
        <v>54594</v>
      </c>
      <c r="B1411" s="1">
        <v>2010</v>
      </c>
      <c r="C1411" s="1">
        <v>4</v>
      </c>
      <c r="D1411" s="1">
        <v>15</v>
      </c>
      <c r="E1411" s="1">
        <v>20</v>
      </c>
      <c r="F1411" s="1">
        <v>0.9</v>
      </c>
      <c r="G1411" s="1" t="s">
        <v>14</v>
      </c>
      <c r="H1411" s="1">
        <v>10</v>
      </c>
      <c r="I1411" s="1">
        <v>0</v>
      </c>
      <c r="J1411" s="2" t="str">
        <f t="shared" si="84"/>
        <v>2010415</v>
      </c>
      <c r="K1411" s="5">
        <v>315</v>
      </c>
      <c r="L1411">
        <v>106</v>
      </c>
      <c r="M1411" s="6">
        <v>3</v>
      </c>
      <c r="N1411">
        <v>-10.891116709232671</v>
      </c>
      <c r="O1411">
        <f t="shared" si="85"/>
        <v>0</v>
      </c>
      <c r="P1411">
        <f t="shared" si="86"/>
        <v>0</v>
      </c>
    </row>
    <row r="1412" spans="1:16" x14ac:dyDescent="0.15">
      <c r="A1412" s="1">
        <v>54594</v>
      </c>
      <c r="B1412" s="1">
        <v>2010</v>
      </c>
      <c r="C1412" s="1">
        <v>4</v>
      </c>
      <c r="D1412" s="1">
        <v>16</v>
      </c>
      <c r="E1412" s="1">
        <v>8</v>
      </c>
      <c r="F1412" s="1">
        <v>1.2</v>
      </c>
      <c r="G1412" s="1" t="s">
        <v>14</v>
      </c>
      <c r="H1412" s="1">
        <v>10</v>
      </c>
      <c r="I1412" s="1">
        <v>0</v>
      </c>
      <c r="J1412" s="2" t="str">
        <f t="shared" si="84"/>
        <v>2010416</v>
      </c>
      <c r="K1412" s="5">
        <v>316</v>
      </c>
      <c r="L1412">
        <v>107</v>
      </c>
      <c r="M1412" s="6">
        <v>1</v>
      </c>
      <c r="N1412">
        <v>29.336421175108097</v>
      </c>
      <c r="O1412">
        <f t="shared" si="85"/>
        <v>0</v>
      </c>
      <c r="P1412">
        <f t="shared" si="86"/>
        <v>0</v>
      </c>
    </row>
    <row r="1413" spans="1:16" x14ac:dyDescent="0.15">
      <c r="A1413" s="1">
        <v>54594</v>
      </c>
      <c r="B1413" s="1">
        <v>2010</v>
      </c>
      <c r="C1413" s="1">
        <v>4</v>
      </c>
      <c r="D1413" s="1">
        <v>16</v>
      </c>
      <c r="E1413" s="1">
        <v>14</v>
      </c>
      <c r="F1413" s="1">
        <v>3.1</v>
      </c>
      <c r="G1413" s="1" t="s">
        <v>30</v>
      </c>
      <c r="H1413" s="1">
        <v>10</v>
      </c>
      <c r="I1413" s="1">
        <v>0</v>
      </c>
      <c r="J1413" s="2" t="str">
        <f t="shared" si="84"/>
        <v>2010416</v>
      </c>
      <c r="K1413" s="5">
        <v>317</v>
      </c>
      <c r="L1413">
        <v>107</v>
      </c>
      <c r="M1413" s="6">
        <v>2</v>
      </c>
      <c r="N1413">
        <v>56.361556892637275</v>
      </c>
      <c r="O1413">
        <f t="shared" si="85"/>
        <v>0</v>
      </c>
      <c r="P1413">
        <f t="shared" si="86"/>
        <v>0</v>
      </c>
    </row>
    <row r="1414" spans="1:16" x14ac:dyDescent="0.15">
      <c r="A1414" s="1">
        <v>54594</v>
      </c>
      <c r="B1414" s="1">
        <v>2010</v>
      </c>
      <c r="C1414" s="1">
        <v>4</v>
      </c>
      <c r="D1414" s="1">
        <v>16</v>
      </c>
      <c r="E1414" s="1">
        <v>20</v>
      </c>
      <c r="F1414" s="1">
        <v>5.2</v>
      </c>
      <c r="G1414" s="1" t="s">
        <v>27</v>
      </c>
      <c r="H1414" s="1">
        <v>10</v>
      </c>
      <c r="I1414" s="1">
        <v>0</v>
      </c>
      <c r="J1414" s="2" t="str">
        <f t="shared" si="84"/>
        <v>2010416</v>
      </c>
      <c r="K1414" s="5">
        <v>318</v>
      </c>
      <c r="L1414">
        <v>107</v>
      </c>
      <c r="M1414" s="6">
        <v>3</v>
      </c>
      <c r="N1414">
        <v>-10.548653765759614</v>
      </c>
      <c r="O1414">
        <f t="shared" si="85"/>
        <v>0</v>
      </c>
      <c r="P1414">
        <f t="shared" si="86"/>
        <v>0</v>
      </c>
    </row>
    <row r="1415" spans="1:16" x14ac:dyDescent="0.15">
      <c r="A1415" s="1">
        <v>54594</v>
      </c>
      <c r="B1415" s="1">
        <v>2010</v>
      </c>
      <c r="C1415" s="1">
        <v>4</v>
      </c>
      <c r="D1415" s="1">
        <v>17</v>
      </c>
      <c r="E1415" s="1">
        <v>8</v>
      </c>
      <c r="F1415" s="1">
        <v>2.2000000000000002</v>
      </c>
      <c r="G1415" s="1" t="s">
        <v>27</v>
      </c>
      <c r="H1415" s="1">
        <v>10</v>
      </c>
      <c r="I1415" s="1">
        <v>0</v>
      </c>
      <c r="J1415" s="2" t="str">
        <f t="shared" si="84"/>
        <v>2010417</v>
      </c>
      <c r="K1415" s="5">
        <v>319</v>
      </c>
      <c r="L1415">
        <v>108</v>
      </c>
      <c r="M1415" s="6">
        <v>1</v>
      </c>
      <c r="N1415">
        <v>29.672259266659513</v>
      </c>
      <c r="O1415">
        <f t="shared" si="85"/>
        <v>0</v>
      </c>
      <c r="P1415">
        <f t="shared" si="86"/>
        <v>0</v>
      </c>
    </row>
    <row r="1416" spans="1:16" x14ac:dyDescent="0.15">
      <c r="A1416" s="1">
        <v>54594</v>
      </c>
      <c r="B1416" s="1">
        <v>2010</v>
      </c>
      <c r="C1416" s="1">
        <v>4</v>
      </c>
      <c r="D1416" s="1">
        <v>17</v>
      </c>
      <c r="E1416" s="1">
        <v>14</v>
      </c>
      <c r="F1416" s="1">
        <v>2.2999999999999998</v>
      </c>
      <c r="G1416" s="1" t="s">
        <v>15</v>
      </c>
      <c r="H1416" s="1">
        <v>10</v>
      </c>
      <c r="I1416" s="1">
        <v>10</v>
      </c>
      <c r="J1416" s="2" t="str">
        <f t="shared" si="84"/>
        <v>2010417</v>
      </c>
      <c r="K1416" s="5">
        <v>320</v>
      </c>
      <c r="L1416">
        <v>108</v>
      </c>
      <c r="M1416" s="6">
        <v>2</v>
      </c>
      <c r="N1416">
        <v>56.853433588997234</v>
      </c>
      <c r="O1416">
        <f t="shared" si="85"/>
        <v>0</v>
      </c>
      <c r="P1416">
        <f t="shared" si="86"/>
        <v>0</v>
      </c>
    </row>
    <row r="1417" spans="1:16" x14ac:dyDescent="0.15">
      <c r="A1417" s="1">
        <v>54594</v>
      </c>
      <c r="B1417" s="1">
        <v>2010</v>
      </c>
      <c r="C1417" s="1">
        <v>4</v>
      </c>
      <c r="D1417" s="1">
        <v>17</v>
      </c>
      <c r="E1417" s="1">
        <v>20</v>
      </c>
      <c r="F1417" s="1">
        <v>0.6</v>
      </c>
      <c r="G1417" s="1" t="s">
        <v>16</v>
      </c>
      <c r="H1417" s="1">
        <v>10</v>
      </c>
      <c r="I1417" s="1">
        <v>10</v>
      </c>
      <c r="J1417" s="2" t="str">
        <f t="shared" ref="J1417:J1480" si="87">B1417&amp;C1417&amp;D1417</f>
        <v>2010417</v>
      </c>
      <c r="K1417" s="5">
        <v>321</v>
      </c>
      <c r="L1417">
        <v>108</v>
      </c>
      <c r="M1417" s="6">
        <v>3</v>
      </c>
      <c r="N1417">
        <v>-10.208727537362122</v>
      </c>
      <c r="O1417">
        <f t="shared" si="85"/>
        <v>0</v>
      </c>
      <c r="P1417">
        <f t="shared" si="86"/>
        <v>0</v>
      </c>
    </row>
    <row r="1418" spans="1:16" x14ac:dyDescent="0.15">
      <c r="A1418" s="1">
        <v>54594</v>
      </c>
      <c r="B1418" s="1">
        <v>2010</v>
      </c>
      <c r="C1418" s="1">
        <v>4</v>
      </c>
      <c r="D1418" s="1">
        <v>18</v>
      </c>
      <c r="E1418" s="1">
        <v>8</v>
      </c>
      <c r="F1418" s="1">
        <v>0.6</v>
      </c>
      <c r="G1418" s="1" t="s">
        <v>25</v>
      </c>
      <c r="H1418" s="1">
        <v>10</v>
      </c>
      <c r="I1418" s="1">
        <v>8</v>
      </c>
      <c r="J1418" s="2" t="str">
        <f t="shared" si="87"/>
        <v>2010418</v>
      </c>
      <c r="K1418" s="5">
        <v>322</v>
      </c>
      <c r="L1418">
        <v>109</v>
      </c>
      <c r="M1418" s="6">
        <v>1</v>
      </c>
      <c r="N1418">
        <v>30.005341327647908</v>
      </c>
      <c r="O1418">
        <f t="shared" si="85"/>
        <v>0</v>
      </c>
      <c r="P1418">
        <f t="shared" si="86"/>
        <v>0</v>
      </c>
    </row>
    <row r="1419" spans="1:16" x14ac:dyDescent="0.15">
      <c r="A1419" s="1">
        <v>54594</v>
      </c>
      <c r="B1419" s="1">
        <v>2010</v>
      </c>
      <c r="C1419" s="1">
        <v>4</v>
      </c>
      <c r="D1419" s="1">
        <v>18</v>
      </c>
      <c r="E1419" s="1">
        <v>14</v>
      </c>
      <c r="F1419" s="1">
        <v>0.9</v>
      </c>
      <c r="G1419" s="1" t="s">
        <v>27</v>
      </c>
      <c r="H1419" s="1">
        <v>10</v>
      </c>
      <c r="I1419" s="1">
        <v>0</v>
      </c>
      <c r="J1419" s="2" t="str">
        <f t="shared" si="87"/>
        <v>2010418</v>
      </c>
      <c r="K1419" s="5">
        <v>323</v>
      </c>
      <c r="L1419">
        <v>109</v>
      </c>
      <c r="M1419" s="6">
        <v>2</v>
      </c>
      <c r="N1419">
        <v>57.34456268715865</v>
      </c>
      <c r="O1419">
        <f t="shared" si="85"/>
        <v>0</v>
      </c>
      <c r="P1419">
        <f t="shared" si="86"/>
        <v>0</v>
      </c>
    </row>
    <row r="1420" spans="1:16" x14ac:dyDescent="0.15">
      <c r="A1420" s="1">
        <v>54594</v>
      </c>
      <c r="B1420" s="1">
        <v>2010</v>
      </c>
      <c r="C1420" s="1">
        <v>4</v>
      </c>
      <c r="D1420" s="1">
        <v>18</v>
      </c>
      <c r="E1420" s="1">
        <v>20</v>
      </c>
      <c r="F1420" s="1">
        <v>0.6</v>
      </c>
      <c r="G1420" s="1" t="s">
        <v>24</v>
      </c>
      <c r="H1420" s="1">
        <v>10</v>
      </c>
      <c r="I1420" s="1">
        <v>0</v>
      </c>
      <c r="J1420" s="2" t="str">
        <f t="shared" si="87"/>
        <v>2010418</v>
      </c>
      <c r="K1420" s="5">
        <v>324</v>
      </c>
      <c r="L1420">
        <v>109</v>
      </c>
      <c r="M1420" s="6">
        <v>3</v>
      </c>
      <c r="N1420">
        <v>-9.8714271438074199</v>
      </c>
      <c r="O1420">
        <f t="shared" si="85"/>
        <v>0</v>
      </c>
      <c r="P1420">
        <f t="shared" si="86"/>
        <v>0</v>
      </c>
    </row>
    <row r="1421" spans="1:16" x14ac:dyDescent="0.15">
      <c r="A1421" s="1">
        <v>54594</v>
      </c>
      <c r="B1421" s="1">
        <v>2010</v>
      </c>
      <c r="C1421" s="1">
        <v>4</v>
      </c>
      <c r="D1421" s="1">
        <v>19</v>
      </c>
      <c r="E1421" s="1">
        <v>8</v>
      </c>
      <c r="F1421" s="1">
        <v>0.8</v>
      </c>
      <c r="G1421" s="1" t="s">
        <v>16</v>
      </c>
      <c r="H1421" s="1">
        <v>10</v>
      </c>
      <c r="I1421" s="1">
        <v>10</v>
      </c>
      <c r="J1421" s="2" t="str">
        <f t="shared" si="87"/>
        <v>2010419</v>
      </c>
      <c r="K1421" s="5">
        <v>325</v>
      </c>
      <c r="L1421">
        <v>110</v>
      </c>
      <c r="M1421" s="6">
        <v>1</v>
      </c>
      <c r="N1421">
        <v>30.33558187233124</v>
      </c>
      <c r="O1421">
        <f t="shared" si="85"/>
        <v>0</v>
      </c>
      <c r="P1421">
        <f t="shared" si="86"/>
        <v>0</v>
      </c>
    </row>
    <row r="1422" spans="1:16" x14ac:dyDescent="0.15">
      <c r="A1422" s="1">
        <v>54594</v>
      </c>
      <c r="B1422" s="1">
        <v>2010</v>
      </c>
      <c r="C1422" s="1">
        <v>4</v>
      </c>
      <c r="D1422" s="1">
        <v>19</v>
      </c>
      <c r="E1422" s="1">
        <v>14</v>
      </c>
      <c r="F1422" s="1">
        <v>2.8</v>
      </c>
      <c r="G1422" s="1" t="s">
        <v>14</v>
      </c>
      <c r="H1422" s="1">
        <v>10</v>
      </c>
      <c r="I1422" s="1">
        <v>8</v>
      </c>
      <c r="J1422" s="2" t="str">
        <f t="shared" si="87"/>
        <v>2010419</v>
      </c>
      <c r="K1422" s="5">
        <v>326</v>
      </c>
      <c r="L1422">
        <v>110</v>
      </c>
      <c r="M1422" s="6">
        <v>2</v>
      </c>
      <c r="N1422">
        <v>57.834884305039004</v>
      </c>
      <c r="O1422">
        <f t="shared" si="85"/>
        <v>0</v>
      </c>
      <c r="P1422">
        <f t="shared" si="86"/>
        <v>0</v>
      </c>
    </row>
    <row r="1423" spans="1:16" x14ac:dyDescent="0.15">
      <c r="A1423" s="1">
        <v>54594</v>
      </c>
      <c r="B1423" s="1">
        <v>2010</v>
      </c>
      <c r="C1423" s="1">
        <v>4</v>
      </c>
      <c r="D1423" s="1">
        <v>19</v>
      </c>
      <c r="E1423" s="1">
        <v>20</v>
      </c>
      <c r="F1423" s="1">
        <v>1.6</v>
      </c>
      <c r="G1423" s="1" t="s">
        <v>12</v>
      </c>
      <c r="H1423" s="1">
        <v>10</v>
      </c>
      <c r="I1423" s="1">
        <v>0</v>
      </c>
      <c r="J1423" s="2" t="str">
        <f t="shared" si="87"/>
        <v>2010419</v>
      </c>
      <c r="K1423" s="5">
        <v>327</v>
      </c>
      <c r="L1423">
        <v>110</v>
      </c>
      <c r="M1423" s="6">
        <v>3</v>
      </c>
      <c r="N1423">
        <v>-9.5368415792398906</v>
      </c>
      <c r="O1423">
        <f t="shared" si="85"/>
        <v>0</v>
      </c>
      <c r="P1423">
        <f t="shared" si="86"/>
        <v>0</v>
      </c>
    </row>
    <row r="1424" spans="1:16" x14ac:dyDescent="0.15">
      <c r="A1424" s="1">
        <v>54594</v>
      </c>
      <c r="B1424" s="1">
        <v>2010</v>
      </c>
      <c r="C1424" s="1">
        <v>4</v>
      </c>
      <c r="D1424" s="1">
        <v>20</v>
      </c>
      <c r="E1424" s="1">
        <v>8</v>
      </c>
      <c r="F1424" s="1">
        <v>0.9</v>
      </c>
      <c r="G1424" s="1" t="s">
        <v>10</v>
      </c>
      <c r="H1424" s="1">
        <v>10</v>
      </c>
      <c r="I1424" s="1">
        <v>0</v>
      </c>
      <c r="J1424" s="2" t="str">
        <f t="shared" si="87"/>
        <v>2010420</v>
      </c>
      <c r="K1424" s="5">
        <v>328</v>
      </c>
      <c r="L1424">
        <v>111</v>
      </c>
      <c r="M1424" s="6">
        <v>1</v>
      </c>
      <c r="N1424">
        <v>30.66289569110068</v>
      </c>
      <c r="O1424">
        <f t="shared" si="85"/>
        <v>0</v>
      </c>
      <c r="P1424">
        <f t="shared" si="86"/>
        <v>0</v>
      </c>
    </row>
    <row r="1425" spans="1:16" x14ac:dyDescent="0.15">
      <c r="A1425" s="1">
        <v>54594</v>
      </c>
      <c r="B1425" s="1">
        <v>2010</v>
      </c>
      <c r="C1425" s="1">
        <v>4</v>
      </c>
      <c r="D1425" s="1">
        <v>20</v>
      </c>
      <c r="E1425" s="1">
        <v>14</v>
      </c>
      <c r="F1425" s="1">
        <v>2.4</v>
      </c>
      <c r="G1425" s="1" t="s">
        <v>27</v>
      </c>
      <c r="H1425" s="1">
        <v>10</v>
      </c>
      <c r="I1425" s="1">
        <v>2</v>
      </c>
      <c r="J1425" s="2" t="str">
        <f t="shared" si="87"/>
        <v>2010420</v>
      </c>
      <c r="K1425" s="5">
        <v>329</v>
      </c>
      <c r="L1425">
        <v>111</v>
      </c>
      <c r="M1425" s="6">
        <v>2</v>
      </c>
      <c r="N1425">
        <v>58.324338536525175</v>
      </c>
      <c r="O1425">
        <f t="shared" si="85"/>
        <v>0</v>
      </c>
      <c r="P1425">
        <f t="shared" si="86"/>
        <v>0</v>
      </c>
    </row>
    <row r="1426" spans="1:16" x14ac:dyDescent="0.15">
      <c r="A1426" s="1">
        <v>54594</v>
      </c>
      <c r="B1426" s="1">
        <v>2010</v>
      </c>
      <c r="C1426" s="1">
        <v>4</v>
      </c>
      <c r="D1426" s="1">
        <v>20</v>
      </c>
      <c r="E1426" s="1">
        <v>20</v>
      </c>
      <c r="F1426" s="1">
        <v>2.2999999999999998</v>
      </c>
      <c r="G1426" s="1" t="s">
        <v>12</v>
      </c>
      <c r="H1426" s="1">
        <v>10</v>
      </c>
      <c r="I1426" s="1">
        <v>0</v>
      </c>
      <c r="J1426" s="2" t="str">
        <f t="shared" si="87"/>
        <v>2010420</v>
      </c>
      <c r="K1426" s="5">
        <v>330</v>
      </c>
      <c r="L1426">
        <v>111</v>
      </c>
      <c r="M1426" s="6">
        <v>3</v>
      </c>
      <c r="N1426">
        <v>-9.2050597085941526</v>
      </c>
      <c r="O1426">
        <f t="shared" si="85"/>
        <v>0</v>
      </c>
      <c r="P1426">
        <f t="shared" si="86"/>
        <v>0</v>
      </c>
    </row>
    <row r="1427" spans="1:16" x14ac:dyDescent="0.15">
      <c r="A1427" s="1">
        <v>54594</v>
      </c>
      <c r="B1427" s="1">
        <v>2010</v>
      </c>
      <c r="C1427" s="1">
        <v>4</v>
      </c>
      <c r="D1427" s="1">
        <v>21</v>
      </c>
      <c r="E1427" s="1">
        <v>8</v>
      </c>
      <c r="F1427" s="1">
        <v>1</v>
      </c>
      <c r="G1427" s="1" t="s">
        <v>26</v>
      </c>
      <c r="H1427" s="1">
        <v>10</v>
      </c>
      <c r="I1427" s="1">
        <v>10</v>
      </c>
      <c r="J1427" s="2" t="str">
        <f t="shared" si="87"/>
        <v>2010421</v>
      </c>
      <c r="K1427" s="5">
        <v>331</v>
      </c>
      <c r="L1427">
        <v>112</v>
      </c>
      <c r="M1427" s="6">
        <v>1</v>
      </c>
      <c r="N1427">
        <v>30.987197858787511</v>
      </c>
      <c r="O1427">
        <f t="shared" si="85"/>
        <v>0</v>
      </c>
      <c r="P1427">
        <f t="shared" si="86"/>
        <v>0</v>
      </c>
    </row>
    <row r="1428" spans="1:16" x14ac:dyDescent="0.15">
      <c r="A1428" s="1">
        <v>54594</v>
      </c>
      <c r="B1428" s="1">
        <v>2010</v>
      </c>
      <c r="C1428" s="1">
        <v>4</v>
      </c>
      <c r="D1428" s="1">
        <v>21</v>
      </c>
      <c r="E1428" s="1">
        <v>14</v>
      </c>
      <c r="F1428" s="1">
        <v>2.7</v>
      </c>
      <c r="G1428" s="1" t="s">
        <v>25</v>
      </c>
      <c r="H1428" s="1">
        <v>10</v>
      </c>
      <c r="I1428" s="1">
        <v>7</v>
      </c>
      <c r="J1428" s="2" t="str">
        <f t="shared" si="87"/>
        <v>2010421</v>
      </c>
      <c r="K1428" s="5">
        <v>332</v>
      </c>
      <c r="L1428">
        <v>112</v>
      </c>
      <c r="M1428" s="6">
        <v>2</v>
      </c>
      <c r="N1428">
        <v>58.812865372292713</v>
      </c>
      <c r="O1428">
        <f t="shared" si="85"/>
        <v>0</v>
      </c>
      <c r="P1428">
        <f t="shared" si="86"/>
        <v>0</v>
      </c>
    </row>
    <row r="1429" spans="1:16" x14ac:dyDescent="0.15">
      <c r="A1429" s="1">
        <v>54594</v>
      </c>
      <c r="B1429" s="1">
        <v>2010</v>
      </c>
      <c r="C1429" s="1">
        <v>4</v>
      </c>
      <c r="D1429" s="1">
        <v>21</v>
      </c>
      <c r="E1429" s="1">
        <v>20</v>
      </c>
      <c r="F1429" s="1">
        <v>2.6</v>
      </c>
      <c r="G1429" s="1" t="s">
        <v>25</v>
      </c>
      <c r="H1429" s="1">
        <v>10</v>
      </c>
      <c r="I1429" s="1">
        <v>10</v>
      </c>
      <c r="J1429" s="2" t="str">
        <f t="shared" si="87"/>
        <v>2010421</v>
      </c>
      <c r="K1429" s="5">
        <v>333</v>
      </c>
      <c r="L1429">
        <v>112</v>
      </c>
      <c r="M1429" s="6">
        <v>3</v>
      </c>
      <c r="N1429">
        <v>-8.8761702617462284</v>
      </c>
      <c r="O1429">
        <f t="shared" si="85"/>
        <v>0</v>
      </c>
      <c r="P1429">
        <f t="shared" si="86"/>
        <v>0</v>
      </c>
    </row>
    <row r="1430" spans="1:16" x14ac:dyDescent="0.15">
      <c r="A1430" s="1">
        <v>54594</v>
      </c>
      <c r="B1430" s="1">
        <v>2010</v>
      </c>
      <c r="C1430" s="1">
        <v>4</v>
      </c>
      <c r="D1430" s="1">
        <v>22</v>
      </c>
      <c r="E1430" s="1">
        <v>8</v>
      </c>
      <c r="F1430" s="1">
        <v>0.7</v>
      </c>
      <c r="G1430" s="1" t="s">
        <v>26</v>
      </c>
      <c r="H1430" s="1">
        <v>10</v>
      </c>
      <c r="I1430" s="1">
        <v>7</v>
      </c>
      <c r="J1430" s="2" t="str">
        <f t="shared" si="87"/>
        <v>2010422</v>
      </c>
      <c r="K1430" s="5">
        <v>334</v>
      </c>
      <c r="L1430">
        <v>113</v>
      </c>
      <c r="M1430" s="6">
        <v>1</v>
      </c>
      <c r="N1430">
        <v>31.308403745138772</v>
      </c>
      <c r="O1430">
        <f t="shared" si="85"/>
        <v>0</v>
      </c>
      <c r="P1430">
        <f t="shared" si="86"/>
        <v>0</v>
      </c>
    </row>
    <row r="1431" spans="1:16" x14ac:dyDescent="0.15">
      <c r="A1431" s="1">
        <v>54594</v>
      </c>
      <c r="B1431" s="1">
        <v>2010</v>
      </c>
      <c r="C1431" s="1">
        <v>4</v>
      </c>
      <c r="D1431" s="1">
        <v>22</v>
      </c>
      <c r="E1431" s="1">
        <v>14</v>
      </c>
      <c r="F1431" s="1">
        <v>1.4</v>
      </c>
      <c r="G1431" s="1" t="s">
        <v>26</v>
      </c>
      <c r="H1431" s="1">
        <v>10</v>
      </c>
      <c r="I1431" s="1">
        <v>8</v>
      </c>
      <c r="J1431" s="2" t="str">
        <f t="shared" si="87"/>
        <v>2010422</v>
      </c>
      <c r="K1431" s="5">
        <v>335</v>
      </c>
      <c r="L1431">
        <v>113</v>
      </c>
      <c r="M1431" s="6">
        <v>2</v>
      </c>
      <c r="N1431">
        <v>59.300404614927658</v>
      </c>
      <c r="O1431">
        <f t="shared" si="85"/>
        <v>0</v>
      </c>
      <c r="P1431">
        <f t="shared" si="86"/>
        <v>0</v>
      </c>
    </row>
    <row r="1432" spans="1:16" x14ac:dyDescent="0.15">
      <c r="A1432" s="1">
        <v>54594</v>
      </c>
      <c r="B1432" s="1">
        <v>2010</v>
      </c>
      <c r="C1432" s="1">
        <v>4</v>
      </c>
      <c r="D1432" s="1">
        <v>22</v>
      </c>
      <c r="E1432" s="1">
        <v>20</v>
      </c>
      <c r="F1432" s="1">
        <v>0.9</v>
      </c>
      <c r="G1432" s="1" t="s">
        <v>30</v>
      </c>
      <c r="H1432" s="1">
        <v>0</v>
      </c>
      <c r="I1432" s="1">
        <v>0</v>
      </c>
      <c r="J1432" s="2" t="str">
        <f t="shared" si="87"/>
        <v>2010422</v>
      </c>
      <c r="K1432" s="5">
        <v>336</v>
      </c>
      <c r="L1432">
        <v>113</v>
      </c>
      <c r="M1432" s="6">
        <v>3</v>
      </c>
      <c r="N1432">
        <v>-8.5502618253586906</v>
      </c>
      <c r="O1432">
        <f t="shared" si="85"/>
        <v>0</v>
      </c>
      <c r="P1432">
        <f t="shared" si="86"/>
        <v>0</v>
      </c>
    </row>
    <row r="1433" spans="1:16" x14ac:dyDescent="0.15">
      <c r="A1433" s="1">
        <v>54594</v>
      </c>
      <c r="B1433" s="1">
        <v>2010</v>
      </c>
      <c r="C1433" s="1">
        <v>4</v>
      </c>
      <c r="D1433" s="1">
        <v>23</v>
      </c>
      <c r="E1433" s="1">
        <v>8</v>
      </c>
      <c r="F1433" s="1">
        <v>1.7</v>
      </c>
      <c r="G1433" s="1" t="s">
        <v>8</v>
      </c>
      <c r="H1433" s="1">
        <v>0</v>
      </c>
      <c r="I1433" s="1">
        <v>0</v>
      </c>
      <c r="J1433" s="2" t="str">
        <f t="shared" si="87"/>
        <v>2010423</v>
      </c>
      <c r="K1433" s="5">
        <v>337</v>
      </c>
      <c r="L1433">
        <v>114</v>
      </c>
      <c r="M1433" s="6">
        <v>1</v>
      </c>
      <c r="N1433">
        <v>31.626429027469495</v>
      </c>
      <c r="O1433">
        <f t="shared" si="85"/>
        <v>0</v>
      </c>
      <c r="P1433">
        <f t="shared" si="86"/>
        <v>0</v>
      </c>
    </row>
    <row r="1434" spans="1:16" x14ac:dyDescent="0.15">
      <c r="A1434" s="1">
        <v>54594</v>
      </c>
      <c r="B1434" s="1">
        <v>2010</v>
      </c>
      <c r="C1434" s="1">
        <v>4</v>
      </c>
      <c r="D1434" s="1">
        <v>23</v>
      </c>
      <c r="E1434" s="1">
        <v>14</v>
      </c>
      <c r="F1434" s="1">
        <v>2.7</v>
      </c>
      <c r="G1434" s="1" t="s">
        <v>11</v>
      </c>
      <c r="H1434" s="1">
        <v>2</v>
      </c>
      <c r="I1434" s="1">
        <v>2</v>
      </c>
      <c r="J1434" s="2" t="str">
        <f t="shared" si="87"/>
        <v>2010423</v>
      </c>
      <c r="K1434" s="5">
        <v>338</v>
      </c>
      <c r="L1434">
        <v>114</v>
      </c>
      <c r="M1434" s="6">
        <v>2</v>
      </c>
      <c r="N1434">
        <v>59.78689578762463</v>
      </c>
      <c r="O1434">
        <f t="shared" si="85"/>
        <v>0</v>
      </c>
      <c r="P1434">
        <f t="shared" si="86"/>
        <v>0</v>
      </c>
    </row>
    <row r="1435" spans="1:16" x14ac:dyDescent="0.15">
      <c r="A1435" s="1">
        <v>54594</v>
      </c>
      <c r="B1435" s="1">
        <v>2010</v>
      </c>
      <c r="C1435" s="1">
        <v>4</v>
      </c>
      <c r="D1435" s="1">
        <v>23</v>
      </c>
      <c r="E1435" s="1">
        <v>20</v>
      </c>
      <c r="F1435" s="1">
        <v>1.1000000000000001</v>
      </c>
      <c r="G1435" s="1" t="s">
        <v>10</v>
      </c>
      <c r="H1435" s="1">
        <v>0</v>
      </c>
      <c r="I1435" s="1">
        <v>0</v>
      </c>
      <c r="J1435" s="2" t="str">
        <f t="shared" si="87"/>
        <v>2010423</v>
      </c>
      <c r="K1435" s="5">
        <v>339</v>
      </c>
      <c r="L1435">
        <v>114</v>
      </c>
      <c r="M1435" s="6">
        <v>3</v>
      </c>
      <c r="N1435">
        <v>-8.2274228323844625</v>
      </c>
      <c r="O1435">
        <f t="shared" si="85"/>
        <v>0</v>
      </c>
      <c r="P1435">
        <f t="shared" si="86"/>
        <v>0</v>
      </c>
    </row>
    <row r="1436" spans="1:16" x14ac:dyDescent="0.15">
      <c r="A1436" s="1">
        <v>54594</v>
      </c>
      <c r="B1436" s="1">
        <v>2010</v>
      </c>
      <c r="C1436" s="1">
        <v>4</v>
      </c>
      <c r="D1436" s="1">
        <v>24</v>
      </c>
      <c r="E1436" s="1">
        <v>8</v>
      </c>
      <c r="F1436" s="1">
        <v>1.3</v>
      </c>
      <c r="G1436" s="1" t="s">
        <v>17</v>
      </c>
      <c r="H1436" s="1">
        <v>0</v>
      </c>
      <c r="I1436" s="1">
        <v>0</v>
      </c>
      <c r="J1436" s="2" t="str">
        <f t="shared" si="87"/>
        <v>2010424</v>
      </c>
      <c r="K1436" s="5">
        <v>340</v>
      </c>
      <c r="L1436">
        <v>115</v>
      </c>
      <c r="M1436" s="6">
        <v>1</v>
      </c>
      <c r="N1436">
        <v>31.941189705490402</v>
      </c>
      <c r="O1436">
        <f t="shared" si="85"/>
        <v>0</v>
      </c>
      <c r="P1436">
        <f t="shared" si="86"/>
        <v>0</v>
      </c>
    </row>
    <row r="1437" spans="1:16" x14ac:dyDescent="0.15">
      <c r="A1437" s="1">
        <v>54594</v>
      </c>
      <c r="B1437" s="1">
        <v>2010</v>
      </c>
      <c r="C1437" s="1">
        <v>4</v>
      </c>
      <c r="D1437" s="1">
        <v>24</v>
      </c>
      <c r="E1437" s="1">
        <v>14</v>
      </c>
      <c r="F1437" s="1">
        <v>3.1</v>
      </c>
      <c r="G1437" s="1" t="s">
        <v>17</v>
      </c>
      <c r="H1437" s="1">
        <v>0</v>
      </c>
      <c r="I1437" s="1">
        <v>0</v>
      </c>
      <c r="J1437" s="2" t="str">
        <f t="shared" si="87"/>
        <v>2010424</v>
      </c>
      <c r="K1437" s="5">
        <v>341</v>
      </c>
      <c r="L1437">
        <v>115</v>
      </c>
      <c r="M1437" s="6">
        <v>2</v>
      </c>
      <c r="N1437">
        <v>60.27227803565048</v>
      </c>
      <c r="O1437">
        <f t="shared" si="85"/>
        <v>0</v>
      </c>
      <c r="P1437">
        <f t="shared" si="86"/>
        <v>0</v>
      </c>
    </row>
    <row r="1438" spans="1:16" x14ac:dyDescent="0.15">
      <c r="A1438" s="1">
        <v>54594</v>
      </c>
      <c r="B1438" s="1">
        <v>2010</v>
      </c>
      <c r="C1438" s="1">
        <v>4</v>
      </c>
      <c r="D1438" s="1">
        <v>24</v>
      </c>
      <c r="E1438" s="1">
        <v>20</v>
      </c>
      <c r="F1438" s="1">
        <v>2.2999999999999998</v>
      </c>
      <c r="G1438" s="1" t="s">
        <v>9</v>
      </c>
      <c r="H1438" s="1">
        <v>6</v>
      </c>
      <c r="I1438" s="1">
        <v>0</v>
      </c>
      <c r="J1438" s="2" t="str">
        <f t="shared" si="87"/>
        <v>2010424</v>
      </c>
      <c r="K1438" s="5">
        <v>342</v>
      </c>
      <c r="L1438">
        <v>115</v>
      </c>
      <c r="M1438" s="6">
        <v>3</v>
      </c>
      <c r="N1438">
        <v>-7.9077415492012202</v>
      </c>
      <c r="O1438">
        <f t="shared" si="85"/>
        <v>0</v>
      </c>
      <c r="P1438">
        <f t="shared" si="86"/>
        <v>0</v>
      </c>
    </row>
    <row r="1439" spans="1:16" x14ac:dyDescent="0.15">
      <c r="A1439" s="1">
        <v>54594</v>
      </c>
      <c r="B1439" s="1">
        <v>2010</v>
      </c>
      <c r="C1439" s="1">
        <v>4</v>
      </c>
      <c r="D1439" s="1">
        <v>25</v>
      </c>
      <c r="E1439" s="1">
        <v>8</v>
      </c>
      <c r="F1439" s="1">
        <v>1.8</v>
      </c>
      <c r="G1439" s="1" t="s">
        <v>17</v>
      </c>
      <c r="H1439" s="1">
        <v>10</v>
      </c>
      <c r="I1439" s="1">
        <v>6</v>
      </c>
      <c r="J1439" s="2" t="str">
        <f t="shared" si="87"/>
        <v>2010425</v>
      </c>
      <c r="K1439" s="5">
        <v>343</v>
      </c>
      <c r="L1439">
        <v>116</v>
      </c>
      <c r="M1439" s="6">
        <v>1</v>
      </c>
      <c r="N1439">
        <v>32.252602118301354</v>
      </c>
      <c r="O1439">
        <f t="shared" si="85"/>
        <v>0</v>
      </c>
      <c r="P1439">
        <f t="shared" si="86"/>
        <v>0</v>
      </c>
    </row>
    <row r="1440" spans="1:16" x14ac:dyDescent="0.15">
      <c r="A1440" s="1">
        <v>54594</v>
      </c>
      <c r="B1440" s="1">
        <v>2010</v>
      </c>
      <c r="C1440" s="1">
        <v>4</v>
      </c>
      <c r="D1440" s="1">
        <v>25</v>
      </c>
      <c r="E1440" s="1">
        <v>14</v>
      </c>
      <c r="F1440" s="1">
        <v>3.5</v>
      </c>
      <c r="G1440" s="1" t="s">
        <v>10</v>
      </c>
      <c r="H1440" s="1">
        <v>10</v>
      </c>
      <c r="I1440" s="1">
        <v>0</v>
      </c>
      <c r="J1440" s="2" t="str">
        <f t="shared" si="87"/>
        <v>2010425</v>
      </c>
      <c r="K1440" s="5">
        <v>344</v>
      </c>
      <c r="L1440">
        <v>116</v>
      </c>
      <c r="M1440" s="6">
        <v>2</v>
      </c>
      <c r="N1440">
        <v>60.756490019667396</v>
      </c>
      <c r="O1440">
        <f t="shared" si="85"/>
        <v>0</v>
      </c>
      <c r="P1440">
        <f t="shared" si="86"/>
        <v>0</v>
      </c>
    </row>
    <row r="1441" spans="1:16" x14ac:dyDescent="0.15">
      <c r="A1441" s="1">
        <v>54594</v>
      </c>
      <c r="B1441" s="1">
        <v>2010</v>
      </c>
      <c r="C1441" s="1">
        <v>4</v>
      </c>
      <c r="D1441" s="1">
        <v>25</v>
      </c>
      <c r="E1441" s="1">
        <v>20</v>
      </c>
      <c r="F1441" s="1">
        <v>2.2000000000000002</v>
      </c>
      <c r="G1441" s="1" t="s">
        <v>28</v>
      </c>
      <c r="H1441" s="1">
        <v>10</v>
      </c>
      <c r="I1441" s="1">
        <v>10</v>
      </c>
      <c r="J1441" s="2" t="str">
        <f t="shared" si="87"/>
        <v>2010425</v>
      </c>
      <c r="K1441" s="5">
        <v>345</v>
      </c>
      <c r="L1441">
        <v>116</v>
      </c>
      <c r="M1441" s="6">
        <v>3</v>
      </c>
      <c r="N1441">
        <v>-7.5913060603568878</v>
      </c>
      <c r="O1441">
        <f t="shared" si="85"/>
        <v>0</v>
      </c>
      <c r="P1441">
        <f t="shared" si="86"/>
        <v>0</v>
      </c>
    </row>
    <row r="1442" spans="1:16" x14ac:dyDescent="0.15">
      <c r="A1442" s="1">
        <v>54594</v>
      </c>
      <c r="B1442" s="1">
        <v>2010</v>
      </c>
      <c r="C1442" s="1">
        <v>4</v>
      </c>
      <c r="D1442" s="1">
        <v>26</v>
      </c>
      <c r="E1442" s="1">
        <v>8</v>
      </c>
      <c r="F1442" s="1">
        <v>1.4</v>
      </c>
      <c r="G1442" s="1" t="s">
        <v>25</v>
      </c>
      <c r="H1442" s="1">
        <v>10</v>
      </c>
      <c r="I1442" s="1">
        <v>0</v>
      </c>
      <c r="J1442" s="2" t="str">
        <f t="shared" si="87"/>
        <v>2010426</v>
      </c>
      <c r="K1442" s="5">
        <v>346</v>
      </c>
      <c r="L1442">
        <v>117</v>
      </c>
      <c r="M1442" s="6">
        <v>1</v>
      </c>
      <c r="N1442">
        <v>32.560582963532063</v>
      </c>
      <c r="O1442">
        <f t="shared" si="85"/>
        <v>0</v>
      </c>
      <c r="P1442">
        <f t="shared" si="86"/>
        <v>0</v>
      </c>
    </row>
    <row r="1443" spans="1:16" x14ac:dyDescent="0.15">
      <c r="A1443" s="1">
        <v>54594</v>
      </c>
      <c r="B1443" s="1">
        <v>2010</v>
      </c>
      <c r="C1443" s="1">
        <v>4</v>
      </c>
      <c r="D1443" s="1">
        <v>26</v>
      </c>
      <c r="E1443" s="1">
        <v>14</v>
      </c>
      <c r="F1443" s="1">
        <v>1.6</v>
      </c>
      <c r="G1443" s="1" t="s">
        <v>10</v>
      </c>
      <c r="H1443" s="1">
        <v>10</v>
      </c>
      <c r="I1443" s="1">
        <v>0</v>
      </c>
      <c r="J1443" s="2" t="str">
        <f t="shared" si="87"/>
        <v>2010426</v>
      </c>
      <c r="K1443" s="5">
        <v>347</v>
      </c>
      <c r="L1443">
        <v>117</v>
      </c>
      <c r="M1443" s="6">
        <v>2</v>
      </c>
      <c r="N1443">
        <v>61.239469799905415</v>
      </c>
      <c r="O1443">
        <f t="shared" si="85"/>
        <v>0</v>
      </c>
      <c r="P1443">
        <f t="shared" si="86"/>
        <v>0</v>
      </c>
    </row>
    <row r="1444" spans="1:16" x14ac:dyDescent="0.15">
      <c r="A1444" s="1">
        <v>54594</v>
      </c>
      <c r="B1444" s="1">
        <v>2010</v>
      </c>
      <c r="C1444" s="1">
        <v>4</v>
      </c>
      <c r="D1444" s="1">
        <v>26</v>
      </c>
      <c r="E1444" s="1">
        <v>20</v>
      </c>
      <c r="F1444" s="1">
        <v>2.2999999999999998</v>
      </c>
      <c r="G1444" s="1" t="s">
        <v>26</v>
      </c>
      <c r="H1444" s="1">
        <v>10</v>
      </c>
      <c r="I1444" s="1">
        <v>8</v>
      </c>
      <c r="J1444" s="2" t="str">
        <f t="shared" si="87"/>
        <v>2010426</v>
      </c>
      <c r="K1444" s="5">
        <v>348</v>
      </c>
      <c r="L1444">
        <v>117</v>
      </c>
      <c r="M1444" s="6">
        <v>3</v>
      </c>
      <c r="N1444">
        <v>-7.278204250914718</v>
      </c>
      <c r="O1444">
        <f t="shared" si="85"/>
        <v>0</v>
      </c>
      <c r="P1444">
        <f t="shared" si="86"/>
        <v>0</v>
      </c>
    </row>
    <row r="1445" spans="1:16" x14ac:dyDescent="0.15">
      <c r="A1445" s="1">
        <v>54594</v>
      </c>
      <c r="B1445" s="1">
        <v>2010</v>
      </c>
      <c r="C1445" s="1">
        <v>4</v>
      </c>
      <c r="D1445" s="1">
        <v>27</v>
      </c>
      <c r="E1445" s="1">
        <v>8</v>
      </c>
      <c r="F1445" s="1">
        <v>1</v>
      </c>
      <c r="G1445" s="1" t="s">
        <v>9</v>
      </c>
      <c r="H1445" s="1">
        <v>0</v>
      </c>
      <c r="I1445" s="1">
        <v>0</v>
      </c>
      <c r="J1445" s="2" t="str">
        <f t="shared" si="87"/>
        <v>2010427</v>
      </c>
      <c r="K1445" s="5">
        <v>349</v>
      </c>
      <c r="L1445">
        <v>118</v>
      </c>
      <c r="M1445" s="6">
        <v>1</v>
      </c>
      <c r="N1445">
        <v>32.865049318602814</v>
      </c>
      <c r="O1445">
        <f t="shared" si="85"/>
        <v>0</v>
      </c>
      <c r="P1445">
        <f t="shared" si="86"/>
        <v>0</v>
      </c>
    </row>
    <row r="1446" spans="1:16" x14ac:dyDescent="0.15">
      <c r="A1446" s="1">
        <v>54594</v>
      </c>
      <c r="B1446" s="1">
        <v>2010</v>
      </c>
      <c r="C1446" s="1">
        <v>4</v>
      </c>
      <c r="D1446" s="1">
        <v>27</v>
      </c>
      <c r="E1446" s="1">
        <v>14</v>
      </c>
      <c r="F1446" s="1">
        <v>3.6</v>
      </c>
      <c r="G1446" s="1" t="s">
        <v>29</v>
      </c>
      <c r="H1446" s="1">
        <v>5</v>
      </c>
      <c r="I1446" s="1">
        <v>5</v>
      </c>
      <c r="J1446" s="2" t="str">
        <f t="shared" si="87"/>
        <v>2010427</v>
      </c>
      <c r="K1446" s="5">
        <v>350</v>
      </c>
      <c r="L1446">
        <v>118</v>
      </c>
      <c r="M1446" s="6">
        <v>2</v>
      </c>
      <c r="N1446">
        <v>61.721154710057874</v>
      </c>
      <c r="O1446">
        <f t="shared" si="85"/>
        <v>0</v>
      </c>
      <c r="P1446">
        <f t="shared" si="86"/>
        <v>0</v>
      </c>
    </row>
    <row r="1447" spans="1:16" x14ac:dyDescent="0.15">
      <c r="A1447" s="1">
        <v>54594</v>
      </c>
      <c r="B1447" s="1">
        <v>2010</v>
      </c>
      <c r="C1447" s="1">
        <v>4</v>
      </c>
      <c r="D1447" s="1">
        <v>27</v>
      </c>
      <c r="E1447" s="1">
        <v>20</v>
      </c>
      <c r="F1447" s="1">
        <v>2.7</v>
      </c>
      <c r="G1447" s="1" t="s">
        <v>29</v>
      </c>
      <c r="H1447" s="1">
        <v>8</v>
      </c>
      <c r="I1447" s="1">
        <v>2</v>
      </c>
      <c r="J1447" s="2" t="str">
        <f t="shared" si="87"/>
        <v>2010427</v>
      </c>
      <c r="K1447" s="5">
        <v>351</v>
      </c>
      <c r="L1447">
        <v>118</v>
      </c>
      <c r="M1447" s="6">
        <v>3</v>
      </c>
      <c r="N1447">
        <v>-6.9685237863945808</v>
      </c>
      <c r="O1447">
        <f t="shared" si="85"/>
        <v>0</v>
      </c>
      <c r="P1447">
        <f t="shared" si="86"/>
        <v>0</v>
      </c>
    </row>
    <row r="1448" spans="1:16" x14ac:dyDescent="0.15">
      <c r="A1448" s="1">
        <v>54594</v>
      </c>
      <c r="B1448" s="1">
        <v>2010</v>
      </c>
      <c r="C1448" s="1">
        <v>4</v>
      </c>
      <c r="D1448" s="1">
        <v>28</v>
      </c>
      <c r="E1448" s="1">
        <v>8</v>
      </c>
      <c r="F1448" s="1">
        <v>3.9</v>
      </c>
      <c r="G1448" s="1" t="s">
        <v>26</v>
      </c>
      <c r="H1448" s="1">
        <v>4</v>
      </c>
      <c r="I1448" s="1">
        <v>0</v>
      </c>
      <c r="J1448" s="2" t="str">
        <f t="shared" si="87"/>
        <v>2010428</v>
      </c>
      <c r="K1448" s="5">
        <v>352</v>
      </c>
      <c r="L1448">
        <v>119</v>
      </c>
      <c r="M1448" s="6">
        <v>1</v>
      </c>
      <c r="N1448">
        <v>33.165918664069828</v>
      </c>
      <c r="O1448">
        <f t="shared" si="85"/>
        <v>0</v>
      </c>
      <c r="P1448">
        <f t="shared" si="86"/>
        <v>0</v>
      </c>
    </row>
    <row r="1449" spans="1:16" x14ac:dyDescent="0.15">
      <c r="A1449" s="1">
        <v>54594</v>
      </c>
      <c r="B1449" s="1">
        <v>2010</v>
      </c>
      <c r="C1449" s="1">
        <v>4</v>
      </c>
      <c r="D1449" s="1">
        <v>28</v>
      </c>
      <c r="E1449" s="1">
        <v>14</v>
      </c>
      <c r="F1449" s="1">
        <v>3.5</v>
      </c>
      <c r="G1449" s="1" t="s">
        <v>24</v>
      </c>
      <c r="H1449" s="1">
        <v>1</v>
      </c>
      <c r="I1449" s="1">
        <v>0</v>
      </c>
      <c r="J1449" s="2" t="str">
        <f t="shared" si="87"/>
        <v>2010428</v>
      </c>
      <c r="K1449" s="5">
        <v>353</v>
      </c>
      <c r="L1449">
        <v>119</v>
      </c>
      <c r="M1449" s="6">
        <v>2</v>
      </c>
      <c r="N1449">
        <v>62.20148121964526</v>
      </c>
      <c r="O1449">
        <f t="shared" si="85"/>
        <v>0</v>
      </c>
      <c r="P1449">
        <f t="shared" si="86"/>
        <v>0</v>
      </c>
    </row>
    <row r="1450" spans="1:16" x14ac:dyDescent="0.15">
      <c r="A1450" s="1">
        <v>54594</v>
      </c>
      <c r="B1450" s="1">
        <v>2010</v>
      </c>
      <c r="C1450" s="1">
        <v>4</v>
      </c>
      <c r="D1450" s="1">
        <v>28</v>
      </c>
      <c r="E1450" s="1">
        <v>20</v>
      </c>
      <c r="F1450" s="1">
        <v>2.8</v>
      </c>
      <c r="G1450" s="1" t="s">
        <v>29</v>
      </c>
      <c r="H1450" s="1">
        <v>2</v>
      </c>
      <c r="I1450" s="1">
        <v>2</v>
      </c>
      <c r="J1450" s="2" t="str">
        <f t="shared" si="87"/>
        <v>2010428</v>
      </c>
      <c r="K1450" s="5">
        <v>354</v>
      </c>
      <c r="L1450">
        <v>119</v>
      </c>
      <c r="M1450" s="6">
        <v>3</v>
      </c>
      <c r="N1450">
        <v>-6.662352090315137</v>
      </c>
      <c r="O1450">
        <f t="shared" si="85"/>
        <v>0</v>
      </c>
      <c r="P1450">
        <f t="shared" si="86"/>
        <v>0</v>
      </c>
    </row>
    <row r="1451" spans="1:16" x14ac:dyDescent="0.15">
      <c r="A1451" s="1">
        <v>54594</v>
      </c>
      <c r="B1451" s="1">
        <v>2010</v>
      </c>
      <c r="C1451" s="1">
        <v>4</v>
      </c>
      <c r="D1451" s="1">
        <v>29</v>
      </c>
      <c r="E1451" s="1">
        <v>8</v>
      </c>
      <c r="F1451" s="1">
        <v>2.9</v>
      </c>
      <c r="G1451" s="1" t="s">
        <v>29</v>
      </c>
      <c r="H1451" s="1">
        <v>0</v>
      </c>
      <c r="I1451" s="1">
        <v>0</v>
      </c>
      <c r="J1451" s="2" t="str">
        <f t="shared" si="87"/>
        <v>2010429</v>
      </c>
      <c r="K1451" s="5">
        <v>355</v>
      </c>
      <c r="L1451">
        <v>120</v>
      </c>
      <c r="M1451" s="6">
        <v>1</v>
      </c>
      <c r="N1451">
        <v>33.463108909011154</v>
      </c>
      <c r="O1451">
        <f t="shared" si="85"/>
        <v>0</v>
      </c>
      <c r="P1451">
        <f t="shared" si="86"/>
        <v>0</v>
      </c>
    </row>
    <row r="1452" spans="1:16" x14ac:dyDescent="0.15">
      <c r="A1452" s="1">
        <v>54594</v>
      </c>
      <c r="B1452" s="1">
        <v>2010</v>
      </c>
      <c r="C1452" s="1">
        <v>4</v>
      </c>
      <c r="D1452" s="1">
        <v>29</v>
      </c>
      <c r="E1452" s="1">
        <v>14</v>
      </c>
      <c r="F1452" s="1">
        <v>4.9000000000000004</v>
      </c>
      <c r="G1452" s="1" t="s">
        <v>29</v>
      </c>
      <c r="H1452" s="1">
        <v>3</v>
      </c>
      <c r="I1452" s="1">
        <v>1</v>
      </c>
      <c r="J1452" s="2" t="str">
        <f t="shared" si="87"/>
        <v>2010429</v>
      </c>
      <c r="K1452" s="5">
        <v>356</v>
      </c>
      <c r="L1452">
        <v>120</v>
      </c>
      <c r="M1452" s="6">
        <v>2</v>
      </c>
      <c r="N1452">
        <v>62.680384783449753</v>
      </c>
      <c r="O1452">
        <f t="shared" si="85"/>
        <v>0</v>
      </c>
      <c r="P1452">
        <f t="shared" si="86"/>
        <v>0</v>
      </c>
    </row>
    <row r="1453" spans="1:16" x14ac:dyDescent="0.15">
      <c r="A1453" s="1">
        <v>54594</v>
      </c>
      <c r="B1453" s="1">
        <v>2010</v>
      </c>
      <c r="C1453" s="1">
        <v>4</v>
      </c>
      <c r="D1453" s="1">
        <v>29</v>
      </c>
      <c r="E1453" s="1">
        <v>20</v>
      </c>
      <c r="F1453" s="1">
        <v>1.8</v>
      </c>
      <c r="G1453" s="1" t="s">
        <v>24</v>
      </c>
      <c r="H1453" s="1">
        <v>0</v>
      </c>
      <c r="I1453" s="1">
        <v>0</v>
      </c>
      <c r="J1453" s="2" t="str">
        <f t="shared" si="87"/>
        <v>2010429</v>
      </c>
      <c r="K1453" s="5">
        <v>357</v>
      </c>
      <c r="L1453">
        <v>120</v>
      </c>
      <c r="M1453" s="6">
        <v>3</v>
      </c>
      <c r="N1453">
        <v>-6.3597763193498116</v>
      </c>
      <c r="O1453">
        <f t="shared" si="85"/>
        <v>0</v>
      </c>
      <c r="P1453">
        <f t="shared" si="86"/>
        <v>0</v>
      </c>
    </row>
    <row r="1454" spans="1:16" x14ac:dyDescent="0.15">
      <c r="A1454" s="1">
        <v>54594</v>
      </c>
      <c r="B1454" s="1">
        <v>2010</v>
      </c>
      <c r="C1454" s="1">
        <v>4</v>
      </c>
      <c r="D1454" s="1">
        <v>30</v>
      </c>
      <c r="E1454" s="1">
        <v>8</v>
      </c>
      <c r="F1454" s="1">
        <v>1.2</v>
      </c>
      <c r="G1454" s="1" t="s">
        <v>10</v>
      </c>
      <c r="H1454" s="1">
        <v>0</v>
      </c>
      <c r="I1454" s="1">
        <v>0</v>
      </c>
      <c r="J1454" s="2" t="str">
        <f t="shared" si="87"/>
        <v>2010430</v>
      </c>
      <c r="K1454" s="5">
        <v>358</v>
      </c>
      <c r="L1454">
        <v>121</v>
      </c>
      <c r="M1454" s="6">
        <v>1</v>
      </c>
      <c r="N1454">
        <v>33.756538418401227</v>
      </c>
      <c r="O1454">
        <f t="shared" si="85"/>
        <v>0</v>
      </c>
      <c r="P1454">
        <f t="shared" si="86"/>
        <v>0</v>
      </c>
    </row>
    <row r="1455" spans="1:16" x14ac:dyDescent="0.15">
      <c r="A1455" s="1">
        <v>54594</v>
      </c>
      <c r="B1455" s="1">
        <v>2010</v>
      </c>
      <c r="C1455" s="1">
        <v>4</v>
      </c>
      <c r="D1455" s="1">
        <v>30</v>
      </c>
      <c r="E1455" s="1">
        <v>14</v>
      </c>
      <c r="F1455" s="1">
        <v>1.8</v>
      </c>
      <c r="G1455" s="1" t="s">
        <v>11</v>
      </c>
      <c r="H1455" s="1">
        <v>0</v>
      </c>
      <c r="I1455" s="1">
        <v>0</v>
      </c>
      <c r="J1455" s="2" t="str">
        <f t="shared" si="87"/>
        <v>2010430</v>
      </c>
      <c r="K1455" s="5">
        <v>359</v>
      </c>
      <c r="L1455">
        <v>121</v>
      </c>
      <c r="M1455" s="6">
        <v>2</v>
      </c>
      <c r="N1455">
        <v>63.157799676464229</v>
      </c>
      <c r="O1455">
        <f t="shared" si="85"/>
        <v>0</v>
      </c>
      <c r="P1455">
        <f t="shared" si="86"/>
        <v>0</v>
      </c>
    </row>
    <row r="1456" spans="1:16" x14ac:dyDescent="0.15">
      <c r="A1456" s="1">
        <v>54594</v>
      </c>
      <c r="B1456" s="1">
        <v>2010</v>
      </c>
      <c r="C1456" s="1">
        <v>4</v>
      </c>
      <c r="D1456" s="1">
        <v>30</v>
      </c>
      <c r="E1456" s="1">
        <v>20</v>
      </c>
      <c r="F1456" s="1">
        <v>2.2000000000000002</v>
      </c>
      <c r="G1456" s="1" t="s">
        <v>10</v>
      </c>
      <c r="H1456" s="1">
        <v>0</v>
      </c>
      <c r="I1456" s="1">
        <v>0</v>
      </c>
      <c r="J1456" s="2" t="str">
        <f t="shared" si="87"/>
        <v>2010430</v>
      </c>
      <c r="K1456" s="5">
        <v>360</v>
      </c>
      <c r="L1456">
        <v>121</v>
      </c>
      <c r="M1456" s="6">
        <v>3</v>
      </c>
      <c r="N1456">
        <v>-6.0608833361173398</v>
      </c>
      <c r="O1456">
        <f t="shared" si="85"/>
        <v>0</v>
      </c>
      <c r="P1456">
        <f t="shared" si="86"/>
        <v>0</v>
      </c>
    </row>
    <row r="1457" spans="1:16" x14ac:dyDescent="0.15">
      <c r="A1457" s="1">
        <v>54594</v>
      </c>
      <c r="B1457" s="1">
        <v>2010</v>
      </c>
      <c r="C1457" s="1">
        <v>5</v>
      </c>
      <c r="D1457" s="1">
        <v>1</v>
      </c>
      <c r="E1457" s="1">
        <v>8</v>
      </c>
      <c r="F1457" s="1">
        <v>1.9</v>
      </c>
      <c r="G1457" s="1" t="s">
        <v>14</v>
      </c>
      <c r="H1457" s="1">
        <v>0</v>
      </c>
      <c r="I1457" s="1">
        <v>0</v>
      </c>
      <c r="J1457" s="2" t="str">
        <f t="shared" si="87"/>
        <v>201051</v>
      </c>
      <c r="K1457" s="5">
        <v>361</v>
      </c>
      <c r="L1457">
        <v>122</v>
      </c>
      <c r="M1457" s="6">
        <v>1</v>
      </c>
      <c r="N1457">
        <v>34.046126042414457</v>
      </c>
      <c r="O1457">
        <f t="shared" si="85"/>
        <v>0</v>
      </c>
      <c r="P1457">
        <f t="shared" si="86"/>
        <v>0</v>
      </c>
    </row>
    <row r="1458" spans="1:16" x14ac:dyDescent="0.15">
      <c r="A1458" s="1">
        <v>54594</v>
      </c>
      <c r="B1458" s="1">
        <v>2010</v>
      </c>
      <c r="C1458" s="1">
        <v>5</v>
      </c>
      <c r="D1458" s="1">
        <v>1</v>
      </c>
      <c r="E1458" s="1">
        <v>14</v>
      </c>
      <c r="F1458" s="1">
        <v>2.2999999999999998</v>
      </c>
      <c r="G1458" s="1" t="s">
        <v>17</v>
      </c>
      <c r="H1458" s="1">
        <v>0</v>
      </c>
      <c r="I1458" s="1">
        <v>0</v>
      </c>
      <c r="J1458" s="2" t="str">
        <f t="shared" si="87"/>
        <v>201051</v>
      </c>
      <c r="K1458" s="5">
        <v>362</v>
      </c>
      <c r="L1458">
        <v>122</v>
      </c>
      <c r="M1458" s="6">
        <v>2</v>
      </c>
      <c r="N1458">
        <v>63.633658812622087</v>
      </c>
      <c r="O1458">
        <f t="shared" si="85"/>
        <v>0</v>
      </c>
      <c r="P1458">
        <f t="shared" si="86"/>
        <v>0</v>
      </c>
    </row>
    <row r="1459" spans="1:16" x14ac:dyDescent="0.15">
      <c r="A1459" s="1">
        <v>54594</v>
      </c>
      <c r="B1459" s="1">
        <v>2010</v>
      </c>
      <c r="C1459" s="1">
        <v>5</v>
      </c>
      <c r="D1459" s="1">
        <v>1</v>
      </c>
      <c r="E1459" s="1">
        <v>20</v>
      </c>
      <c r="F1459" s="1">
        <v>0.7</v>
      </c>
      <c r="G1459" s="1" t="s">
        <v>9</v>
      </c>
      <c r="H1459" s="1">
        <v>0</v>
      </c>
      <c r="I1459" s="1">
        <v>0</v>
      </c>
      <c r="J1459" s="2" t="str">
        <f t="shared" si="87"/>
        <v>201051</v>
      </c>
      <c r="K1459" s="5">
        <v>363</v>
      </c>
      <c r="L1459">
        <v>122</v>
      </c>
      <c r="M1459" s="6">
        <v>3</v>
      </c>
      <c r="N1459">
        <v>-5.7657596796355852</v>
      </c>
      <c r="O1459">
        <f t="shared" si="85"/>
        <v>0</v>
      </c>
      <c r="P1459">
        <f t="shared" si="86"/>
        <v>0</v>
      </c>
    </row>
    <row r="1460" spans="1:16" x14ac:dyDescent="0.15">
      <c r="A1460" s="1">
        <v>54594</v>
      </c>
      <c r="B1460" s="1">
        <v>2010</v>
      </c>
      <c r="C1460" s="1">
        <v>5</v>
      </c>
      <c r="D1460" s="1">
        <v>2</v>
      </c>
      <c r="E1460" s="1">
        <v>8</v>
      </c>
      <c r="F1460" s="1">
        <v>1.6</v>
      </c>
      <c r="G1460" s="1" t="s">
        <v>14</v>
      </c>
      <c r="H1460" s="1">
        <v>1</v>
      </c>
      <c r="I1460" s="1">
        <v>0</v>
      </c>
      <c r="J1460" s="2" t="str">
        <f t="shared" si="87"/>
        <v>201052</v>
      </c>
      <c r="K1460" s="5">
        <v>364</v>
      </c>
      <c r="L1460">
        <v>123</v>
      </c>
      <c r="M1460" s="6">
        <v>1</v>
      </c>
      <c r="N1460">
        <v>34.331791147590039</v>
      </c>
      <c r="O1460">
        <f t="shared" si="85"/>
        <v>0</v>
      </c>
      <c r="P1460">
        <f t="shared" si="86"/>
        <v>0</v>
      </c>
    </row>
    <row r="1461" spans="1:16" x14ac:dyDescent="0.15">
      <c r="A1461" s="1">
        <v>54594</v>
      </c>
      <c r="B1461" s="1">
        <v>2010</v>
      </c>
      <c r="C1461" s="1">
        <v>5</v>
      </c>
      <c r="D1461" s="1">
        <v>2</v>
      </c>
      <c r="E1461" s="1">
        <v>14</v>
      </c>
      <c r="F1461" s="1">
        <v>2.5</v>
      </c>
      <c r="G1461" s="1" t="s">
        <v>24</v>
      </c>
      <c r="H1461" s="1">
        <v>10</v>
      </c>
      <c r="I1461" s="1">
        <v>0</v>
      </c>
      <c r="J1461" s="2" t="str">
        <f t="shared" si="87"/>
        <v>201052</v>
      </c>
      <c r="K1461" s="5">
        <v>365</v>
      </c>
      <c r="L1461">
        <v>123</v>
      </c>
      <c r="M1461" s="6">
        <v>2</v>
      </c>
      <c r="N1461">
        <v>64.107893545377337</v>
      </c>
      <c r="O1461">
        <f t="shared" si="85"/>
        <v>0</v>
      </c>
      <c r="P1461">
        <f t="shared" si="86"/>
        <v>0</v>
      </c>
    </row>
    <row r="1462" spans="1:16" x14ac:dyDescent="0.15">
      <c r="A1462" s="1">
        <v>54594</v>
      </c>
      <c r="B1462" s="1">
        <v>2010</v>
      </c>
      <c r="C1462" s="1">
        <v>5</v>
      </c>
      <c r="D1462" s="1">
        <v>2</v>
      </c>
      <c r="E1462" s="1">
        <v>20</v>
      </c>
      <c r="F1462" s="1">
        <v>1</v>
      </c>
      <c r="G1462" s="1" t="s">
        <v>29</v>
      </c>
      <c r="H1462" s="1">
        <v>5</v>
      </c>
      <c r="I1462" s="1">
        <v>0</v>
      </c>
      <c r="J1462" s="2" t="str">
        <f t="shared" si="87"/>
        <v>201052</v>
      </c>
      <c r="K1462" s="5">
        <v>366</v>
      </c>
      <c r="L1462">
        <v>123</v>
      </c>
      <c r="M1462" s="6">
        <v>3</v>
      </c>
      <c r="N1462">
        <v>-5.4744915334753408</v>
      </c>
      <c r="O1462">
        <f t="shared" si="85"/>
        <v>0</v>
      </c>
      <c r="P1462">
        <f t="shared" si="86"/>
        <v>0</v>
      </c>
    </row>
    <row r="1463" spans="1:16" x14ac:dyDescent="0.15">
      <c r="A1463" s="1">
        <v>54594</v>
      </c>
      <c r="B1463" s="1">
        <v>2010</v>
      </c>
      <c r="C1463" s="1">
        <v>5</v>
      </c>
      <c r="D1463" s="1">
        <v>3</v>
      </c>
      <c r="E1463" s="1">
        <v>8</v>
      </c>
      <c r="F1463" s="1">
        <v>2.9</v>
      </c>
      <c r="G1463" s="1" t="s">
        <v>14</v>
      </c>
      <c r="H1463" s="1">
        <v>5</v>
      </c>
      <c r="I1463" s="1">
        <v>0</v>
      </c>
      <c r="J1463" s="2" t="str">
        <f t="shared" si="87"/>
        <v>201053</v>
      </c>
      <c r="K1463" s="5">
        <v>367</v>
      </c>
      <c r="L1463">
        <v>124</v>
      </c>
      <c r="M1463" s="6">
        <v>1</v>
      </c>
      <c r="N1463">
        <v>34.613453649783864</v>
      </c>
      <c r="O1463">
        <f t="shared" si="85"/>
        <v>0</v>
      </c>
      <c r="P1463">
        <f t="shared" si="86"/>
        <v>0</v>
      </c>
    </row>
    <row r="1464" spans="1:16" x14ac:dyDescent="0.15">
      <c r="A1464" s="1">
        <v>54594</v>
      </c>
      <c r="B1464" s="1">
        <v>2010</v>
      </c>
      <c r="C1464" s="1">
        <v>5</v>
      </c>
      <c r="D1464" s="1">
        <v>3</v>
      </c>
      <c r="E1464" s="1">
        <v>14</v>
      </c>
      <c r="F1464" s="1">
        <v>2.6</v>
      </c>
      <c r="G1464" s="1" t="s">
        <v>15</v>
      </c>
      <c r="H1464" s="1">
        <v>10</v>
      </c>
      <c r="I1464" s="1">
        <v>0</v>
      </c>
      <c r="J1464" s="2" t="str">
        <f t="shared" si="87"/>
        <v>201053</v>
      </c>
      <c r="K1464" s="5">
        <v>368</v>
      </c>
      <c r="L1464">
        <v>124</v>
      </c>
      <c r="M1464" s="6">
        <v>2</v>
      </c>
      <c r="N1464">
        <v>64.58043344798439</v>
      </c>
      <c r="O1464">
        <f t="shared" si="85"/>
        <v>0</v>
      </c>
      <c r="P1464">
        <f t="shared" si="86"/>
        <v>0</v>
      </c>
    </row>
    <row r="1465" spans="1:16" x14ac:dyDescent="0.15">
      <c r="A1465" s="1">
        <v>54594</v>
      </c>
      <c r="B1465" s="1">
        <v>2010</v>
      </c>
      <c r="C1465" s="1">
        <v>5</v>
      </c>
      <c r="D1465" s="1">
        <v>3</v>
      </c>
      <c r="E1465" s="1">
        <v>20</v>
      </c>
      <c r="F1465" s="1">
        <v>1.4</v>
      </c>
      <c r="G1465" s="1" t="s">
        <v>16</v>
      </c>
      <c r="H1465" s="1">
        <v>10</v>
      </c>
      <c r="I1465" s="1">
        <v>10</v>
      </c>
      <c r="J1465" s="2" t="str">
        <f t="shared" si="87"/>
        <v>201053</v>
      </c>
      <c r="K1465" s="5">
        <v>369</v>
      </c>
      <c r="L1465">
        <v>124</v>
      </c>
      <c r="M1465" s="6">
        <v>3</v>
      </c>
      <c r="N1465">
        <v>-5.1871646916583032</v>
      </c>
      <c r="O1465">
        <f t="shared" si="85"/>
        <v>0</v>
      </c>
      <c r="P1465">
        <f t="shared" si="86"/>
        <v>0</v>
      </c>
    </row>
    <row r="1466" spans="1:16" x14ac:dyDescent="0.15">
      <c r="A1466" s="1">
        <v>54594</v>
      </c>
      <c r="B1466" s="1">
        <v>2010</v>
      </c>
      <c r="C1466" s="1">
        <v>5</v>
      </c>
      <c r="D1466" s="1">
        <v>4</v>
      </c>
      <c r="E1466" s="1">
        <v>8</v>
      </c>
      <c r="F1466" s="1">
        <v>2.2000000000000002</v>
      </c>
      <c r="G1466" s="1" t="s">
        <v>16</v>
      </c>
      <c r="H1466" s="1">
        <v>0</v>
      </c>
      <c r="I1466" s="1">
        <v>0</v>
      </c>
      <c r="J1466" s="2" t="str">
        <f t="shared" si="87"/>
        <v>201054</v>
      </c>
      <c r="K1466" s="5">
        <v>370</v>
      </c>
      <c r="L1466">
        <v>125</v>
      </c>
      <c r="M1466" s="6">
        <v>1</v>
      </c>
      <c r="N1466">
        <v>34.891034048825645</v>
      </c>
      <c r="O1466">
        <f t="shared" si="85"/>
        <v>0</v>
      </c>
      <c r="P1466">
        <f t="shared" si="86"/>
        <v>0</v>
      </c>
    </row>
    <row r="1467" spans="1:16" x14ac:dyDescent="0.15">
      <c r="A1467" s="1">
        <v>54594</v>
      </c>
      <c r="B1467" s="1">
        <v>2010</v>
      </c>
      <c r="C1467" s="1">
        <v>5</v>
      </c>
      <c r="D1467" s="1">
        <v>4</v>
      </c>
      <c r="E1467" s="1">
        <v>14</v>
      </c>
      <c r="F1467" s="1">
        <v>2.5</v>
      </c>
      <c r="G1467" s="1" t="s">
        <v>30</v>
      </c>
      <c r="H1467" s="1">
        <v>10</v>
      </c>
      <c r="I1467" s="1">
        <v>0</v>
      </c>
      <c r="J1467" s="2" t="str">
        <f t="shared" si="87"/>
        <v>201054</v>
      </c>
      <c r="K1467" s="5">
        <v>371</v>
      </c>
      <c r="L1467">
        <v>125</v>
      </c>
      <c r="M1467" s="6">
        <v>2</v>
      </c>
      <c r="N1467">
        <v>65.051206071080657</v>
      </c>
      <c r="O1467">
        <f t="shared" si="85"/>
        <v>0</v>
      </c>
      <c r="P1467">
        <f t="shared" si="86"/>
        <v>0</v>
      </c>
    </row>
    <row r="1468" spans="1:16" x14ac:dyDescent="0.15">
      <c r="A1468" s="1">
        <v>54594</v>
      </c>
      <c r="B1468" s="1">
        <v>2010</v>
      </c>
      <c r="C1468" s="1">
        <v>5</v>
      </c>
      <c r="D1468" s="1">
        <v>4</v>
      </c>
      <c r="E1468" s="1">
        <v>20</v>
      </c>
      <c r="F1468" s="1">
        <v>0.4</v>
      </c>
      <c r="G1468" s="1" t="s">
        <v>25</v>
      </c>
      <c r="H1468" s="1">
        <v>10</v>
      </c>
      <c r="I1468" s="1">
        <v>10</v>
      </c>
      <c r="J1468" s="2" t="str">
        <f t="shared" si="87"/>
        <v>201054</v>
      </c>
      <c r="K1468" s="5">
        <v>372</v>
      </c>
      <c r="L1468">
        <v>125</v>
      </c>
      <c r="M1468" s="6">
        <v>3</v>
      </c>
      <c r="N1468">
        <v>-4.9038645223509274</v>
      </c>
      <c r="O1468">
        <f t="shared" si="85"/>
        <v>0</v>
      </c>
      <c r="P1468">
        <f t="shared" si="86"/>
        <v>0</v>
      </c>
    </row>
    <row r="1469" spans="1:16" x14ac:dyDescent="0.15">
      <c r="A1469" s="1">
        <v>54594</v>
      </c>
      <c r="B1469" s="1">
        <v>2010</v>
      </c>
      <c r="C1469" s="1">
        <v>5</v>
      </c>
      <c r="D1469" s="1">
        <v>5</v>
      </c>
      <c r="E1469" s="1">
        <v>8</v>
      </c>
      <c r="F1469" s="1">
        <v>1.2</v>
      </c>
      <c r="G1469" s="1" t="s">
        <v>14</v>
      </c>
      <c r="H1469" s="1">
        <v>10</v>
      </c>
      <c r="I1469" s="1">
        <v>6</v>
      </c>
      <c r="J1469" s="2" t="str">
        <f t="shared" si="87"/>
        <v>201055</v>
      </c>
      <c r="K1469" s="5">
        <v>373</v>
      </c>
      <c r="L1469">
        <v>126</v>
      </c>
      <c r="M1469" s="6">
        <v>1</v>
      </c>
      <c r="N1469">
        <v>35.164453464793645</v>
      </c>
      <c r="O1469">
        <f t="shared" si="85"/>
        <v>0</v>
      </c>
      <c r="P1469">
        <f t="shared" si="86"/>
        <v>0</v>
      </c>
    </row>
    <row r="1470" spans="1:16" x14ac:dyDescent="0.15">
      <c r="A1470" s="1">
        <v>54594</v>
      </c>
      <c r="B1470" s="1">
        <v>2010</v>
      </c>
      <c r="C1470" s="1">
        <v>5</v>
      </c>
      <c r="D1470" s="1">
        <v>5</v>
      </c>
      <c r="E1470" s="1">
        <v>14</v>
      </c>
      <c r="F1470" s="1">
        <v>2.4</v>
      </c>
      <c r="G1470" s="1" t="s">
        <v>29</v>
      </c>
      <c r="H1470" s="1">
        <v>8</v>
      </c>
      <c r="I1470" s="1">
        <v>8</v>
      </c>
      <c r="J1470" s="2" t="str">
        <f t="shared" si="87"/>
        <v>201055</v>
      </c>
      <c r="K1470" s="5">
        <v>374</v>
      </c>
      <c r="L1470">
        <v>126</v>
      </c>
      <c r="M1470" s="6">
        <v>2</v>
      </c>
      <c r="N1470">
        <v>65.520136674901494</v>
      </c>
      <c r="O1470">
        <f t="shared" si="85"/>
        <v>0</v>
      </c>
      <c r="P1470">
        <f t="shared" si="86"/>
        <v>0</v>
      </c>
    </row>
    <row r="1471" spans="1:16" x14ac:dyDescent="0.15">
      <c r="A1471" s="1">
        <v>54594</v>
      </c>
      <c r="B1471" s="1">
        <v>2010</v>
      </c>
      <c r="C1471" s="1">
        <v>5</v>
      </c>
      <c r="D1471" s="1">
        <v>5</v>
      </c>
      <c r="E1471" s="1">
        <v>20</v>
      </c>
      <c r="F1471" s="1">
        <v>2.8</v>
      </c>
      <c r="G1471" s="1" t="s">
        <v>29</v>
      </c>
      <c r="H1471" s="1">
        <v>3</v>
      </c>
      <c r="I1471" s="1">
        <v>3</v>
      </c>
      <c r="J1471" s="2" t="str">
        <f t="shared" si="87"/>
        <v>201055</v>
      </c>
      <c r="K1471" s="5">
        <v>375</v>
      </c>
      <c r="L1471">
        <v>126</v>
      </c>
      <c r="M1471" s="6">
        <v>3</v>
      </c>
      <c r="N1471">
        <v>-4.6246759294133915</v>
      </c>
      <c r="O1471">
        <f t="shared" si="85"/>
        <v>0</v>
      </c>
      <c r="P1471">
        <f t="shared" si="86"/>
        <v>0</v>
      </c>
    </row>
    <row r="1472" spans="1:16" x14ac:dyDescent="0.15">
      <c r="A1472" s="1">
        <v>54594</v>
      </c>
      <c r="B1472" s="1">
        <v>2010</v>
      </c>
      <c r="C1472" s="1">
        <v>5</v>
      </c>
      <c r="D1472" s="1">
        <v>6</v>
      </c>
      <c r="E1472" s="1">
        <v>8</v>
      </c>
      <c r="F1472" s="1">
        <v>1.3</v>
      </c>
      <c r="G1472" s="1" t="s">
        <v>11</v>
      </c>
      <c r="H1472" s="1">
        <v>0</v>
      </c>
      <c r="I1472" s="1">
        <v>0</v>
      </c>
      <c r="J1472" s="2" t="str">
        <f t="shared" si="87"/>
        <v>201056</v>
      </c>
      <c r="K1472" s="5">
        <v>376</v>
      </c>
      <c r="L1472">
        <v>127</v>
      </c>
      <c r="M1472" s="6">
        <v>1</v>
      </c>
      <c r="N1472">
        <v>35.4336336758127</v>
      </c>
      <c r="O1472">
        <f t="shared" si="85"/>
        <v>0</v>
      </c>
      <c r="P1472">
        <f t="shared" si="86"/>
        <v>0</v>
      </c>
    </row>
    <row r="1473" spans="1:16" x14ac:dyDescent="0.15">
      <c r="A1473" s="1">
        <v>54594</v>
      </c>
      <c r="B1473" s="1">
        <v>2010</v>
      </c>
      <c r="C1473" s="1">
        <v>5</v>
      </c>
      <c r="D1473" s="1">
        <v>6</v>
      </c>
      <c r="E1473" s="1">
        <v>14</v>
      </c>
      <c r="F1473" s="1">
        <v>2.5</v>
      </c>
      <c r="G1473" s="1" t="s">
        <v>11</v>
      </c>
      <c r="H1473" s="1">
        <v>0</v>
      </c>
      <c r="I1473" s="1">
        <v>0</v>
      </c>
      <c r="J1473" s="2" t="str">
        <f t="shared" si="87"/>
        <v>201056</v>
      </c>
      <c r="K1473" s="5">
        <v>377</v>
      </c>
      <c r="L1473">
        <v>127</v>
      </c>
      <c r="M1473" s="6">
        <v>2</v>
      </c>
      <c r="N1473">
        <v>65.987147933149686</v>
      </c>
      <c r="O1473">
        <f t="shared" si="85"/>
        <v>0</v>
      </c>
      <c r="P1473">
        <f t="shared" si="86"/>
        <v>0</v>
      </c>
    </row>
    <row r="1474" spans="1:16" x14ac:dyDescent="0.15">
      <c r="A1474" s="1">
        <v>54594</v>
      </c>
      <c r="B1474" s="1">
        <v>2010</v>
      </c>
      <c r="C1474" s="1">
        <v>5</v>
      </c>
      <c r="D1474" s="1">
        <v>6</v>
      </c>
      <c r="E1474" s="1">
        <v>20</v>
      </c>
      <c r="F1474" s="1">
        <v>1.1000000000000001</v>
      </c>
      <c r="G1474" s="1" t="s">
        <v>10</v>
      </c>
      <c r="H1474" s="1">
        <v>0</v>
      </c>
      <c r="I1474" s="1">
        <v>0</v>
      </c>
      <c r="J1474" s="2" t="str">
        <f t="shared" si="87"/>
        <v>201056</v>
      </c>
      <c r="K1474" s="5">
        <v>378</v>
      </c>
      <c r="L1474">
        <v>127</v>
      </c>
      <c r="M1474" s="6">
        <v>3</v>
      </c>
      <c r="N1474">
        <v>-4.3496833118699474</v>
      </c>
      <c r="O1474">
        <f t="shared" ref="O1474:O1537" si="88">SUM(R1474:AP1474)</f>
        <v>0</v>
      </c>
      <c r="P1474">
        <f t="shared" ref="P1474:P1537" si="89">25-COUNTIF(R1474:AP1474,"")</f>
        <v>0</v>
      </c>
    </row>
    <row r="1475" spans="1:16" x14ac:dyDescent="0.15">
      <c r="A1475" s="1">
        <v>54594</v>
      </c>
      <c r="B1475" s="1">
        <v>2010</v>
      </c>
      <c r="C1475" s="1">
        <v>5</v>
      </c>
      <c r="D1475" s="1">
        <v>7</v>
      </c>
      <c r="E1475" s="1">
        <v>8</v>
      </c>
      <c r="F1475" s="1">
        <v>0.6</v>
      </c>
      <c r="G1475" s="1" t="s">
        <v>11</v>
      </c>
      <c r="H1475" s="1">
        <v>8</v>
      </c>
      <c r="I1475" s="1">
        <v>0</v>
      </c>
      <c r="J1475" s="2" t="str">
        <f t="shared" si="87"/>
        <v>201057</v>
      </c>
      <c r="K1475" s="5">
        <v>379</v>
      </c>
      <c r="L1475">
        <v>128</v>
      </c>
      <c r="M1475" s="6">
        <v>1</v>
      </c>
      <c r="N1475">
        <v>35.698497157276101</v>
      </c>
      <c r="O1475">
        <f t="shared" si="88"/>
        <v>0</v>
      </c>
      <c r="P1475">
        <f t="shared" si="89"/>
        <v>0</v>
      </c>
    </row>
    <row r="1476" spans="1:16" x14ac:dyDescent="0.15">
      <c r="A1476" s="1">
        <v>54594</v>
      </c>
      <c r="B1476" s="1">
        <v>2010</v>
      </c>
      <c r="C1476" s="1">
        <v>5</v>
      </c>
      <c r="D1476" s="1">
        <v>7</v>
      </c>
      <c r="E1476" s="1">
        <v>14</v>
      </c>
      <c r="F1476" s="1">
        <v>2</v>
      </c>
      <c r="G1476" s="1" t="s">
        <v>15</v>
      </c>
      <c r="H1476" s="1">
        <v>10</v>
      </c>
      <c r="I1476" s="1">
        <v>0</v>
      </c>
      <c r="J1476" s="2" t="str">
        <f t="shared" si="87"/>
        <v>201057</v>
      </c>
      <c r="K1476" s="5">
        <v>380</v>
      </c>
      <c r="L1476">
        <v>128</v>
      </c>
      <c r="M1476" s="6">
        <v>2</v>
      </c>
      <c r="N1476">
        <v>66.452159605199725</v>
      </c>
      <c r="O1476">
        <f t="shared" si="88"/>
        <v>0</v>
      </c>
      <c r="P1476">
        <f t="shared" si="89"/>
        <v>0</v>
      </c>
    </row>
    <row r="1477" spans="1:16" x14ac:dyDescent="0.15">
      <c r="A1477" s="1">
        <v>54594</v>
      </c>
      <c r="B1477" s="1">
        <v>2010</v>
      </c>
      <c r="C1477" s="1">
        <v>5</v>
      </c>
      <c r="D1477" s="1">
        <v>7</v>
      </c>
      <c r="E1477" s="1">
        <v>20</v>
      </c>
      <c r="F1477" s="1">
        <v>0.7</v>
      </c>
      <c r="G1477" s="1" t="s">
        <v>29</v>
      </c>
      <c r="H1477" s="1">
        <v>10</v>
      </c>
      <c r="I1477" s="1">
        <v>0</v>
      </c>
      <c r="J1477" s="2" t="str">
        <f t="shared" si="87"/>
        <v>201057</v>
      </c>
      <c r="K1477" s="5">
        <v>381</v>
      </c>
      <c r="L1477">
        <v>128</v>
      </c>
      <c r="M1477" s="6">
        <v>3</v>
      </c>
      <c r="N1477">
        <v>-4.0789705213737752</v>
      </c>
      <c r="O1477">
        <f t="shared" si="88"/>
        <v>0</v>
      </c>
      <c r="P1477">
        <f t="shared" si="89"/>
        <v>0</v>
      </c>
    </row>
    <row r="1478" spans="1:16" x14ac:dyDescent="0.15">
      <c r="A1478" s="1">
        <v>54594</v>
      </c>
      <c r="B1478" s="1">
        <v>2010</v>
      </c>
      <c r="C1478" s="1">
        <v>5</v>
      </c>
      <c r="D1478" s="1">
        <v>8</v>
      </c>
      <c r="E1478" s="1">
        <v>8</v>
      </c>
      <c r="F1478" s="1">
        <v>1.5</v>
      </c>
      <c r="G1478" s="1" t="s">
        <v>28</v>
      </c>
      <c r="H1478" s="1">
        <v>10</v>
      </c>
      <c r="I1478" s="1">
        <v>0</v>
      </c>
      <c r="J1478" s="2" t="str">
        <f t="shared" si="87"/>
        <v>201058</v>
      </c>
      <c r="K1478" s="5">
        <v>382</v>
      </c>
      <c r="L1478">
        <v>129</v>
      </c>
      <c r="M1478" s="6">
        <v>1</v>
      </c>
      <c r="N1478">
        <v>35.958967122386355</v>
      </c>
      <c r="O1478">
        <f t="shared" si="88"/>
        <v>0</v>
      </c>
      <c r="P1478">
        <f t="shared" si="89"/>
        <v>0</v>
      </c>
    </row>
    <row r="1479" spans="1:16" x14ac:dyDescent="0.15">
      <c r="A1479" s="1">
        <v>54594</v>
      </c>
      <c r="B1479" s="1">
        <v>2010</v>
      </c>
      <c r="C1479" s="1">
        <v>5</v>
      </c>
      <c r="D1479" s="1">
        <v>8</v>
      </c>
      <c r="E1479" s="1">
        <v>14</v>
      </c>
      <c r="F1479" s="1">
        <v>3</v>
      </c>
      <c r="G1479" s="1" t="s">
        <v>27</v>
      </c>
      <c r="H1479" s="1">
        <v>10</v>
      </c>
      <c r="I1479" s="1">
        <v>0</v>
      </c>
      <c r="J1479" s="2" t="str">
        <f t="shared" si="87"/>
        <v>201058</v>
      </c>
      <c r="K1479" s="5">
        <v>383</v>
      </c>
      <c r="L1479">
        <v>129</v>
      </c>
      <c r="M1479" s="6">
        <v>2</v>
      </c>
      <c r="N1479">
        <v>66.915088172933977</v>
      </c>
      <c r="O1479">
        <f t="shared" si="88"/>
        <v>0</v>
      </c>
      <c r="P1479">
        <f t="shared" si="89"/>
        <v>0</v>
      </c>
    </row>
    <row r="1480" spans="1:16" x14ac:dyDescent="0.15">
      <c r="A1480" s="1">
        <v>54594</v>
      </c>
      <c r="B1480" s="1">
        <v>2010</v>
      </c>
      <c r="C1480" s="1">
        <v>5</v>
      </c>
      <c r="D1480" s="1">
        <v>8</v>
      </c>
      <c r="E1480" s="1">
        <v>20</v>
      </c>
      <c r="F1480" s="1">
        <v>2</v>
      </c>
      <c r="G1480" s="1" t="s">
        <v>27</v>
      </c>
      <c r="H1480" s="1">
        <v>10</v>
      </c>
      <c r="I1480" s="1">
        <v>0</v>
      </c>
      <c r="J1480" s="2" t="str">
        <f t="shared" si="87"/>
        <v>201058</v>
      </c>
      <c r="K1480" s="5">
        <v>384</v>
      </c>
      <c r="L1480">
        <v>129</v>
      </c>
      <c r="M1480" s="6">
        <v>3</v>
      </c>
      <c r="N1480">
        <v>-3.812620817746422</v>
      </c>
      <c r="O1480">
        <f t="shared" si="88"/>
        <v>0</v>
      </c>
      <c r="P1480">
        <f t="shared" si="89"/>
        <v>0</v>
      </c>
    </row>
    <row r="1481" spans="1:16" x14ac:dyDescent="0.15">
      <c r="A1481" s="1">
        <v>54594</v>
      </c>
      <c r="B1481" s="1">
        <v>2010</v>
      </c>
      <c r="C1481" s="1">
        <v>5</v>
      </c>
      <c r="D1481" s="1">
        <v>9</v>
      </c>
      <c r="E1481" s="1">
        <v>8</v>
      </c>
      <c r="F1481" s="1">
        <v>4.9000000000000004</v>
      </c>
      <c r="G1481" s="1" t="s">
        <v>29</v>
      </c>
      <c r="H1481" s="1">
        <v>10</v>
      </c>
      <c r="I1481" s="1">
        <v>6</v>
      </c>
      <c r="J1481" s="2" t="str">
        <f t="shared" ref="J1481:J1544" si="90">B1481&amp;C1481&amp;D1481</f>
        <v>201059</v>
      </c>
      <c r="K1481" s="5">
        <v>385</v>
      </c>
      <c r="L1481">
        <v>130</v>
      </c>
      <c r="M1481" s="6">
        <v>1</v>
      </c>
      <c r="N1481">
        <v>36.214967563905965</v>
      </c>
      <c r="O1481">
        <f t="shared" si="88"/>
        <v>0</v>
      </c>
      <c r="P1481">
        <f t="shared" si="89"/>
        <v>0</v>
      </c>
    </row>
    <row r="1482" spans="1:16" x14ac:dyDescent="0.15">
      <c r="A1482" s="1">
        <v>54594</v>
      </c>
      <c r="B1482" s="1">
        <v>2010</v>
      </c>
      <c r="C1482" s="1">
        <v>5</v>
      </c>
      <c r="D1482" s="1">
        <v>9</v>
      </c>
      <c r="E1482" s="1">
        <v>14</v>
      </c>
      <c r="F1482" s="1">
        <v>2.7</v>
      </c>
      <c r="G1482" s="1" t="s">
        <v>24</v>
      </c>
      <c r="H1482" s="1">
        <v>4</v>
      </c>
      <c r="I1482" s="1">
        <v>4</v>
      </c>
      <c r="J1482" s="2" t="str">
        <f t="shared" si="90"/>
        <v>201059</v>
      </c>
      <c r="K1482" s="5">
        <v>386</v>
      </c>
      <c r="L1482">
        <v>130</v>
      </c>
      <c r="M1482" s="6">
        <v>2</v>
      </c>
      <c r="N1482">
        <v>67.375846438083585</v>
      </c>
      <c r="O1482">
        <f t="shared" si="88"/>
        <v>0</v>
      </c>
      <c r="P1482">
        <f t="shared" si="89"/>
        <v>0</v>
      </c>
    </row>
    <row r="1483" spans="1:16" x14ac:dyDescent="0.15">
      <c r="A1483" s="1">
        <v>54594</v>
      </c>
      <c r="B1483" s="1">
        <v>2010</v>
      </c>
      <c r="C1483" s="1">
        <v>5</v>
      </c>
      <c r="D1483" s="1">
        <v>9</v>
      </c>
      <c r="E1483" s="1">
        <v>20</v>
      </c>
      <c r="F1483" s="1">
        <v>1.2</v>
      </c>
      <c r="G1483" s="1" t="s">
        <v>26</v>
      </c>
      <c r="H1483" s="1">
        <v>4</v>
      </c>
      <c r="I1483" s="1">
        <v>0</v>
      </c>
      <c r="J1483" s="2" t="str">
        <f t="shared" si="90"/>
        <v>201059</v>
      </c>
      <c r="K1483" s="5">
        <v>387</v>
      </c>
      <c r="L1483">
        <v>130</v>
      </c>
      <c r="M1483" s="6">
        <v>3</v>
      </c>
      <c r="N1483">
        <v>-3.5507168226779395</v>
      </c>
      <c r="O1483">
        <f t="shared" si="88"/>
        <v>0</v>
      </c>
      <c r="P1483">
        <f t="shared" si="89"/>
        <v>0</v>
      </c>
    </row>
    <row r="1484" spans="1:16" x14ac:dyDescent="0.15">
      <c r="A1484" s="1">
        <v>54594</v>
      </c>
      <c r="B1484" s="1">
        <v>2010</v>
      </c>
      <c r="C1484" s="1">
        <v>5</v>
      </c>
      <c r="D1484" s="1">
        <v>10</v>
      </c>
      <c r="E1484" s="1">
        <v>8</v>
      </c>
      <c r="F1484" s="1">
        <v>3.3</v>
      </c>
      <c r="G1484" s="1" t="s">
        <v>11</v>
      </c>
      <c r="H1484" s="1">
        <v>0</v>
      </c>
      <c r="I1484" s="1">
        <v>0</v>
      </c>
      <c r="J1484" s="2" t="str">
        <f t="shared" si="90"/>
        <v>2010510</v>
      </c>
      <c r="K1484" s="5">
        <v>388</v>
      </c>
      <c r="L1484">
        <v>131</v>
      </c>
      <c r="M1484" s="6">
        <v>1</v>
      </c>
      <c r="N1484">
        <v>36.466423297004134</v>
      </c>
      <c r="O1484">
        <f t="shared" si="88"/>
        <v>0</v>
      </c>
      <c r="P1484">
        <f t="shared" si="89"/>
        <v>0</v>
      </c>
    </row>
    <row r="1485" spans="1:16" x14ac:dyDescent="0.15">
      <c r="A1485" s="1">
        <v>54594</v>
      </c>
      <c r="B1485" s="1">
        <v>2010</v>
      </c>
      <c r="C1485" s="1">
        <v>5</v>
      </c>
      <c r="D1485" s="1">
        <v>10</v>
      </c>
      <c r="E1485" s="1">
        <v>14</v>
      </c>
      <c r="F1485" s="1">
        <v>4.3</v>
      </c>
      <c r="G1485" s="1" t="s">
        <v>29</v>
      </c>
      <c r="H1485" s="1">
        <v>0</v>
      </c>
      <c r="I1485" s="1">
        <v>0</v>
      </c>
      <c r="J1485" s="2" t="str">
        <f t="shared" si="90"/>
        <v>2010510</v>
      </c>
      <c r="K1485" s="5">
        <v>389</v>
      </c>
      <c r="L1485">
        <v>131</v>
      </c>
      <c r="M1485" s="6">
        <v>2</v>
      </c>
      <c r="N1485">
        <v>67.834343075469008</v>
      </c>
      <c r="O1485">
        <f t="shared" si="88"/>
        <v>0</v>
      </c>
      <c r="P1485">
        <f t="shared" si="89"/>
        <v>0</v>
      </c>
    </row>
    <row r="1486" spans="1:16" x14ac:dyDescent="0.15">
      <c r="A1486" s="1">
        <v>54594</v>
      </c>
      <c r="B1486" s="1">
        <v>2010</v>
      </c>
      <c r="C1486" s="1">
        <v>5</v>
      </c>
      <c r="D1486" s="1">
        <v>10</v>
      </c>
      <c r="E1486" s="1">
        <v>20</v>
      </c>
      <c r="F1486" s="1">
        <v>3.7</v>
      </c>
      <c r="G1486" s="1" t="s">
        <v>26</v>
      </c>
      <c r="H1486" s="1">
        <v>2</v>
      </c>
      <c r="I1486" s="1">
        <v>2</v>
      </c>
      <c r="J1486" s="2" t="str">
        <f t="shared" si="90"/>
        <v>2010510</v>
      </c>
      <c r="K1486" s="5">
        <v>390</v>
      </c>
      <c r="L1486">
        <v>131</v>
      </c>
      <c r="M1486" s="6">
        <v>3</v>
      </c>
      <c r="N1486">
        <v>-3.2933404716804735</v>
      </c>
      <c r="O1486">
        <f t="shared" si="88"/>
        <v>0</v>
      </c>
      <c r="P1486">
        <f t="shared" si="89"/>
        <v>0</v>
      </c>
    </row>
    <row r="1487" spans="1:16" x14ac:dyDescent="0.15">
      <c r="A1487" s="1">
        <v>54594</v>
      </c>
      <c r="B1487" s="1">
        <v>2010</v>
      </c>
      <c r="C1487" s="1">
        <v>5</v>
      </c>
      <c r="D1487" s="1">
        <v>11</v>
      </c>
      <c r="E1487" s="1">
        <v>8</v>
      </c>
      <c r="F1487" s="1">
        <v>2.5</v>
      </c>
      <c r="G1487" s="1" t="s">
        <v>25</v>
      </c>
      <c r="H1487" s="1">
        <v>0</v>
      </c>
      <c r="I1487" s="1">
        <v>0</v>
      </c>
      <c r="J1487" s="2" t="str">
        <f t="shared" si="90"/>
        <v>2010511</v>
      </c>
      <c r="K1487" s="5">
        <v>391</v>
      </c>
      <c r="L1487">
        <v>132</v>
      </c>
      <c r="M1487" s="6">
        <v>1</v>
      </c>
      <c r="N1487">
        <v>36.713260003083029</v>
      </c>
      <c r="O1487">
        <f t="shared" si="88"/>
        <v>0</v>
      </c>
      <c r="P1487">
        <f t="shared" si="89"/>
        <v>0</v>
      </c>
    </row>
    <row r="1488" spans="1:16" x14ac:dyDescent="0.15">
      <c r="A1488" s="1">
        <v>54594</v>
      </c>
      <c r="B1488" s="1">
        <v>2010</v>
      </c>
      <c r="C1488" s="1">
        <v>5</v>
      </c>
      <c r="D1488" s="1">
        <v>11</v>
      </c>
      <c r="E1488" s="1">
        <v>14</v>
      </c>
      <c r="F1488" s="1">
        <v>3.7</v>
      </c>
      <c r="G1488" s="1" t="s">
        <v>25</v>
      </c>
      <c r="H1488" s="1">
        <v>0</v>
      </c>
      <c r="I1488" s="1">
        <v>0</v>
      </c>
      <c r="J1488" s="2" t="str">
        <f t="shared" si="90"/>
        <v>2010511</v>
      </c>
      <c r="K1488" s="5">
        <v>392</v>
      </c>
      <c r="L1488">
        <v>132</v>
      </c>
      <c r="M1488" s="6">
        <v>2</v>
      </c>
      <c r="N1488">
        <v>68.29048213701013</v>
      </c>
      <c r="O1488">
        <f t="shared" si="88"/>
        <v>0</v>
      </c>
      <c r="P1488">
        <f t="shared" si="89"/>
        <v>0</v>
      </c>
    </row>
    <row r="1489" spans="1:16" x14ac:dyDescent="0.15">
      <c r="A1489" s="1">
        <v>54594</v>
      </c>
      <c r="B1489" s="1">
        <v>2010</v>
      </c>
      <c r="C1489" s="1">
        <v>5</v>
      </c>
      <c r="D1489" s="1">
        <v>11</v>
      </c>
      <c r="E1489" s="1">
        <v>20</v>
      </c>
      <c r="F1489" s="1">
        <v>0.8</v>
      </c>
      <c r="G1489" s="1" t="s">
        <v>12</v>
      </c>
      <c r="H1489" s="1">
        <v>10</v>
      </c>
      <c r="I1489" s="1">
        <v>0</v>
      </c>
      <c r="J1489" s="2" t="str">
        <f t="shared" si="90"/>
        <v>2010511</v>
      </c>
      <c r="K1489" s="5">
        <v>393</v>
      </c>
      <c r="L1489">
        <v>132</v>
      </c>
      <c r="M1489" s="6">
        <v>3</v>
      </c>
      <c r="N1489">
        <v>-3.0405729643934607</v>
      </c>
      <c r="O1489">
        <f t="shared" si="88"/>
        <v>0</v>
      </c>
      <c r="P1489">
        <f t="shared" si="89"/>
        <v>0</v>
      </c>
    </row>
    <row r="1490" spans="1:16" x14ac:dyDescent="0.15">
      <c r="A1490" s="1">
        <v>54594</v>
      </c>
      <c r="B1490" s="1">
        <v>2010</v>
      </c>
      <c r="C1490" s="1">
        <v>5</v>
      </c>
      <c r="D1490" s="1">
        <v>12</v>
      </c>
      <c r="E1490" s="1">
        <v>8</v>
      </c>
      <c r="F1490" s="1">
        <v>2</v>
      </c>
      <c r="G1490" s="1" t="s">
        <v>15</v>
      </c>
      <c r="H1490" s="1">
        <v>0</v>
      </c>
      <c r="I1490" s="1">
        <v>0</v>
      </c>
      <c r="J1490" s="2" t="str">
        <f t="shared" si="90"/>
        <v>2010512</v>
      </c>
      <c r="K1490" s="5">
        <v>394</v>
      </c>
      <c r="L1490">
        <v>133</v>
      </c>
      <c r="M1490" s="6">
        <v>1</v>
      </c>
      <c r="N1490">
        <v>36.955404274463454</v>
      </c>
      <c r="O1490">
        <f t="shared" si="88"/>
        <v>0</v>
      </c>
      <c r="P1490">
        <f t="shared" si="89"/>
        <v>0</v>
      </c>
    </row>
    <row r="1491" spans="1:16" x14ac:dyDescent="0.15">
      <c r="A1491" s="1">
        <v>54594</v>
      </c>
      <c r="B1491" s="1">
        <v>2010</v>
      </c>
      <c r="C1491" s="1">
        <v>5</v>
      </c>
      <c r="D1491" s="1">
        <v>12</v>
      </c>
      <c r="E1491" s="1">
        <v>14</v>
      </c>
      <c r="F1491" s="1">
        <v>2.4</v>
      </c>
      <c r="G1491" s="1" t="s">
        <v>17</v>
      </c>
      <c r="H1491" s="1">
        <v>0</v>
      </c>
      <c r="I1491" s="1">
        <v>0</v>
      </c>
      <c r="J1491" s="2" t="str">
        <f t="shared" si="90"/>
        <v>2010512</v>
      </c>
      <c r="K1491" s="5">
        <v>395</v>
      </c>
      <c r="L1491">
        <v>133</v>
      </c>
      <c r="M1491" s="6">
        <v>2</v>
      </c>
      <c r="N1491">
        <v>68.74416250078896</v>
      </c>
      <c r="O1491">
        <f t="shared" si="88"/>
        <v>0</v>
      </c>
      <c r="P1491">
        <f t="shared" si="89"/>
        <v>0</v>
      </c>
    </row>
    <row r="1492" spans="1:16" x14ac:dyDescent="0.15">
      <c r="A1492" s="1">
        <v>54594</v>
      </c>
      <c r="B1492" s="1">
        <v>2010</v>
      </c>
      <c r="C1492" s="1">
        <v>5</v>
      </c>
      <c r="D1492" s="1">
        <v>12</v>
      </c>
      <c r="E1492" s="1">
        <v>20</v>
      </c>
      <c r="F1492" s="1">
        <v>2</v>
      </c>
      <c r="G1492" s="1" t="s">
        <v>15</v>
      </c>
      <c r="H1492" s="1">
        <v>10</v>
      </c>
      <c r="I1492" s="1">
        <v>0</v>
      </c>
      <c r="J1492" s="2" t="str">
        <f t="shared" si="90"/>
        <v>2010512</v>
      </c>
      <c r="K1492" s="5">
        <v>396</v>
      </c>
      <c r="L1492">
        <v>133</v>
      </c>
      <c r="M1492" s="6">
        <v>3</v>
      </c>
      <c r="N1492">
        <v>-2.7924947133446292</v>
      </c>
      <c r="O1492">
        <f t="shared" si="88"/>
        <v>0</v>
      </c>
      <c r="P1492">
        <f t="shared" si="89"/>
        <v>0</v>
      </c>
    </row>
    <row r="1493" spans="1:16" x14ac:dyDescent="0.15">
      <c r="A1493" s="1">
        <v>54594</v>
      </c>
      <c r="B1493" s="1">
        <v>2010</v>
      </c>
      <c r="C1493" s="1">
        <v>5</v>
      </c>
      <c r="D1493" s="1">
        <v>13</v>
      </c>
      <c r="E1493" s="1">
        <v>8</v>
      </c>
      <c r="F1493" s="1">
        <v>1.9</v>
      </c>
      <c r="G1493" s="1" t="s">
        <v>27</v>
      </c>
      <c r="H1493" s="1">
        <v>0</v>
      </c>
      <c r="I1493" s="1">
        <v>0</v>
      </c>
      <c r="J1493" s="2" t="str">
        <f t="shared" si="90"/>
        <v>2010513</v>
      </c>
      <c r="K1493" s="5">
        <v>397</v>
      </c>
      <c r="L1493">
        <v>134</v>
      </c>
      <c r="M1493" s="6">
        <v>1</v>
      </c>
      <c r="N1493">
        <v>37.192783659807844</v>
      </c>
      <c r="O1493">
        <f t="shared" si="88"/>
        <v>0</v>
      </c>
      <c r="P1493">
        <f t="shared" si="89"/>
        <v>0</v>
      </c>
    </row>
    <row r="1494" spans="1:16" x14ac:dyDescent="0.15">
      <c r="A1494" s="1">
        <v>54594</v>
      </c>
      <c r="B1494" s="1">
        <v>2010</v>
      </c>
      <c r="C1494" s="1">
        <v>5</v>
      </c>
      <c r="D1494" s="1">
        <v>13</v>
      </c>
      <c r="E1494" s="1">
        <v>14</v>
      </c>
      <c r="F1494" s="1">
        <v>1.3</v>
      </c>
      <c r="G1494" s="1" t="s">
        <v>11</v>
      </c>
      <c r="H1494" s="1">
        <v>10</v>
      </c>
      <c r="I1494" s="1">
        <v>0</v>
      </c>
      <c r="J1494" s="2" t="str">
        <f t="shared" si="90"/>
        <v>2010513</v>
      </c>
      <c r="K1494" s="5">
        <v>398</v>
      </c>
      <c r="L1494">
        <v>134</v>
      </c>
      <c r="M1494" s="6">
        <v>2</v>
      </c>
      <c r="N1494">
        <v>69.195277258803159</v>
      </c>
      <c r="O1494">
        <f t="shared" si="88"/>
        <v>0</v>
      </c>
      <c r="P1494">
        <f t="shared" si="89"/>
        <v>0</v>
      </c>
    </row>
    <row r="1495" spans="1:16" x14ac:dyDescent="0.15">
      <c r="A1495" s="1">
        <v>54594</v>
      </c>
      <c r="B1495" s="1">
        <v>2010</v>
      </c>
      <c r="C1495" s="1">
        <v>5</v>
      </c>
      <c r="D1495" s="1">
        <v>13</v>
      </c>
      <c r="E1495" s="1">
        <v>20</v>
      </c>
      <c r="F1495" s="1">
        <v>0.6</v>
      </c>
      <c r="G1495" s="1" t="s">
        <v>30</v>
      </c>
      <c r="H1495" s="1">
        <v>3</v>
      </c>
      <c r="I1495" s="1">
        <v>0</v>
      </c>
      <c r="J1495" s="2" t="str">
        <f t="shared" si="90"/>
        <v>2010513</v>
      </c>
      <c r="K1495" s="5">
        <v>399</v>
      </c>
      <c r="L1495">
        <v>134</v>
      </c>
      <c r="M1495" s="6">
        <v>3</v>
      </c>
      <c r="N1495">
        <v>-2.5491852912756694</v>
      </c>
      <c r="O1495">
        <f t="shared" si="88"/>
        <v>0</v>
      </c>
      <c r="P1495">
        <f t="shared" si="89"/>
        <v>0</v>
      </c>
    </row>
    <row r="1496" spans="1:16" x14ac:dyDescent="0.15">
      <c r="A1496" s="1">
        <v>54594</v>
      </c>
      <c r="B1496" s="1">
        <v>2010</v>
      </c>
      <c r="C1496" s="1">
        <v>5</v>
      </c>
      <c r="D1496" s="1">
        <v>14</v>
      </c>
      <c r="E1496" s="1">
        <v>8</v>
      </c>
      <c r="F1496" s="1">
        <v>1.6</v>
      </c>
      <c r="G1496" s="1" t="s">
        <v>12</v>
      </c>
      <c r="H1496" s="1">
        <v>10</v>
      </c>
      <c r="I1496" s="1">
        <v>0</v>
      </c>
      <c r="J1496" s="2" t="str">
        <f t="shared" si="90"/>
        <v>2010514</v>
      </c>
      <c r="K1496" s="5">
        <v>400</v>
      </c>
      <c r="L1496">
        <v>135</v>
      </c>
      <c r="M1496" s="6">
        <v>1</v>
      </c>
      <c r="N1496">
        <v>37.425326710156618</v>
      </c>
      <c r="O1496">
        <f t="shared" si="88"/>
        <v>0</v>
      </c>
      <c r="P1496">
        <f t="shared" si="89"/>
        <v>0</v>
      </c>
    </row>
    <row r="1497" spans="1:16" x14ac:dyDescent="0.15">
      <c r="A1497" s="1">
        <v>54594</v>
      </c>
      <c r="B1497" s="1">
        <v>2010</v>
      </c>
      <c r="C1497" s="1">
        <v>5</v>
      </c>
      <c r="D1497" s="1">
        <v>14</v>
      </c>
      <c r="E1497" s="1">
        <v>14</v>
      </c>
      <c r="F1497" s="1">
        <v>1.7</v>
      </c>
      <c r="G1497" s="1" t="s">
        <v>11</v>
      </c>
      <c r="H1497" s="1">
        <v>10</v>
      </c>
      <c r="I1497" s="1">
        <v>0</v>
      </c>
      <c r="J1497" s="2" t="str">
        <f t="shared" si="90"/>
        <v>2010514</v>
      </c>
      <c r="K1497" s="5">
        <v>401</v>
      </c>
      <c r="L1497">
        <v>135</v>
      </c>
      <c r="M1497" s="6">
        <v>2</v>
      </c>
      <c r="N1497">
        <v>69.643713036337004</v>
      </c>
      <c r="O1497">
        <f t="shared" si="88"/>
        <v>0</v>
      </c>
      <c r="P1497">
        <f t="shared" si="89"/>
        <v>0</v>
      </c>
    </row>
    <row r="1498" spans="1:16" x14ac:dyDescent="0.15">
      <c r="A1498" s="1">
        <v>54594</v>
      </c>
      <c r="B1498" s="1">
        <v>2010</v>
      </c>
      <c r="C1498" s="1">
        <v>5</v>
      </c>
      <c r="D1498" s="1">
        <v>14</v>
      </c>
      <c r="E1498" s="1">
        <v>20</v>
      </c>
      <c r="F1498" s="1">
        <v>1.3</v>
      </c>
      <c r="G1498" s="1" t="s">
        <v>17</v>
      </c>
      <c r="H1498" s="1">
        <v>10</v>
      </c>
      <c r="I1498" s="1">
        <v>10</v>
      </c>
      <c r="J1498" s="2" t="str">
        <f t="shared" si="90"/>
        <v>2010514</v>
      </c>
      <c r="K1498" s="5">
        <v>402</v>
      </c>
      <c r="L1498">
        <v>135</v>
      </c>
      <c r="M1498" s="6">
        <v>3</v>
      </c>
      <c r="N1498">
        <v>-2.310723377146942</v>
      </c>
      <c r="O1498">
        <f t="shared" si="88"/>
        <v>0</v>
      </c>
      <c r="P1498">
        <f t="shared" si="89"/>
        <v>0</v>
      </c>
    </row>
    <row r="1499" spans="1:16" x14ac:dyDescent="0.15">
      <c r="A1499" s="1">
        <v>54594</v>
      </c>
      <c r="B1499" s="1">
        <v>2010</v>
      </c>
      <c r="C1499" s="1">
        <v>5</v>
      </c>
      <c r="D1499" s="1">
        <v>15</v>
      </c>
      <c r="E1499" s="1">
        <v>8</v>
      </c>
      <c r="F1499" s="1">
        <v>1</v>
      </c>
      <c r="G1499" s="1" t="s">
        <v>25</v>
      </c>
      <c r="H1499" s="1">
        <v>4</v>
      </c>
      <c r="I1499" s="1">
        <v>0</v>
      </c>
      <c r="J1499" s="2" t="str">
        <f t="shared" si="90"/>
        <v>2010515</v>
      </c>
      <c r="K1499" s="5">
        <v>403</v>
      </c>
      <c r="L1499">
        <v>136</v>
      </c>
      <c r="M1499" s="6">
        <v>1</v>
      </c>
      <c r="N1499">
        <v>37.652963025452763</v>
      </c>
      <c r="O1499">
        <f t="shared" si="88"/>
        <v>0</v>
      </c>
      <c r="P1499">
        <f t="shared" si="89"/>
        <v>0</v>
      </c>
    </row>
    <row r="1500" spans="1:16" x14ac:dyDescent="0.15">
      <c r="A1500" s="1">
        <v>54594</v>
      </c>
      <c r="B1500" s="1">
        <v>2010</v>
      </c>
      <c r="C1500" s="1">
        <v>5</v>
      </c>
      <c r="D1500" s="1">
        <v>15</v>
      </c>
      <c r="E1500" s="1">
        <v>14</v>
      </c>
      <c r="F1500" s="1">
        <v>2.6</v>
      </c>
      <c r="G1500" s="1" t="s">
        <v>30</v>
      </c>
      <c r="H1500" s="1">
        <v>10</v>
      </c>
      <c r="I1500" s="1">
        <v>0</v>
      </c>
      <c r="J1500" s="2" t="str">
        <f t="shared" si="90"/>
        <v>2010515</v>
      </c>
      <c r="K1500" s="5">
        <v>404</v>
      </c>
      <c r="L1500">
        <v>136</v>
      </c>
      <c r="M1500" s="6">
        <v>2</v>
      </c>
      <c r="N1500">
        <v>70.089349235102091</v>
      </c>
      <c r="O1500">
        <f t="shared" si="88"/>
        <v>0</v>
      </c>
      <c r="P1500">
        <f t="shared" si="89"/>
        <v>0</v>
      </c>
    </row>
    <row r="1501" spans="1:16" x14ac:dyDescent="0.15">
      <c r="A1501" s="1">
        <v>54594</v>
      </c>
      <c r="B1501" s="1">
        <v>2010</v>
      </c>
      <c r="C1501" s="1">
        <v>5</v>
      </c>
      <c r="D1501" s="1">
        <v>15</v>
      </c>
      <c r="E1501" s="1">
        <v>20</v>
      </c>
      <c r="F1501" s="1">
        <v>1</v>
      </c>
      <c r="G1501" s="1" t="s">
        <v>10</v>
      </c>
      <c r="H1501" s="1">
        <v>10</v>
      </c>
      <c r="I1501" s="1">
        <v>0</v>
      </c>
      <c r="J1501" s="2" t="str">
        <f t="shared" si="90"/>
        <v>2010515</v>
      </c>
      <c r="K1501" s="5">
        <v>405</v>
      </c>
      <c r="L1501">
        <v>136</v>
      </c>
      <c r="M1501" s="6">
        <v>3</v>
      </c>
      <c r="N1501">
        <v>-2.0771867009397553</v>
      </c>
      <c r="O1501">
        <f t="shared" si="88"/>
        <v>0</v>
      </c>
      <c r="P1501">
        <f t="shared" si="89"/>
        <v>0</v>
      </c>
    </row>
    <row r="1502" spans="1:16" x14ac:dyDescent="0.15">
      <c r="A1502" s="1">
        <v>54594</v>
      </c>
      <c r="B1502" s="1">
        <v>2010</v>
      </c>
      <c r="C1502" s="1">
        <v>5</v>
      </c>
      <c r="D1502" s="1">
        <v>16</v>
      </c>
      <c r="E1502" s="1">
        <v>8</v>
      </c>
      <c r="F1502" s="1">
        <v>1.4</v>
      </c>
      <c r="G1502" s="1" t="s">
        <v>14</v>
      </c>
      <c r="H1502" s="1">
        <v>10</v>
      </c>
      <c r="I1502" s="1">
        <v>0</v>
      </c>
      <c r="J1502" s="2" t="str">
        <f t="shared" si="90"/>
        <v>2010516</v>
      </c>
      <c r="K1502" s="5">
        <v>406</v>
      </c>
      <c r="L1502">
        <v>137</v>
      </c>
      <c r="M1502" s="6">
        <v>1</v>
      </c>
      <c r="N1502">
        <v>37.875623301429108</v>
      </c>
      <c r="O1502">
        <f t="shared" si="88"/>
        <v>0</v>
      </c>
      <c r="P1502">
        <f t="shared" si="89"/>
        <v>0</v>
      </c>
    </row>
    <row r="1503" spans="1:16" x14ac:dyDescent="0.15">
      <c r="A1503" s="1">
        <v>54594</v>
      </c>
      <c r="B1503" s="1">
        <v>2010</v>
      </c>
      <c r="C1503" s="1">
        <v>5</v>
      </c>
      <c r="D1503" s="1">
        <v>16</v>
      </c>
      <c r="E1503" s="1">
        <v>14</v>
      </c>
      <c r="F1503" s="1">
        <v>3.6</v>
      </c>
      <c r="G1503" s="1" t="s">
        <v>14</v>
      </c>
      <c r="H1503" s="1">
        <v>10</v>
      </c>
      <c r="I1503" s="1">
        <v>6</v>
      </c>
      <c r="J1503" s="2" t="str">
        <f t="shared" si="90"/>
        <v>2010516</v>
      </c>
      <c r="K1503" s="5">
        <v>407</v>
      </c>
      <c r="L1503">
        <v>137</v>
      </c>
      <c r="M1503" s="6">
        <v>2</v>
      </c>
      <c r="N1503">
        <v>70.532057191458023</v>
      </c>
      <c r="O1503">
        <f t="shared" si="88"/>
        <v>0</v>
      </c>
      <c r="P1503">
        <f t="shared" si="89"/>
        <v>0</v>
      </c>
    </row>
    <row r="1504" spans="1:16" x14ac:dyDescent="0.15">
      <c r="A1504" s="1">
        <v>54594</v>
      </c>
      <c r="B1504" s="1">
        <v>2010</v>
      </c>
      <c r="C1504" s="1">
        <v>5</v>
      </c>
      <c r="D1504" s="1">
        <v>16</v>
      </c>
      <c r="E1504" s="1">
        <v>20</v>
      </c>
      <c r="F1504" s="1">
        <v>1.9</v>
      </c>
      <c r="G1504" s="1" t="s">
        <v>14</v>
      </c>
      <c r="H1504" s="1">
        <v>10</v>
      </c>
      <c r="I1504" s="1">
        <v>10</v>
      </c>
      <c r="J1504" s="2" t="str">
        <f t="shared" si="90"/>
        <v>2010516</v>
      </c>
      <c r="K1504" s="5">
        <v>408</v>
      </c>
      <c r="L1504">
        <v>137</v>
      </c>
      <c r="M1504" s="6">
        <v>3</v>
      </c>
      <c r="N1504">
        <v>-1.8486519873790446</v>
      </c>
      <c r="O1504">
        <f t="shared" si="88"/>
        <v>0</v>
      </c>
      <c r="P1504">
        <f t="shared" si="89"/>
        <v>0</v>
      </c>
    </row>
    <row r="1505" spans="1:16" x14ac:dyDescent="0.15">
      <c r="A1505" s="1">
        <v>54594</v>
      </c>
      <c r="B1505" s="1">
        <v>2010</v>
      </c>
      <c r="C1505" s="1">
        <v>5</v>
      </c>
      <c r="D1505" s="1">
        <v>17</v>
      </c>
      <c r="E1505" s="1">
        <v>8</v>
      </c>
      <c r="F1505" s="1">
        <v>1</v>
      </c>
      <c r="G1505" s="1" t="s">
        <v>14</v>
      </c>
      <c r="H1505" s="1">
        <v>10</v>
      </c>
      <c r="I1505" s="1">
        <v>0</v>
      </c>
      <c r="J1505" s="2" t="str">
        <f t="shared" si="90"/>
        <v>2010517</v>
      </c>
      <c r="K1505" s="5">
        <v>409</v>
      </c>
      <c r="L1505">
        <v>138</v>
      </c>
      <c r="M1505" s="6">
        <v>1</v>
      </c>
      <c r="N1505">
        <v>38.093239376732605</v>
      </c>
      <c r="O1505">
        <f t="shared" si="88"/>
        <v>0</v>
      </c>
      <c r="P1505">
        <f t="shared" si="89"/>
        <v>0</v>
      </c>
    </row>
    <row r="1506" spans="1:16" x14ac:dyDescent="0.15">
      <c r="A1506" s="1">
        <v>54594</v>
      </c>
      <c r="B1506" s="1">
        <v>2010</v>
      </c>
      <c r="C1506" s="1">
        <v>5</v>
      </c>
      <c r="D1506" s="1">
        <v>17</v>
      </c>
      <c r="E1506" s="1">
        <v>14</v>
      </c>
      <c r="F1506" s="1">
        <v>3.2</v>
      </c>
      <c r="G1506" s="1" t="s">
        <v>28</v>
      </c>
      <c r="H1506" s="1">
        <v>10</v>
      </c>
      <c r="I1506" s="1">
        <v>7</v>
      </c>
      <c r="J1506" s="2" t="str">
        <f t="shared" si="90"/>
        <v>2010517</v>
      </c>
      <c r="K1506" s="5">
        <v>410</v>
      </c>
      <c r="L1506">
        <v>138</v>
      </c>
      <c r="M1506" s="6">
        <v>2</v>
      </c>
      <c r="N1506">
        <v>70.971699240122774</v>
      </c>
      <c r="O1506">
        <f t="shared" si="88"/>
        <v>0</v>
      </c>
      <c r="P1506">
        <f t="shared" si="89"/>
        <v>0</v>
      </c>
    </row>
    <row r="1507" spans="1:16" x14ac:dyDescent="0.15">
      <c r="A1507" s="1">
        <v>54594</v>
      </c>
      <c r="B1507" s="1">
        <v>2010</v>
      </c>
      <c r="C1507" s="1">
        <v>5</v>
      </c>
      <c r="D1507" s="1">
        <v>17</v>
      </c>
      <c r="E1507" s="1">
        <v>20</v>
      </c>
      <c r="F1507" s="1">
        <v>2.2000000000000002</v>
      </c>
      <c r="G1507" s="1" t="s">
        <v>27</v>
      </c>
      <c r="H1507" s="1">
        <v>10</v>
      </c>
      <c r="I1507" s="1">
        <v>7</v>
      </c>
      <c r="J1507" s="2" t="str">
        <f t="shared" si="90"/>
        <v>2010517</v>
      </c>
      <c r="K1507" s="5">
        <v>411</v>
      </c>
      <c r="L1507">
        <v>138</v>
      </c>
      <c r="M1507" s="6">
        <v>3</v>
      </c>
      <c r="N1507">
        <v>-1.6251948987032367</v>
      </c>
      <c r="O1507">
        <f t="shared" si="88"/>
        <v>0</v>
      </c>
      <c r="P1507">
        <f t="shared" si="89"/>
        <v>0</v>
      </c>
    </row>
    <row r="1508" spans="1:16" x14ac:dyDescent="0.15">
      <c r="A1508" s="1">
        <v>54594</v>
      </c>
      <c r="B1508" s="1">
        <v>2010</v>
      </c>
      <c r="C1508" s="1">
        <v>5</v>
      </c>
      <c r="D1508" s="1">
        <v>18</v>
      </c>
      <c r="E1508" s="1">
        <v>8</v>
      </c>
      <c r="F1508" s="1">
        <v>2.5</v>
      </c>
      <c r="G1508" s="1" t="s">
        <v>26</v>
      </c>
      <c r="H1508" s="1">
        <v>10</v>
      </c>
      <c r="I1508" s="1">
        <v>10</v>
      </c>
      <c r="J1508" s="2" t="str">
        <f t="shared" si="90"/>
        <v>2010518</v>
      </c>
      <c r="K1508" s="5">
        <v>412</v>
      </c>
      <c r="L1508">
        <v>139</v>
      </c>
      <c r="M1508" s="6">
        <v>1</v>
      </c>
      <c r="N1508">
        <v>38.305744280161228</v>
      </c>
      <c r="O1508">
        <f t="shared" si="88"/>
        <v>0</v>
      </c>
      <c r="P1508">
        <f t="shared" si="89"/>
        <v>0</v>
      </c>
    </row>
    <row r="1509" spans="1:16" x14ac:dyDescent="0.15">
      <c r="A1509" s="1">
        <v>54594</v>
      </c>
      <c r="B1509" s="1">
        <v>2010</v>
      </c>
      <c r="C1509" s="1">
        <v>5</v>
      </c>
      <c r="D1509" s="1">
        <v>18</v>
      </c>
      <c r="E1509" s="1">
        <v>14</v>
      </c>
      <c r="F1509" s="1">
        <v>2</v>
      </c>
      <c r="G1509" s="1" t="s">
        <v>11</v>
      </c>
      <c r="H1509" s="1">
        <v>4</v>
      </c>
      <c r="I1509" s="1">
        <v>4</v>
      </c>
      <c r="J1509" s="2" t="str">
        <f t="shared" si="90"/>
        <v>2010518</v>
      </c>
      <c r="K1509" s="5">
        <v>413</v>
      </c>
      <c r="L1509">
        <v>139</v>
      </c>
      <c r="M1509" s="6">
        <v>2</v>
      </c>
      <c r="N1509">
        <v>71.408127672830929</v>
      </c>
      <c r="O1509">
        <f t="shared" si="88"/>
        <v>0</v>
      </c>
      <c r="P1509">
        <f t="shared" si="89"/>
        <v>0</v>
      </c>
    </row>
    <row r="1510" spans="1:16" x14ac:dyDescent="0.15">
      <c r="A1510" s="1">
        <v>54594</v>
      </c>
      <c r="B1510" s="1">
        <v>2010</v>
      </c>
      <c r="C1510" s="1">
        <v>5</v>
      </c>
      <c r="D1510" s="1">
        <v>18</v>
      </c>
      <c r="E1510" s="1">
        <v>20</v>
      </c>
      <c r="F1510" s="1">
        <v>0.6</v>
      </c>
      <c r="G1510" s="1" t="s">
        <v>10</v>
      </c>
      <c r="H1510" s="1">
        <v>4</v>
      </c>
      <c r="I1510" s="1">
        <v>4</v>
      </c>
      <c r="J1510" s="2" t="str">
        <f t="shared" si="90"/>
        <v>2010518</v>
      </c>
      <c r="K1510" s="5">
        <v>414</v>
      </c>
      <c r="L1510">
        <v>139</v>
      </c>
      <c r="M1510" s="6">
        <v>3</v>
      </c>
      <c r="N1510">
        <v>-1.4068899766112024</v>
      </c>
      <c r="O1510">
        <f t="shared" si="88"/>
        <v>0</v>
      </c>
      <c r="P1510">
        <f t="shared" si="89"/>
        <v>0</v>
      </c>
    </row>
    <row r="1511" spans="1:16" x14ac:dyDescent="0.15">
      <c r="A1511" s="1">
        <v>54594</v>
      </c>
      <c r="B1511" s="1">
        <v>2010</v>
      </c>
      <c r="C1511" s="1">
        <v>5</v>
      </c>
      <c r="D1511" s="1">
        <v>19</v>
      </c>
      <c r="E1511" s="1">
        <v>8</v>
      </c>
      <c r="F1511" s="1">
        <v>1.1000000000000001</v>
      </c>
      <c r="G1511" s="1" t="s">
        <v>9</v>
      </c>
      <c r="H1511" s="1">
        <v>0</v>
      </c>
      <c r="I1511" s="1">
        <v>0</v>
      </c>
      <c r="J1511" s="2" t="str">
        <f t="shared" si="90"/>
        <v>2010519</v>
      </c>
      <c r="K1511" s="5">
        <v>415</v>
      </c>
      <c r="L1511">
        <v>140</v>
      </c>
      <c r="M1511" s="6">
        <v>1</v>
      </c>
      <c r="N1511">
        <v>38.513072277889137</v>
      </c>
      <c r="O1511">
        <f t="shared" si="88"/>
        <v>0</v>
      </c>
      <c r="P1511">
        <f t="shared" si="89"/>
        <v>0</v>
      </c>
    </row>
    <row r="1512" spans="1:16" x14ac:dyDescent="0.15">
      <c r="A1512" s="1">
        <v>54594</v>
      </c>
      <c r="B1512" s="1">
        <v>2010</v>
      </c>
      <c r="C1512" s="1">
        <v>5</v>
      </c>
      <c r="D1512" s="1">
        <v>19</v>
      </c>
      <c r="E1512" s="1">
        <v>14</v>
      </c>
      <c r="F1512" s="1">
        <v>2.8</v>
      </c>
      <c r="G1512" s="1" t="s">
        <v>10</v>
      </c>
      <c r="H1512" s="1">
        <v>1</v>
      </c>
      <c r="I1512" s="1">
        <v>1</v>
      </c>
      <c r="J1512" s="2" t="str">
        <f t="shared" si="90"/>
        <v>2010519</v>
      </c>
      <c r="K1512" s="5">
        <v>416</v>
      </c>
      <c r="L1512">
        <v>140</v>
      </c>
      <c r="M1512" s="6">
        <v>2</v>
      </c>
      <c r="N1512">
        <v>71.841183580408085</v>
      </c>
      <c r="O1512">
        <f t="shared" si="88"/>
        <v>0</v>
      </c>
      <c r="P1512">
        <f t="shared" si="89"/>
        <v>0</v>
      </c>
    </row>
    <row r="1513" spans="1:16" x14ac:dyDescent="0.15">
      <c r="A1513" s="1">
        <v>54594</v>
      </c>
      <c r="B1513" s="1">
        <v>2010</v>
      </c>
      <c r="C1513" s="1">
        <v>5</v>
      </c>
      <c r="D1513" s="1">
        <v>19</v>
      </c>
      <c r="E1513" s="1">
        <v>20</v>
      </c>
      <c r="F1513" s="1">
        <v>0.9</v>
      </c>
      <c r="G1513" s="1" t="s">
        <v>11</v>
      </c>
      <c r="H1513" s="1">
        <v>2</v>
      </c>
      <c r="I1513" s="1">
        <v>2</v>
      </c>
      <c r="J1513" s="2" t="str">
        <f t="shared" si="90"/>
        <v>2010519</v>
      </c>
      <c r="K1513" s="5">
        <v>417</v>
      </c>
      <c r="L1513">
        <v>140</v>
      </c>
      <c r="M1513" s="6">
        <v>3</v>
      </c>
      <c r="N1513">
        <v>-1.1938105835198136</v>
      </c>
      <c r="O1513">
        <f t="shared" si="88"/>
        <v>0</v>
      </c>
      <c r="P1513">
        <f t="shared" si="89"/>
        <v>0</v>
      </c>
    </row>
    <row r="1514" spans="1:16" x14ac:dyDescent="0.15">
      <c r="A1514" s="1">
        <v>54594</v>
      </c>
      <c r="B1514" s="1">
        <v>2010</v>
      </c>
      <c r="C1514" s="1">
        <v>5</v>
      </c>
      <c r="D1514" s="1">
        <v>20</v>
      </c>
      <c r="E1514" s="1">
        <v>8</v>
      </c>
      <c r="F1514" s="1">
        <v>0.6</v>
      </c>
      <c r="G1514" s="1" t="s">
        <v>14</v>
      </c>
      <c r="H1514" s="1">
        <v>5</v>
      </c>
      <c r="I1514" s="1">
        <v>0</v>
      </c>
      <c r="J1514" s="2" t="str">
        <f t="shared" si="90"/>
        <v>2010520</v>
      </c>
      <c r="K1514" s="5">
        <v>418</v>
      </c>
      <c r="L1514">
        <v>141</v>
      </c>
      <c r="M1514" s="6">
        <v>1</v>
      </c>
      <c r="N1514">
        <v>38.715158920559418</v>
      </c>
      <c r="O1514">
        <f t="shared" si="88"/>
        <v>0</v>
      </c>
      <c r="P1514">
        <f t="shared" si="89"/>
        <v>0</v>
      </c>
    </row>
    <row r="1515" spans="1:16" x14ac:dyDescent="0.15">
      <c r="A1515" s="1">
        <v>54594</v>
      </c>
      <c r="B1515" s="1">
        <v>2010</v>
      </c>
      <c r="C1515" s="1">
        <v>5</v>
      </c>
      <c r="D1515" s="1">
        <v>20</v>
      </c>
      <c r="E1515" s="1">
        <v>14</v>
      </c>
      <c r="F1515" s="1">
        <v>2.6</v>
      </c>
      <c r="G1515" s="1" t="s">
        <v>10</v>
      </c>
      <c r="H1515" s="1">
        <v>3</v>
      </c>
      <c r="I1515" s="1">
        <v>0</v>
      </c>
      <c r="J1515" s="2" t="str">
        <f t="shared" si="90"/>
        <v>2010520</v>
      </c>
      <c r="K1515" s="5">
        <v>419</v>
      </c>
      <c r="L1515">
        <v>141</v>
      </c>
      <c r="M1515" s="6">
        <v>2</v>
      </c>
      <c r="N1515">
        <v>72.270695565738777</v>
      </c>
      <c r="O1515">
        <f t="shared" si="88"/>
        <v>0</v>
      </c>
      <c r="P1515">
        <f t="shared" si="89"/>
        <v>0</v>
      </c>
    </row>
    <row r="1516" spans="1:16" x14ac:dyDescent="0.15">
      <c r="A1516" s="1">
        <v>54594</v>
      </c>
      <c r="B1516" s="1">
        <v>2010</v>
      </c>
      <c r="C1516" s="1">
        <v>5</v>
      </c>
      <c r="D1516" s="1">
        <v>20</v>
      </c>
      <c r="E1516" s="1">
        <v>20</v>
      </c>
      <c r="F1516" s="1">
        <v>0.9</v>
      </c>
      <c r="G1516" s="1" t="s">
        <v>10</v>
      </c>
      <c r="H1516" s="1">
        <v>4</v>
      </c>
      <c r="I1516" s="1">
        <v>0</v>
      </c>
      <c r="J1516" s="2" t="str">
        <f t="shared" si="90"/>
        <v>2010520</v>
      </c>
      <c r="K1516" s="5">
        <v>420</v>
      </c>
      <c r="L1516">
        <v>141</v>
      </c>
      <c r="M1516" s="6">
        <v>3</v>
      </c>
      <c r="N1516">
        <v>-0.9860288432676273</v>
      </c>
      <c r="O1516">
        <f t="shared" si="88"/>
        <v>0</v>
      </c>
      <c r="P1516">
        <f t="shared" si="89"/>
        <v>0</v>
      </c>
    </row>
    <row r="1517" spans="1:16" x14ac:dyDescent="0.15">
      <c r="A1517" s="1">
        <v>54594</v>
      </c>
      <c r="B1517" s="1">
        <v>2010</v>
      </c>
      <c r="C1517" s="1">
        <v>5</v>
      </c>
      <c r="D1517" s="1">
        <v>21</v>
      </c>
      <c r="E1517" s="1">
        <v>8</v>
      </c>
      <c r="F1517" s="1">
        <v>1.1000000000000001</v>
      </c>
      <c r="G1517" s="1" t="s">
        <v>12</v>
      </c>
      <c r="H1517" s="1">
        <v>10</v>
      </c>
      <c r="I1517" s="1">
        <v>0</v>
      </c>
      <c r="J1517" s="2" t="str">
        <f t="shared" si="90"/>
        <v>2010521</v>
      </c>
      <c r="K1517" s="5">
        <v>421</v>
      </c>
      <c r="L1517">
        <v>142</v>
      </c>
      <c r="M1517" s="6">
        <v>1</v>
      </c>
      <c r="N1517">
        <v>38.911941090123975</v>
      </c>
      <c r="O1517">
        <f t="shared" si="88"/>
        <v>0</v>
      </c>
      <c r="P1517">
        <f t="shared" si="89"/>
        <v>0</v>
      </c>
    </row>
    <row r="1518" spans="1:16" x14ac:dyDescent="0.15">
      <c r="A1518" s="1">
        <v>54594</v>
      </c>
      <c r="B1518" s="1">
        <v>2010</v>
      </c>
      <c r="C1518" s="1">
        <v>5</v>
      </c>
      <c r="D1518" s="1">
        <v>21</v>
      </c>
      <c r="E1518" s="1">
        <v>14</v>
      </c>
      <c r="F1518" s="1">
        <v>1.6</v>
      </c>
      <c r="G1518" s="1" t="s">
        <v>9</v>
      </c>
      <c r="H1518" s="1">
        <v>10</v>
      </c>
      <c r="I1518" s="1">
        <v>3</v>
      </c>
      <c r="J1518" s="2" t="str">
        <f t="shared" si="90"/>
        <v>2010521</v>
      </c>
      <c r="K1518" s="5">
        <v>422</v>
      </c>
      <c r="L1518">
        <v>142</v>
      </c>
      <c r="M1518" s="6">
        <v>2</v>
      </c>
      <c r="N1518">
        <v>72.696478314139682</v>
      </c>
      <c r="O1518">
        <f t="shared" si="88"/>
        <v>0</v>
      </c>
      <c r="P1518">
        <f t="shared" si="89"/>
        <v>0</v>
      </c>
    </row>
    <row r="1519" spans="1:16" x14ac:dyDescent="0.15">
      <c r="A1519" s="1">
        <v>54594</v>
      </c>
      <c r="B1519" s="1">
        <v>2010</v>
      </c>
      <c r="C1519" s="1">
        <v>5</v>
      </c>
      <c r="D1519" s="1">
        <v>21</v>
      </c>
      <c r="E1519" s="1">
        <v>20</v>
      </c>
      <c r="F1519" s="1">
        <v>0.1</v>
      </c>
      <c r="G1519" s="1" t="s">
        <v>13</v>
      </c>
      <c r="H1519" s="1">
        <v>7</v>
      </c>
      <c r="I1519" s="1">
        <v>0</v>
      </c>
      <c r="J1519" s="2" t="str">
        <f t="shared" si="90"/>
        <v>2010521</v>
      </c>
      <c r="K1519" s="5">
        <v>423</v>
      </c>
      <c r="L1519">
        <v>142</v>
      </c>
      <c r="M1519" s="6">
        <v>3</v>
      </c>
      <c r="N1519">
        <v>-0.7836155814031539</v>
      </c>
      <c r="O1519">
        <f t="shared" si="88"/>
        <v>0</v>
      </c>
      <c r="P1519">
        <f t="shared" si="89"/>
        <v>0</v>
      </c>
    </row>
    <row r="1520" spans="1:16" x14ac:dyDescent="0.15">
      <c r="A1520" s="1">
        <v>54594</v>
      </c>
      <c r="B1520" s="1">
        <v>2010</v>
      </c>
      <c r="C1520" s="1">
        <v>5</v>
      </c>
      <c r="D1520" s="1">
        <v>22</v>
      </c>
      <c r="E1520" s="1">
        <v>8</v>
      </c>
      <c r="F1520" s="1">
        <v>0.7</v>
      </c>
      <c r="G1520" s="1" t="s">
        <v>28</v>
      </c>
      <c r="H1520" s="1">
        <v>10</v>
      </c>
      <c r="I1520" s="1">
        <v>0</v>
      </c>
      <c r="J1520" s="2" t="str">
        <f t="shared" si="90"/>
        <v>2010522</v>
      </c>
      <c r="K1520" s="5">
        <v>424</v>
      </c>
      <c r="L1520">
        <v>143</v>
      </c>
      <c r="M1520" s="6">
        <v>1</v>
      </c>
      <c r="N1520">
        <v>39.10335704631521</v>
      </c>
      <c r="O1520">
        <f t="shared" si="88"/>
        <v>0</v>
      </c>
      <c r="P1520">
        <f t="shared" si="89"/>
        <v>0</v>
      </c>
    </row>
    <row r="1521" spans="1:16" x14ac:dyDescent="0.15">
      <c r="A1521" s="1">
        <v>54594</v>
      </c>
      <c r="B1521" s="1">
        <v>2010</v>
      </c>
      <c r="C1521" s="1">
        <v>5</v>
      </c>
      <c r="D1521" s="1">
        <v>22</v>
      </c>
      <c r="E1521" s="1">
        <v>14</v>
      </c>
      <c r="F1521" s="1">
        <v>2.5</v>
      </c>
      <c r="G1521" s="1" t="s">
        <v>15</v>
      </c>
      <c r="H1521" s="1">
        <v>10</v>
      </c>
      <c r="I1521" s="1">
        <v>0</v>
      </c>
      <c r="J1521" s="2" t="str">
        <f t="shared" si="90"/>
        <v>2010522</v>
      </c>
      <c r="K1521" s="5">
        <v>425</v>
      </c>
      <c r="L1521">
        <v>143</v>
      </c>
      <c r="M1521" s="6">
        <v>2</v>
      </c>
      <c r="N1521">
        <v>73.118331006784075</v>
      </c>
      <c r="O1521">
        <f t="shared" si="88"/>
        <v>0</v>
      </c>
      <c r="P1521">
        <f t="shared" si="89"/>
        <v>0</v>
      </c>
    </row>
    <row r="1522" spans="1:16" x14ac:dyDescent="0.15">
      <c r="A1522" s="1">
        <v>54594</v>
      </c>
      <c r="B1522" s="1">
        <v>2010</v>
      </c>
      <c r="C1522" s="1">
        <v>5</v>
      </c>
      <c r="D1522" s="1">
        <v>22</v>
      </c>
      <c r="E1522" s="1">
        <v>20</v>
      </c>
      <c r="F1522" s="1">
        <v>1.3</v>
      </c>
      <c r="G1522" s="1" t="s">
        <v>30</v>
      </c>
      <c r="H1522" s="1">
        <v>4</v>
      </c>
      <c r="I1522" s="1">
        <v>0</v>
      </c>
      <c r="J1522" s="2" t="str">
        <f t="shared" si="90"/>
        <v>2010522</v>
      </c>
      <c r="K1522" s="5">
        <v>426</v>
      </c>
      <c r="L1522">
        <v>143</v>
      </c>
      <c r="M1522" s="6">
        <v>3</v>
      </c>
      <c r="N1522">
        <v>-0.58664026519744517</v>
      </c>
      <c r="O1522">
        <f t="shared" si="88"/>
        <v>0</v>
      </c>
      <c r="P1522">
        <f t="shared" si="89"/>
        <v>0</v>
      </c>
    </row>
    <row r="1523" spans="1:16" x14ac:dyDescent="0.15">
      <c r="A1523" s="1">
        <v>54594</v>
      </c>
      <c r="B1523" s="1">
        <v>2010</v>
      </c>
      <c r="C1523" s="1">
        <v>5</v>
      </c>
      <c r="D1523" s="1">
        <v>23</v>
      </c>
      <c r="E1523" s="1">
        <v>8</v>
      </c>
      <c r="F1523" s="1">
        <v>1.7</v>
      </c>
      <c r="G1523" s="1" t="s">
        <v>8</v>
      </c>
      <c r="H1523" s="1">
        <v>0</v>
      </c>
      <c r="I1523" s="1">
        <v>0</v>
      </c>
      <c r="J1523" s="2" t="str">
        <f t="shared" si="90"/>
        <v>2010523</v>
      </c>
      <c r="K1523" s="5">
        <v>427</v>
      </c>
      <c r="L1523">
        <v>144</v>
      </c>
      <c r="M1523" s="6">
        <v>1</v>
      </c>
      <c r="N1523">
        <v>39.289346472635671</v>
      </c>
      <c r="O1523">
        <f t="shared" si="88"/>
        <v>0</v>
      </c>
      <c r="P1523">
        <f t="shared" si="89"/>
        <v>0</v>
      </c>
    </row>
    <row r="1524" spans="1:16" x14ac:dyDescent="0.15">
      <c r="A1524" s="1">
        <v>54594</v>
      </c>
      <c r="B1524" s="1">
        <v>2010</v>
      </c>
      <c r="C1524" s="1">
        <v>5</v>
      </c>
      <c r="D1524" s="1">
        <v>23</v>
      </c>
      <c r="E1524" s="1">
        <v>14</v>
      </c>
      <c r="F1524" s="1">
        <v>1.5</v>
      </c>
      <c r="G1524" s="1" t="s">
        <v>11</v>
      </c>
      <c r="H1524" s="1">
        <v>2</v>
      </c>
      <c r="I1524" s="1">
        <v>0</v>
      </c>
      <c r="J1524" s="2" t="str">
        <f t="shared" si="90"/>
        <v>2010523</v>
      </c>
      <c r="K1524" s="5">
        <v>428</v>
      </c>
      <c r="L1524">
        <v>144</v>
      </c>
      <c r="M1524" s="6">
        <v>2</v>
      </c>
      <c r="N1524">
        <v>73.536035562133591</v>
      </c>
      <c r="O1524">
        <f t="shared" si="88"/>
        <v>0</v>
      </c>
      <c r="P1524">
        <f t="shared" si="89"/>
        <v>0</v>
      </c>
    </row>
    <row r="1525" spans="1:16" x14ac:dyDescent="0.15">
      <c r="A1525" s="1">
        <v>54594</v>
      </c>
      <c r="B1525" s="1">
        <v>2010</v>
      </c>
      <c r="C1525" s="1">
        <v>5</v>
      </c>
      <c r="D1525" s="1">
        <v>23</v>
      </c>
      <c r="E1525" s="1">
        <v>20</v>
      </c>
      <c r="F1525" s="1">
        <v>4.2</v>
      </c>
      <c r="G1525" s="1" t="s">
        <v>15</v>
      </c>
      <c r="H1525" s="1">
        <v>10</v>
      </c>
      <c r="I1525" s="1">
        <v>10</v>
      </c>
      <c r="J1525" s="2" t="str">
        <f t="shared" si="90"/>
        <v>2010523</v>
      </c>
      <c r="K1525" s="5">
        <v>429</v>
      </c>
      <c r="L1525">
        <v>144</v>
      </c>
      <c r="M1525" s="6">
        <v>3</v>
      </c>
      <c r="N1525">
        <v>-0.39517094352273985</v>
      </c>
      <c r="O1525">
        <f t="shared" si="88"/>
        <v>0</v>
      </c>
      <c r="P1525">
        <f t="shared" si="89"/>
        <v>0</v>
      </c>
    </row>
    <row r="1526" spans="1:16" x14ac:dyDescent="0.15">
      <c r="A1526" s="1">
        <v>54594</v>
      </c>
      <c r="B1526" s="1">
        <v>2010</v>
      </c>
      <c r="C1526" s="1">
        <v>5</v>
      </c>
      <c r="D1526" s="1">
        <v>24</v>
      </c>
      <c r="E1526" s="1">
        <v>8</v>
      </c>
      <c r="F1526" s="1">
        <v>5.0999999999999996</v>
      </c>
      <c r="G1526" s="1" t="s">
        <v>26</v>
      </c>
      <c r="H1526" s="1">
        <v>3</v>
      </c>
      <c r="I1526" s="1">
        <v>0</v>
      </c>
      <c r="J1526" s="2" t="str">
        <f t="shared" si="90"/>
        <v>2010524</v>
      </c>
      <c r="K1526" s="5">
        <v>430</v>
      </c>
      <c r="L1526">
        <v>145</v>
      </c>
      <c r="M1526" s="6">
        <v>1</v>
      </c>
      <c r="N1526">
        <v>39.469850521757223</v>
      </c>
      <c r="O1526">
        <f t="shared" si="88"/>
        <v>0</v>
      </c>
      <c r="P1526">
        <f t="shared" si="89"/>
        <v>0</v>
      </c>
    </row>
    <row r="1527" spans="1:16" x14ac:dyDescent="0.15">
      <c r="A1527" s="1">
        <v>54594</v>
      </c>
      <c r="B1527" s="1">
        <v>2010</v>
      </c>
      <c r="C1527" s="1">
        <v>5</v>
      </c>
      <c r="D1527" s="1">
        <v>24</v>
      </c>
      <c r="E1527" s="1">
        <v>14</v>
      </c>
      <c r="F1527" s="1">
        <v>4.3</v>
      </c>
      <c r="G1527" s="1" t="s">
        <v>25</v>
      </c>
      <c r="H1527" s="1">
        <v>3</v>
      </c>
      <c r="I1527" s="1">
        <v>1</v>
      </c>
      <c r="J1527" s="2" t="str">
        <f t="shared" si="90"/>
        <v>2010524</v>
      </c>
      <c r="K1527" s="5">
        <v>431</v>
      </c>
      <c r="L1527">
        <v>145</v>
      </c>
      <c r="M1527" s="6">
        <v>2</v>
      </c>
      <c r="N1527">
        <v>73.949354689944528</v>
      </c>
      <c r="O1527">
        <f t="shared" si="88"/>
        <v>0</v>
      </c>
      <c r="P1527">
        <f t="shared" si="89"/>
        <v>0</v>
      </c>
    </row>
    <row r="1528" spans="1:16" x14ac:dyDescent="0.15">
      <c r="A1528" s="1">
        <v>54594</v>
      </c>
      <c r="B1528" s="1">
        <v>2010</v>
      </c>
      <c r="C1528" s="1">
        <v>5</v>
      </c>
      <c r="D1528" s="1">
        <v>24</v>
      </c>
      <c r="E1528" s="1">
        <v>20</v>
      </c>
      <c r="F1528" s="1">
        <v>2</v>
      </c>
      <c r="G1528" s="1" t="s">
        <v>25</v>
      </c>
      <c r="H1528" s="1">
        <v>1</v>
      </c>
      <c r="I1528" s="1">
        <v>0</v>
      </c>
      <c r="J1528" s="2" t="str">
        <f t="shared" si="90"/>
        <v>2010524</v>
      </c>
      <c r="K1528" s="5">
        <v>432</v>
      </c>
      <c r="L1528">
        <v>145</v>
      </c>
      <c r="M1528" s="6">
        <v>3</v>
      </c>
      <c r="N1528">
        <v>-0.20927418673943213</v>
      </c>
      <c r="O1528">
        <f t="shared" si="88"/>
        <v>0</v>
      </c>
      <c r="P1528">
        <f t="shared" si="89"/>
        <v>0</v>
      </c>
    </row>
    <row r="1529" spans="1:16" x14ac:dyDescent="0.15">
      <c r="A1529" s="1">
        <v>54594</v>
      </c>
      <c r="B1529" s="1">
        <v>2010</v>
      </c>
      <c r="C1529" s="1">
        <v>5</v>
      </c>
      <c r="D1529" s="1">
        <v>25</v>
      </c>
      <c r="E1529" s="1">
        <v>8</v>
      </c>
      <c r="F1529" s="1">
        <v>2.6</v>
      </c>
      <c r="G1529" s="1" t="s">
        <v>25</v>
      </c>
      <c r="H1529" s="1">
        <v>0</v>
      </c>
      <c r="I1529" s="1">
        <v>0</v>
      </c>
      <c r="J1529" s="2" t="str">
        <f t="shared" si="90"/>
        <v>2010525</v>
      </c>
      <c r="K1529" s="5">
        <v>433</v>
      </c>
      <c r="L1529">
        <v>146</v>
      </c>
      <c r="M1529" s="6">
        <v>1</v>
      </c>
      <c r="N1529">
        <v>39.644811860224472</v>
      </c>
      <c r="O1529">
        <f t="shared" si="88"/>
        <v>0</v>
      </c>
      <c r="P1529">
        <f t="shared" si="89"/>
        <v>0</v>
      </c>
    </row>
    <row r="1530" spans="1:16" x14ac:dyDescent="0.15">
      <c r="A1530" s="1">
        <v>54594</v>
      </c>
      <c r="B1530" s="1">
        <v>2010</v>
      </c>
      <c r="C1530" s="1">
        <v>5</v>
      </c>
      <c r="D1530" s="1">
        <v>25</v>
      </c>
      <c r="E1530" s="1">
        <v>14</v>
      </c>
      <c r="F1530" s="1">
        <v>1</v>
      </c>
      <c r="G1530" s="1" t="s">
        <v>11</v>
      </c>
      <c r="H1530" s="1">
        <v>0</v>
      </c>
      <c r="I1530" s="1">
        <v>0</v>
      </c>
      <c r="J1530" s="2" t="str">
        <f t="shared" si="90"/>
        <v>2010525</v>
      </c>
      <c r="K1530" s="5">
        <v>434</v>
      </c>
      <c r="L1530">
        <v>146</v>
      </c>
      <c r="M1530" s="6">
        <v>2</v>
      </c>
      <c r="N1530">
        <v>74.358029742497223</v>
      </c>
      <c r="O1530">
        <f t="shared" si="88"/>
        <v>0</v>
      </c>
      <c r="P1530">
        <f t="shared" si="89"/>
        <v>0</v>
      </c>
    </row>
    <row r="1531" spans="1:16" x14ac:dyDescent="0.15">
      <c r="A1531" s="1">
        <v>54594</v>
      </c>
      <c r="B1531" s="1">
        <v>2010</v>
      </c>
      <c r="C1531" s="1">
        <v>5</v>
      </c>
      <c r="D1531" s="1">
        <v>25</v>
      </c>
      <c r="E1531" s="1">
        <v>20</v>
      </c>
      <c r="F1531" s="1">
        <v>0.8</v>
      </c>
      <c r="G1531" s="1" t="s">
        <v>9</v>
      </c>
      <c r="H1531" s="1">
        <v>3</v>
      </c>
      <c r="I1531" s="1">
        <v>0</v>
      </c>
      <c r="J1531" s="2" t="str">
        <f t="shared" si="90"/>
        <v>2010525</v>
      </c>
      <c r="K1531" s="5">
        <v>435</v>
      </c>
      <c r="L1531">
        <v>146</v>
      </c>
      <c r="M1531" s="6">
        <v>3</v>
      </c>
      <c r="N1531">
        <v>-2.9015026734969168E-2</v>
      </c>
      <c r="O1531">
        <f t="shared" si="88"/>
        <v>0</v>
      </c>
      <c r="P1531">
        <f t="shared" si="89"/>
        <v>0</v>
      </c>
    </row>
    <row r="1532" spans="1:16" x14ac:dyDescent="0.15">
      <c r="A1532" s="1">
        <v>54594</v>
      </c>
      <c r="B1532" s="1">
        <v>2010</v>
      </c>
      <c r="C1532" s="1">
        <v>5</v>
      </c>
      <c r="D1532" s="1">
        <v>26</v>
      </c>
      <c r="E1532" s="1">
        <v>8</v>
      </c>
      <c r="F1532" s="1">
        <v>1</v>
      </c>
      <c r="G1532" s="1" t="s">
        <v>8</v>
      </c>
      <c r="H1532" s="1">
        <v>7</v>
      </c>
      <c r="I1532" s="1">
        <v>0</v>
      </c>
      <c r="J1532" s="2" t="str">
        <f t="shared" si="90"/>
        <v>2010526</v>
      </c>
      <c r="K1532" s="5">
        <v>436</v>
      </c>
      <c r="L1532">
        <v>147</v>
      </c>
      <c r="M1532" s="6">
        <v>1</v>
      </c>
      <c r="N1532">
        <v>39.814174712362679</v>
      </c>
      <c r="O1532">
        <f t="shared" si="88"/>
        <v>0</v>
      </c>
      <c r="P1532">
        <f t="shared" si="89"/>
        <v>0</v>
      </c>
    </row>
    <row r="1533" spans="1:16" x14ac:dyDescent="0.15">
      <c r="A1533" s="1">
        <v>54594</v>
      </c>
      <c r="B1533" s="1">
        <v>2010</v>
      </c>
      <c r="C1533" s="1">
        <v>5</v>
      </c>
      <c r="D1533" s="1">
        <v>26</v>
      </c>
      <c r="E1533" s="1">
        <v>14</v>
      </c>
      <c r="F1533" s="1">
        <v>4</v>
      </c>
      <c r="G1533" s="1" t="s">
        <v>15</v>
      </c>
      <c r="H1533" s="1">
        <v>10</v>
      </c>
      <c r="I1533" s="1">
        <v>4</v>
      </c>
      <c r="J1533" s="2" t="str">
        <f t="shared" si="90"/>
        <v>2010526</v>
      </c>
      <c r="K1533" s="5">
        <v>437</v>
      </c>
      <c r="L1533">
        <v>147</v>
      </c>
      <c r="M1533" s="6">
        <v>2</v>
      </c>
      <c r="N1533">
        <v>74.761778348469889</v>
      </c>
      <c r="O1533">
        <f t="shared" si="88"/>
        <v>0</v>
      </c>
      <c r="P1533">
        <f t="shared" si="89"/>
        <v>0</v>
      </c>
    </row>
    <row r="1534" spans="1:16" x14ac:dyDescent="0.15">
      <c r="A1534" s="1">
        <v>54594</v>
      </c>
      <c r="B1534" s="1">
        <v>2010</v>
      </c>
      <c r="C1534" s="1">
        <v>5</v>
      </c>
      <c r="D1534" s="1">
        <v>26</v>
      </c>
      <c r="E1534" s="1">
        <v>20</v>
      </c>
      <c r="F1534" s="1">
        <v>1.7</v>
      </c>
      <c r="G1534" s="1" t="s">
        <v>11</v>
      </c>
      <c r="H1534" s="1">
        <v>10</v>
      </c>
      <c r="I1534" s="1">
        <v>10</v>
      </c>
      <c r="J1534" s="2" t="str">
        <f t="shared" si="90"/>
        <v>2010526</v>
      </c>
      <c r="K1534" s="5">
        <v>438</v>
      </c>
      <c r="L1534">
        <v>147</v>
      </c>
      <c r="M1534" s="6">
        <v>3</v>
      </c>
      <c r="N1534">
        <v>0.14554310274236618</v>
      </c>
      <c r="O1534">
        <f t="shared" si="88"/>
        <v>0</v>
      </c>
      <c r="P1534">
        <f t="shared" si="89"/>
        <v>0</v>
      </c>
    </row>
    <row r="1535" spans="1:16" x14ac:dyDescent="0.15">
      <c r="A1535" s="1">
        <v>54594</v>
      </c>
      <c r="B1535" s="1">
        <v>2010</v>
      </c>
      <c r="C1535" s="1">
        <v>5</v>
      </c>
      <c r="D1535" s="1">
        <v>27</v>
      </c>
      <c r="E1535" s="1">
        <v>8</v>
      </c>
      <c r="F1535" s="1">
        <v>1.1000000000000001</v>
      </c>
      <c r="G1535" s="1" t="s">
        <v>28</v>
      </c>
      <c r="H1535" s="1">
        <v>10</v>
      </c>
      <c r="I1535" s="1">
        <v>10</v>
      </c>
      <c r="J1535" s="2" t="str">
        <f t="shared" si="90"/>
        <v>2010527</v>
      </c>
      <c r="K1535" s="5">
        <v>439</v>
      </c>
      <c r="L1535">
        <v>148</v>
      </c>
      <c r="M1535" s="6">
        <v>1</v>
      </c>
      <c r="N1535">
        <v>39.9778849032948</v>
      </c>
      <c r="O1535">
        <f t="shared" si="88"/>
        <v>0</v>
      </c>
      <c r="P1535">
        <f t="shared" si="89"/>
        <v>0</v>
      </c>
    </row>
    <row r="1536" spans="1:16" x14ac:dyDescent="0.15">
      <c r="A1536" s="1">
        <v>54594</v>
      </c>
      <c r="B1536" s="1">
        <v>2010</v>
      </c>
      <c r="C1536" s="1">
        <v>5</v>
      </c>
      <c r="D1536" s="1">
        <v>27</v>
      </c>
      <c r="E1536" s="1">
        <v>14</v>
      </c>
      <c r="F1536" s="1">
        <v>0.8</v>
      </c>
      <c r="G1536" s="1" t="s">
        <v>28</v>
      </c>
      <c r="H1536" s="1">
        <v>10</v>
      </c>
      <c r="I1536" s="1">
        <v>4</v>
      </c>
      <c r="J1536" s="2" t="str">
        <f t="shared" si="90"/>
        <v>2010527</v>
      </c>
      <c r="K1536" s="5">
        <v>440</v>
      </c>
      <c r="L1536">
        <v>148</v>
      </c>
      <c r="M1536" s="6">
        <v>2</v>
      </c>
      <c r="N1536">
        <v>75.160291816653626</v>
      </c>
      <c r="O1536">
        <f t="shared" si="88"/>
        <v>0</v>
      </c>
      <c r="P1536">
        <f t="shared" si="89"/>
        <v>0</v>
      </c>
    </row>
    <row r="1537" spans="1:16" x14ac:dyDescent="0.15">
      <c r="A1537" s="1">
        <v>54594</v>
      </c>
      <c r="B1537" s="1">
        <v>2010</v>
      </c>
      <c r="C1537" s="1">
        <v>5</v>
      </c>
      <c r="D1537" s="1">
        <v>27</v>
      </c>
      <c r="E1537" s="1">
        <v>20</v>
      </c>
      <c r="F1537" s="1">
        <v>0.2</v>
      </c>
      <c r="G1537" s="1" t="s">
        <v>13</v>
      </c>
      <c r="H1537" s="1">
        <v>10</v>
      </c>
      <c r="I1537" s="1">
        <v>4</v>
      </c>
      <c r="J1537" s="2" t="str">
        <f t="shared" si="90"/>
        <v>2010527</v>
      </c>
      <c r="K1537" s="5">
        <v>441</v>
      </c>
      <c r="L1537">
        <v>148</v>
      </c>
      <c r="M1537" s="6">
        <v>3</v>
      </c>
      <c r="N1537">
        <v>0.31433842531092232</v>
      </c>
      <c r="O1537">
        <f t="shared" si="88"/>
        <v>0</v>
      </c>
      <c r="P1537">
        <f t="shared" si="89"/>
        <v>0</v>
      </c>
    </row>
    <row r="1538" spans="1:16" x14ac:dyDescent="0.15">
      <c r="A1538" s="1">
        <v>54594</v>
      </c>
      <c r="B1538" s="1">
        <v>2010</v>
      </c>
      <c r="C1538" s="1">
        <v>5</v>
      </c>
      <c r="D1538" s="1">
        <v>28</v>
      </c>
      <c r="E1538" s="1">
        <v>8</v>
      </c>
      <c r="F1538" s="1">
        <v>1.2</v>
      </c>
      <c r="G1538" s="1" t="s">
        <v>10</v>
      </c>
      <c r="H1538" s="1">
        <v>10</v>
      </c>
      <c r="I1538" s="1">
        <v>6</v>
      </c>
      <c r="J1538" s="2" t="str">
        <f t="shared" si="90"/>
        <v>2010528</v>
      </c>
      <c r="K1538" s="5">
        <v>442</v>
      </c>
      <c r="L1538">
        <v>149</v>
      </c>
      <c r="M1538" s="6">
        <v>1</v>
      </c>
      <c r="N1538">
        <v>40.135889900977993</v>
      </c>
      <c r="O1538">
        <f t="shared" ref="O1538:O1601" si="91">SUM(R1538:AP1538)</f>
        <v>0</v>
      </c>
      <c r="P1538">
        <f t="shared" ref="P1538:P1601" si="92">25-COUNTIF(R1538:AP1538,"")</f>
        <v>0</v>
      </c>
    </row>
    <row r="1539" spans="1:16" x14ac:dyDescent="0.15">
      <c r="A1539" s="1">
        <v>54594</v>
      </c>
      <c r="B1539" s="1">
        <v>2010</v>
      </c>
      <c r="C1539" s="1">
        <v>5</v>
      </c>
      <c r="D1539" s="1">
        <v>28</v>
      </c>
      <c r="E1539" s="1">
        <v>14</v>
      </c>
      <c r="F1539" s="1">
        <v>1.8</v>
      </c>
      <c r="G1539" s="1" t="s">
        <v>30</v>
      </c>
      <c r="H1539" s="1">
        <v>10</v>
      </c>
      <c r="I1539" s="1">
        <v>6</v>
      </c>
      <c r="J1539" s="2" t="str">
        <f t="shared" si="90"/>
        <v>2010528</v>
      </c>
      <c r="K1539" s="5">
        <v>443</v>
      </c>
      <c r="L1539">
        <v>149</v>
      </c>
      <c r="M1539" s="6">
        <v>2</v>
      </c>
      <c r="N1539">
        <v>75.553232299879738</v>
      </c>
      <c r="O1539">
        <f t="shared" si="91"/>
        <v>0</v>
      </c>
      <c r="P1539">
        <f t="shared" si="92"/>
        <v>0</v>
      </c>
    </row>
    <row r="1540" spans="1:16" x14ac:dyDescent="0.15">
      <c r="A1540" s="1">
        <v>54594</v>
      </c>
      <c r="B1540" s="1">
        <v>2010</v>
      </c>
      <c r="C1540" s="1">
        <v>5</v>
      </c>
      <c r="D1540" s="1">
        <v>28</v>
      </c>
      <c r="E1540" s="1">
        <v>20</v>
      </c>
      <c r="F1540" s="1">
        <v>0.7</v>
      </c>
      <c r="G1540" s="1" t="s">
        <v>24</v>
      </c>
      <c r="H1540" s="1">
        <v>3</v>
      </c>
      <c r="I1540" s="1">
        <v>1</v>
      </c>
      <c r="J1540" s="2" t="str">
        <f t="shared" si="90"/>
        <v>2010528</v>
      </c>
      <c r="K1540" s="5">
        <v>444</v>
      </c>
      <c r="L1540">
        <v>149</v>
      </c>
      <c r="M1540" s="6">
        <v>3</v>
      </c>
      <c r="N1540">
        <v>0.47731088060199661</v>
      </c>
      <c r="O1540">
        <f t="shared" si="91"/>
        <v>0</v>
      </c>
      <c r="P1540">
        <f t="shared" si="92"/>
        <v>0</v>
      </c>
    </row>
    <row r="1541" spans="1:16" x14ac:dyDescent="0.15">
      <c r="A1541" s="1">
        <v>54594</v>
      </c>
      <c r="B1541" s="1">
        <v>2010</v>
      </c>
      <c r="C1541" s="1">
        <v>5</v>
      </c>
      <c r="D1541" s="1">
        <v>29</v>
      </c>
      <c r="E1541" s="1">
        <v>8</v>
      </c>
      <c r="F1541" s="1">
        <v>0.8</v>
      </c>
      <c r="G1541" s="1" t="s">
        <v>14</v>
      </c>
      <c r="H1541" s="1">
        <v>10</v>
      </c>
      <c r="I1541" s="1">
        <v>0</v>
      </c>
      <c r="J1541" s="2" t="str">
        <f t="shared" si="90"/>
        <v>2010529</v>
      </c>
      <c r="K1541" s="5">
        <v>445</v>
      </c>
      <c r="L1541">
        <v>150</v>
      </c>
      <c r="M1541" s="6">
        <v>1</v>
      </c>
      <c r="N1541">
        <v>40.288138857175262</v>
      </c>
      <c r="O1541">
        <f t="shared" si="91"/>
        <v>0</v>
      </c>
      <c r="P1541">
        <f t="shared" si="92"/>
        <v>0</v>
      </c>
    </row>
    <row r="1542" spans="1:16" x14ac:dyDescent="0.15">
      <c r="A1542" s="1">
        <v>54594</v>
      </c>
      <c r="B1542" s="1">
        <v>2010</v>
      </c>
      <c r="C1542" s="1">
        <v>5</v>
      </c>
      <c r="D1542" s="1">
        <v>29</v>
      </c>
      <c r="E1542" s="1">
        <v>14</v>
      </c>
      <c r="F1542" s="1">
        <v>1.7</v>
      </c>
      <c r="G1542" s="1" t="s">
        <v>11</v>
      </c>
      <c r="H1542" s="1">
        <v>2</v>
      </c>
      <c r="I1542" s="1">
        <v>2</v>
      </c>
      <c r="J1542" s="2" t="str">
        <f t="shared" si="90"/>
        <v>2010529</v>
      </c>
      <c r="K1542" s="5">
        <v>446</v>
      </c>
      <c r="L1542">
        <v>150</v>
      </c>
      <c r="M1542" s="6">
        <v>2</v>
      </c>
      <c r="N1542">
        <v>75.940229714628444</v>
      </c>
      <c r="O1542">
        <f t="shared" si="91"/>
        <v>0</v>
      </c>
      <c r="P1542">
        <f t="shared" si="92"/>
        <v>0</v>
      </c>
    </row>
    <row r="1543" spans="1:16" x14ac:dyDescent="0.15">
      <c r="A1543" s="1">
        <v>54594</v>
      </c>
      <c r="B1543" s="1">
        <v>2010</v>
      </c>
      <c r="C1543" s="1">
        <v>5</v>
      </c>
      <c r="D1543" s="1">
        <v>29</v>
      </c>
      <c r="E1543" s="1">
        <v>20</v>
      </c>
      <c r="F1543" s="1">
        <v>0.5</v>
      </c>
      <c r="G1543" s="1" t="s">
        <v>11</v>
      </c>
      <c r="H1543" s="1">
        <v>5</v>
      </c>
      <c r="I1543" s="1">
        <v>2</v>
      </c>
      <c r="J1543" s="2" t="str">
        <f t="shared" si="90"/>
        <v>2010529</v>
      </c>
      <c r="K1543" s="5">
        <v>447</v>
      </c>
      <c r="L1543">
        <v>150</v>
      </c>
      <c r="M1543" s="6">
        <v>3</v>
      </c>
      <c r="N1543">
        <v>0.6344021821830389</v>
      </c>
      <c r="O1543">
        <f t="shared" si="91"/>
        <v>0</v>
      </c>
      <c r="P1543">
        <f t="shared" si="92"/>
        <v>0</v>
      </c>
    </row>
    <row r="1544" spans="1:16" x14ac:dyDescent="0.15">
      <c r="A1544" s="1">
        <v>54594</v>
      </c>
      <c r="B1544" s="1">
        <v>2010</v>
      </c>
      <c r="C1544" s="1">
        <v>5</v>
      </c>
      <c r="D1544" s="1">
        <v>30</v>
      </c>
      <c r="E1544" s="1">
        <v>8</v>
      </c>
      <c r="F1544" s="1">
        <v>4.7</v>
      </c>
      <c r="G1544" s="1" t="s">
        <v>25</v>
      </c>
      <c r="H1544" s="1">
        <v>2</v>
      </c>
      <c r="I1544" s="1">
        <v>0</v>
      </c>
      <c r="J1544" s="2" t="str">
        <f t="shared" si="90"/>
        <v>2010530</v>
      </c>
      <c r="K1544" s="5">
        <v>448</v>
      </c>
      <c r="L1544">
        <v>151</v>
      </c>
      <c r="M1544" s="6">
        <v>1</v>
      </c>
      <c r="N1544">
        <v>40.434582647283612</v>
      </c>
      <c r="O1544">
        <f t="shared" si="91"/>
        <v>0</v>
      </c>
      <c r="P1544">
        <f t="shared" si="92"/>
        <v>0</v>
      </c>
    </row>
    <row r="1545" spans="1:16" x14ac:dyDescent="0.15">
      <c r="A1545" s="1">
        <v>54594</v>
      </c>
      <c r="B1545" s="1">
        <v>2010</v>
      </c>
      <c r="C1545" s="1">
        <v>5</v>
      </c>
      <c r="D1545" s="1">
        <v>30</v>
      </c>
      <c r="E1545" s="1">
        <v>14</v>
      </c>
      <c r="F1545" s="1">
        <v>1.9</v>
      </c>
      <c r="G1545" s="1" t="s">
        <v>16</v>
      </c>
      <c r="H1545" s="1">
        <v>7</v>
      </c>
      <c r="I1545" s="1">
        <v>3</v>
      </c>
      <c r="J1545" s="2" t="str">
        <f t="shared" ref="J1545:J1608" si="93">B1545&amp;C1545&amp;D1545</f>
        <v>2010530</v>
      </c>
      <c r="K1545" s="5">
        <v>449</v>
      </c>
      <c r="L1545">
        <v>151</v>
      </c>
      <c r="M1545" s="6">
        <v>2</v>
      </c>
      <c r="N1545">
        <v>76.320878419477197</v>
      </c>
      <c r="O1545">
        <f t="shared" si="91"/>
        <v>0</v>
      </c>
      <c r="P1545">
        <f t="shared" si="92"/>
        <v>0</v>
      </c>
    </row>
    <row r="1546" spans="1:16" x14ac:dyDescent="0.15">
      <c r="A1546" s="1">
        <v>54594</v>
      </c>
      <c r="B1546" s="1">
        <v>2010</v>
      </c>
      <c r="C1546" s="1">
        <v>5</v>
      </c>
      <c r="D1546" s="1">
        <v>30</v>
      </c>
      <c r="E1546" s="1">
        <v>20</v>
      </c>
      <c r="F1546" s="1">
        <v>0.1</v>
      </c>
      <c r="G1546" s="1" t="s">
        <v>13</v>
      </c>
      <c r="H1546" s="1">
        <v>10</v>
      </c>
      <c r="I1546" s="1">
        <v>4</v>
      </c>
      <c r="J1546" s="2" t="str">
        <f t="shared" si="93"/>
        <v>2010530</v>
      </c>
      <c r="K1546" s="5">
        <v>450</v>
      </c>
      <c r="L1546">
        <v>151</v>
      </c>
      <c r="M1546" s="6">
        <v>3</v>
      </c>
      <c r="N1546">
        <v>0.78555587461714638</v>
      </c>
      <c r="O1546">
        <f t="shared" si="91"/>
        <v>0</v>
      </c>
      <c r="P1546">
        <f t="shared" si="92"/>
        <v>0</v>
      </c>
    </row>
    <row r="1547" spans="1:16" x14ac:dyDescent="0.15">
      <c r="A1547" s="1">
        <v>54594</v>
      </c>
      <c r="B1547" s="1">
        <v>2010</v>
      </c>
      <c r="C1547" s="1">
        <v>5</v>
      </c>
      <c r="D1547" s="1">
        <v>31</v>
      </c>
      <c r="E1547" s="1">
        <v>8</v>
      </c>
      <c r="F1547" s="1">
        <v>0.8</v>
      </c>
      <c r="G1547" s="1" t="s">
        <v>9</v>
      </c>
      <c r="H1547" s="1">
        <v>10</v>
      </c>
      <c r="I1547" s="1">
        <v>0</v>
      </c>
      <c r="J1547" s="2" t="str">
        <f t="shared" si="93"/>
        <v>2010531</v>
      </c>
      <c r="K1547" s="5">
        <v>451</v>
      </c>
      <c r="L1547">
        <v>152</v>
      </c>
      <c r="M1547" s="6">
        <v>1</v>
      </c>
      <c r="N1547">
        <v>40.575173908945878</v>
      </c>
      <c r="O1547">
        <f t="shared" si="91"/>
        <v>0</v>
      </c>
      <c r="P1547">
        <f t="shared" si="92"/>
        <v>0</v>
      </c>
    </row>
    <row r="1548" spans="1:16" x14ac:dyDescent="0.15">
      <c r="A1548" s="1">
        <v>54594</v>
      </c>
      <c r="B1548" s="1">
        <v>2010</v>
      </c>
      <c r="C1548" s="1">
        <v>5</v>
      </c>
      <c r="D1548" s="1">
        <v>31</v>
      </c>
      <c r="E1548" s="1">
        <v>14</v>
      </c>
      <c r="F1548" s="1">
        <v>1.7</v>
      </c>
      <c r="G1548" s="1" t="s">
        <v>27</v>
      </c>
      <c r="H1548" s="1">
        <v>9</v>
      </c>
      <c r="I1548" s="1">
        <v>9</v>
      </c>
      <c r="J1548" s="2" t="str">
        <f t="shared" si="93"/>
        <v>2010531</v>
      </c>
      <c r="K1548" s="5">
        <v>452</v>
      </c>
      <c r="L1548">
        <v>152</v>
      </c>
      <c r="M1548" s="6">
        <v>2</v>
      </c>
      <c r="N1548">
        <v>76.694733666659729</v>
      </c>
      <c r="O1548">
        <f t="shared" si="91"/>
        <v>0</v>
      </c>
      <c r="P1548">
        <f t="shared" si="92"/>
        <v>0</v>
      </c>
    </row>
    <row r="1549" spans="1:16" x14ac:dyDescent="0.15">
      <c r="A1549" s="1">
        <v>54594</v>
      </c>
      <c r="B1549" s="1">
        <v>2010</v>
      </c>
      <c r="C1549" s="1">
        <v>5</v>
      </c>
      <c r="D1549" s="1">
        <v>31</v>
      </c>
      <c r="E1549" s="1">
        <v>20</v>
      </c>
      <c r="F1549" s="1">
        <v>1</v>
      </c>
      <c r="G1549" s="1" t="s">
        <v>11</v>
      </c>
      <c r="H1549" s="1">
        <v>10</v>
      </c>
      <c r="I1549" s="1">
        <v>10</v>
      </c>
      <c r="J1549" s="2" t="str">
        <f t="shared" si="93"/>
        <v>2010531</v>
      </c>
      <c r="K1549" s="5">
        <v>453</v>
      </c>
      <c r="L1549">
        <v>152</v>
      </c>
      <c r="M1549" s="6">
        <v>3</v>
      </c>
      <c r="N1549">
        <v>0.93071738952007166</v>
      </c>
      <c r="O1549">
        <f t="shared" si="91"/>
        <v>0</v>
      </c>
      <c r="P1549">
        <f t="shared" si="92"/>
        <v>0</v>
      </c>
    </row>
    <row r="1550" spans="1:16" x14ac:dyDescent="0.15">
      <c r="A1550" s="1">
        <v>54594</v>
      </c>
      <c r="B1550" s="1">
        <v>2010</v>
      </c>
      <c r="C1550" s="1">
        <v>6</v>
      </c>
      <c r="D1550" s="1">
        <v>1</v>
      </c>
      <c r="E1550" s="1">
        <v>8</v>
      </c>
      <c r="F1550" s="1">
        <v>2.2999999999999998</v>
      </c>
      <c r="G1550" s="1" t="s">
        <v>30</v>
      </c>
      <c r="H1550" s="1">
        <v>10</v>
      </c>
      <c r="I1550" s="1">
        <v>0</v>
      </c>
      <c r="J1550" s="2" t="str">
        <f t="shared" si="93"/>
        <v>201061</v>
      </c>
      <c r="K1550" s="5">
        <v>454</v>
      </c>
      <c r="L1550">
        <v>153</v>
      </c>
      <c r="M1550" s="6">
        <v>1</v>
      </c>
      <c r="N1550">
        <v>40.709867079379407</v>
      </c>
      <c r="O1550">
        <f t="shared" si="91"/>
        <v>0</v>
      </c>
      <c r="P1550">
        <f t="shared" si="92"/>
        <v>0</v>
      </c>
    </row>
    <row r="1551" spans="1:16" x14ac:dyDescent="0.15">
      <c r="A1551" s="1">
        <v>54594</v>
      </c>
      <c r="B1551" s="1">
        <v>2010</v>
      </c>
      <c r="C1551" s="1">
        <v>6</v>
      </c>
      <c r="D1551" s="1">
        <v>1</v>
      </c>
      <c r="E1551" s="1">
        <v>14</v>
      </c>
      <c r="F1551" s="1">
        <v>0.9</v>
      </c>
      <c r="G1551" s="1" t="s">
        <v>11</v>
      </c>
      <c r="H1551" s="1">
        <v>10</v>
      </c>
      <c r="I1551" s="1">
        <v>4</v>
      </c>
      <c r="J1551" s="2" t="str">
        <f t="shared" si="93"/>
        <v>201061</v>
      </c>
      <c r="K1551" s="5">
        <v>455</v>
      </c>
      <c r="L1551">
        <v>153</v>
      </c>
      <c r="M1551" s="6">
        <v>2</v>
      </c>
      <c r="N1551">
        <v>77.061307856564085</v>
      </c>
      <c r="O1551">
        <f t="shared" si="91"/>
        <v>0</v>
      </c>
      <c r="P1551">
        <f t="shared" si="92"/>
        <v>0</v>
      </c>
    </row>
    <row r="1552" spans="1:16" x14ac:dyDescent="0.15">
      <c r="A1552" s="1">
        <v>54594</v>
      </c>
      <c r="B1552" s="1">
        <v>2010</v>
      </c>
      <c r="C1552" s="1">
        <v>6</v>
      </c>
      <c r="D1552" s="1">
        <v>1</v>
      </c>
      <c r="E1552" s="1">
        <v>20</v>
      </c>
      <c r="F1552" s="1">
        <v>5.5</v>
      </c>
      <c r="G1552" s="1" t="s">
        <v>15</v>
      </c>
      <c r="H1552" s="1">
        <v>10</v>
      </c>
      <c r="I1552" s="1">
        <v>10</v>
      </c>
      <c r="J1552" s="2" t="str">
        <f t="shared" si="93"/>
        <v>201061</v>
      </c>
      <c r="K1552" s="5">
        <v>456</v>
      </c>
      <c r="L1552">
        <v>153</v>
      </c>
      <c r="M1552" s="6">
        <v>3</v>
      </c>
      <c r="N1552">
        <v>1.0698341004780261</v>
      </c>
      <c r="O1552">
        <f t="shared" si="91"/>
        <v>0</v>
      </c>
      <c r="P1552">
        <f t="shared" si="92"/>
        <v>0</v>
      </c>
    </row>
    <row r="1553" spans="1:16" x14ac:dyDescent="0.15">
      <c r="A1553" s="1">
        <v>54594</v>
      </c>
      <c r="B1553" s="1">
        <v>2010</v>
      </c>
      <c r="C1553" s="1">
        <v>6</v>
      </c>
      <c r="D1553" s="1">
        <v>2</v>
      </c>
      <c r="E1553" s="1">
        <v>8</v>
      </c>
      <c r="F1553" s="1">
        <v>0.8</v>
      </c>
      <c r="G1553" s="1" t="s">
        <v>16</v>
      </c>
      <c r="H1553" s="1">
        <v>10</v>
      </c>
      <c r="I1553" s="1">
        <v>10</v>
      </c>
      <c r="J1553" s="2" t="str">
        <f t="shared" si="93"/>
        <v>201062</v>
      </c>
      <c r="K1553" s="5">
        <v>457</v>
      </c>
      <c r="L1553">
        <v>154</v>
      </c>
      <c r="M1553" s="6">
        <v>1</v>
      </c>
      <c r="N1553">
        <v>40.838618431360395</v>
      </c>
      <c r="O1553">
        <f t="shared" si="91"/>
        <v>0</v>
      </c>
      <c r="P1553">
        <f t="shared" si="92"/>
        <v>0</v>
      </c>
    </row>
    <row r="1554" spans="1:16" x14ac:dyDescent="0.15">
      <c r="A1554" s="1">
        <v>54594</v>
      </c>
      <c r="B1554" s="1">
        <v>2010</v>
      </c>
      <c r="C1554" s="1">
        <v>6</v>
      </c>
      <c r="D1554" s="1">
        <v>2</v>
      </c>
      <c r="E1554" s="1">
        <v>14</v>
      </c>
      <c r="F1554" s="1">
        <v>1</v>
      </c>
      <c r="G1554" s="1" t="s">
        <v>28</v>
      </c>
      <c r="H1554" s="1">
        <v>10</v>
      </c>
      <c r="I1554" s="1">
        <v>10</v>
      </c>
      <c r="J1554" s="2" t="str">
        <f t="shared" si="93"/>
        <v>201062</v>
      </c>
      <c r="K1554" s="5">
        <v>458</v>
      </c>
      <c r="L1554">
        <v>154</v>
      </c>
      <c r="M1554" s="6">
        <v>2</v>
      </c>
      <c r="N1554">
        <v>77.420066646198308</v>
      </c>
      <c r="O1554">
        <f t="shared" si="91"/>
        <v>0</v>
      </c>
      <c r="P1554">
        <f t="shared" si="92"/>
        <v>0</v>
      </c>
    </row>
    <row r="1555" spans="1:16" x14ac:dyDescent="0.15">
      <c r="A1555" s="1">
        <v>54594</v>
      </c>
      <c r="B1555" s="1">
        <v>2010</v>
      </c>
      <c r="C1555" s="1">
        <v>6</v>
      </c>
      <c r="D1555" s="1">
        <v>2</v>
      </c>
      <c r="E1555" s="1">
        <v>20</v>
      </c>
      <c r="F1555" s="1">
        <v>0.1</v>
      </c>
      <c r="G1555" s="1" t="s">
        <v>13</v>
      </c>
      <c r="H1555" s="1">
        <v>10</v>
      </c>
      <c r="I1555" s="1">
        <v>0</v>
      </c>
      <c r="J1555" s="2" t="str">
        <f t="shared" si="93"/>
        <v>201062</v>
      </c>
      <c r="K1555" s="5">
        <v>459</v>
      </c>
      <c r="L1555">
        <v>154</v>
      </c>
      <c r="M1555" s="6">
        <v>3</v>
      </c>
      <c r="N1555">
        <v>1.2028553766919565</v>
      </c>
      <c r="O1555">
        <f t="shared" si="91"/>
        <v>0</v>
      </c>
      <c r="P1555">
        <f t="shared" si="92"/>
        <v>0</v>
      </c>
    </row>
    <row r="1556" spans="1:16" x14ac:dyDescent="0.15">
      <c r="A1556" s="1">
        <v>54594</v>
      </c>
      <c r="B1556" s="1">
        <v>2010</v>
      </c>
      <c r="C1556" s="1">
        <v>6</v>
      </c>
      <c r="D1556" s="1">
        <v>3</v>
      </c>
      <c r="E1556" s="1">
        <v>8</v>
      </c>
      <c r="F1556" s="1">
        <v>0.8</v>
      </c>
      <c r="G1556" s="1" t="s">
        <v>27</v>
      </c>
      <c r="H1556" s="1">
        <v>10</v>
      </c>
      <c r="I1556" s="1">
        <v>0</v>
      </c>
      <c r="J1556" s="2" t="str">
        <f t="shared" si="93"/>
        <v>201063</v>
      </c>
      <c r="K1556" s="5">
        <v>460</v>
      </c>
      <c r="L1556">
        <v>155</v>
      </c>
      <c r="M1556" s="6">
        <v>1</v>
      </c>
      <c r="N1556">
        <v>40.961386107808877</v>
      </c>
      <c r="O1556">
        <f t="shared" si="91"/>
        <v>0</v>
      </c>
      <c r="P1556">
        <f t="shared" si="92"/>
        <v>0</v>
      </c>
    </row>
    <row r="1557" spans="1:16" x14ac:dyDescent="0.15">
      <c r="A1557" s="1">
        <v>54594</v>
      </c>
      <c r="B1557" s="1">
        <v>2010</v>
      </c>
      <c r="C1557" s="1">
        <v>6</v>
      </c>
      <c r="D1557" s="1">
        <v>3</v>
      </c>
      <c r="E1557" s="1">
        <v>14</v>
      </c>
      <c r="F1557" s="1">
        <v>1.6</v>
      </c>
      <c r="G1557" s="1" t="s">
        <v>15</v>
      </c>
      <c r="H1557" s="1">
        <v>10</v>
      </c>
      <c r="I1557" s="1">
        <v>3</v>
      </c>
      <c r="J1557" s="2" t="str">
        <f t="shared" si="93"/>
        <v>201063</v>
      </c>
      <c r="K1557" s="5">
        <v>461</v>
      </c>
      <c r="L1557">
        <v>155</v>
      </c>
      <c r="M1557" s="6">
        <v>2</v>
      </c>
      <c r="N1557">
        <v>77.770424990847417</v>
      </c>
      <c r="O1557">
        <f t="shared" si="91"/>
        <v>0</v>
      </c>
      <c r="P1557">
        <f t="shared" si="92"/>
        <v>0</v>
      </c>
    </row>
    <row r="1558" spans="1:16" x14ac:dyDescent="0.15">
      <c r="A1558" s="1">
        <v>54594</v>
      </c>
      <c r="B1558" s="1">
        <v>2010</v>
      </c>
      <c r="C1558" s="1">
        <v>6</v>
      </c>
      <c r="D1558" s="1">
        <v>3</v>
      </c>
      <c r="E1558" s="1">
        <v>20</v>
      </c>
      <c r="F1558" s="1">
        <v>0.6</v>
      </c>
      <c r="G1558" s="1" t="s">
        <v>10</v>
      </c>
      <c r="H1558" s="1">
        <v>7</v>
      </c>
      <c r="I1558" s="1">
        <v>0</v>
      </c>
      <c r="J1558" s="2" t="str">
        <f t="shared" si="93"/>
        <v>201063</v>
      </c>
      <c r="K1558" s="5">
        <v>462</v>
      </c>
      <c r="L1558">
        <v>155</v>
      </c>
      <c r="M1558" s="6">
        <v>3</v>
      </c>
      <c r="N1558">
        <v>1.3297326352166816</v>
      </c>
      <c r="O1558">
        <f t="shared" si="91"/>
        <v>0</v>
      </c>
      <c r="P1558">
        <f t="shared" si="92"/>
        <v>0</v>
      </c>
    </row>
    <row r="1559" spans="1:16" x14ac:dyDescent="0.15">
      <c r="A1559" s="1">
        <v>54594</v>
      </c>
      <c r="B1559" s="1">
        <v>2010</v>
      </c>
      <c r="C1559" s="1">
        <v>6</v>
      </c>
      <c r="D1559" s="1">
        <v>4</v>
      </c>
      <c r="E1559" s="1">
        <v>8</v>
      </c>
      <c r="F1559" s="1">
        <v>1.5</v>
      </c>
      <c r="G1559" s="1" t="s">
        <v>27</v>
      </c>
      <c r="H1559" s="1">
        <v>0</v>
      </c>
      <c r="I1559" s="1">
        <v>0</v>
      </c>
      <c r="J1559" s="2" t="str">
        <f t="shared" si="93"/>
        <v>201064</v>
      </c>
      <c r="K1559" s="5">
        <v>463</v>
      </c>
      <c r="L1559">
        <v>156</v>
      </c>
      <c r="M1559" s="6">
        <v>1</v>
      </c>
      <c r="N1559">
        <v>41.078130154924466</v>
      </c>
      <c r="O1559">
        <f t="shared" si="91"/>
        <v>0</v>
      </c>
      <c r="P1559">
        <f t="shared" si="92"/>
        <v>0</v>
      </c>
    </row>
    <row r="1560" spans="1:16" x14ac:dyDescent="0.15">
      <c r="A1560" s="1">
        <v>54594</v>
      </c>
      <c r="B1560" s="1">
        <v>2010</v>
      </c>
      <c r="C1560" s="1">
        <v>6</v>
      </c>
      <c r="D1560" s="1">
        <v>4</v>
      </c>
      <c r="E1560" s="1">
        <v>14</v>
      </c>
      <c r="F1560" s="1">
        <v>2.8</v>
      </c>
      <c r="G1560" s="1" t="s">
        <v>30</v>
      </c>
      <c r="H1560" s="1">
        <v>10</v>
      </c>
      <c r="I1560" s="1">
        <v>0</v>
      </c>
      <c r="J1560" s="2" t="str">
        <f t="shared" si="93"/>
        <v>201064</v>
      </c>
      <c r="K1560" s="5">
        <v>464</v>
      </c>
      <c r="L1560">
        <v>156</v>
      </c>
      <c r="M1560" s="6">
        <v>2</v>
      </c>
      <c r="N1560">
        <v>78.111743234752524</v>
      </c>
      <c r="O1560">
        <f t="shared" si="91"/>
        <v>0</v>
      </c>
      <c r="P1560">
        <f t="shared" si="92"/>
        <v>0</v>
      </c>
    </row>
    <row r="1561" spans="1:16" x14ac:dyDescent="0.15">
      <c r="A1561" s="1">
        <v>54594</v>
      </c>
      <c r="B1561" s="1">
        <v>2010</v>
      </c>
      <c r="C1561" s="1">
        <v>6</v>
      </c>
      <c r="D1561" s="1">
        <v>4</v>
      </c>
      <c r="E1561" s="1">
        <v>20</v>
      </c>
      <c r="F1561" s="1">
        <v>0.9</v>
      </c>
      <c r="G1561" s="1" t="s">
        <v>30</v>
      </c>
      <c r="H1561" s="1">
        <v>10</v>
      </c>
      <c r="I1561" s="1">
        <v>0</v>
      </c>
      <c r="J1561" s="2" t="str">
        <f t="shared" si="93"/>
        <v>201064</v>
      </c>
      <c r="K1561" s="5">
        <v>465</v>
      </c>
      <c r="L1561">
        <v>156</v>
      </c>
      <c r="M1561" s="6">
        <v>3</v>
      </c>
      <c r="N1561">
        <v>1.4504193916666717</v>
      </c>
      <c r="O1561">
        <f t="shared" si="91"/>
        <v>0</v>
      </c>
      <c r="P1561">
        <f t="shared" si="92"/>
        <v>0</v>
      </c>
    </row>
    <row r="1562" spans="1:16" x14ac:dyDescent="0.15">
      <c r="A1562" s="1">
        <v>54594</v>
      </c>
      <c r="B1562" s="1">
        <v>2010</v>
      </c>
      <c r="C1562" s="1">
        <v>6</v>
      </c>
      <c r="D1562" s="1">
        <v>5</v>
      </c>
      <c r="E1562" s="1">
        <v>8</v>
      </c>
      <c r="F1562" s="1">
        <v>1.5</v>
      </c>
      <c r="G1562" s="1" t="s">
        <v>27</v>
      </c>
      <c r="H1562" s="1">
        <v>6</v>
      </c>
      <c r="I1562" s="1">
        <v>0</v>
      </c>
      <c r="J1562" s="2" t="str">
        <f t="shared" si="93"/>
        <v>201065</v>
      </c>
      <c r="K1562" s="5">
        <v>466</v>
      </c>
      <c r="L1562">
        <v>157</v>
      </c>
      <c r="M1562" s="6">
        <v>1</v>
      </c>
      <c r="N1562">
        <v>41.188812553829322</v>
      </c>
      <c r="O1562">
        <f t="shared" si="91"/>
        <v>0</v>
      </c>
      <c r="P1562">
        <f t="shared" si="92"/>
        <v>0</v>
      </c>
    </row>
    <row r="1563" spans="1:16" x14ac:dyDescent="0.15">
      <c r="A1563" s="1">
        <v>54594</v>
      </c>
      <c r="B1563" s="1">
        <v>2010</v>
      </c>
      <c r="C1563" s="1">
        <v>6</v>
      </c>
      <c r="D1563" s="1">
        <v>5</v>
      </c>
      <c r="E1563" s="1">
        <v>14</v>
      </c>
      <c r="F1563" s="1">
        <v>2.2999999999999998</v>
      </c>
      <c r="G1563" s="1" t="s">
        <v>17</v>
      </c>
      <c r="H1563" s="1">
        <v>10</v>
      </c>
      <c r="I1563" s="1">
        <v>0</v>
      </c>
      <c r="J1563" s="2" t="str">
        <f t="shared" si="93"/>
        <v>201065</v>
      </c>
      <c r="K1563" s="5">
        <v>467</v>
      </c>
      <c r="L1563">
        <v>157</v>
      </c>
      <c r="M1563" s="6">
        <v>2</v>
      </c>
      <c r="N1563">
        <v>78.443323412978344</v>
      </c>
      <c r="O1563">
        <f t="shared" si="91"/>
        <v>0</v>
      </c>
      <c r="P1563">
        <f t="shared" si="92"/>
        <v>0</v>
      </c>
    </row>
    <row r="1564" spans="1:16" x14ac:dyDescent="0.15">
      <c r="A1564" s="1">
        <v>54594</v>
      </c>
      <c r="B1564" s="1">
        <v>2010</v>
      </c>
      <c r="C1564" s="1">
        <v>6</v>
      </c>
      <c r="D1564" s="1">
        <v>5</v>
      </c>
      <c r="E1564" s="1">
        <v>20</v>
      </c>
      <c r="F1564" s="1">
        <v>0</v>
      </c>
      <c r="G1564" s="1" t="s">
        <v>13</v>
      </c>
      <c r="H1564" s="1">
        <v>10</v>
      </c>
      <c r="I1564" s="1">
        <v>0</v>
      </c>
      <c r="J1564" s="2" t="str">
        <f t="shared" si="93"/>
        <v>201065</v>
      </c>
      <c r="K1564" s="5">
        <v>468</v>
      </c>
      <c r="L1564">
        <v>157</v>
      </c>
      <c r="M1564" s="6">
        <v>3</v>
      </c>
      <c r="N1564">
        <v>1.5648713092634365</v>
      </c>
      <c r="O1564">
        <f t="shared" si="91"/>
        <v>0</v>
      </c>
      <c r="P1564">
        <f t="shared" si="92"/>
        <v>0</v>
      </c>
    </row>
    <row r="1565" spans="1:16" x14ac:dyDescent="0.15">
      <c r="A1565" s="1">
        <v>54594</v>
      </c>
      <c r="B1565" s="1">
        <v>2010</v>
      </c>
      <c r="C1565" s="1">
        <v>6</v>
      </c>
      <c r="D1565" s="1">
        <v>6</v>
      </c>
      <c r="E1565" s="1">
        <v>8</v>
      </c>
      <c r="F1565" s="1">
        <v>1.1000000000000001</v>
      </c>
      <c r="G1565" s="1" t="s">
        <v>14</v>
      </c>
      <c r="H1565" s="1">
        <v>10</v>
      </c>
      <c r="I1565" s="1">
        <v>0</v>
      </c>
      <c r="J1565" s="2" t="str">
        <f t="shared" si="93"/>
        <v>201066</v>
      </c>
      <c r="K1565" s="5">
        <v>469</v>
      </c>
      <c r="L1565">
        <v>158</v>
      </c>
      <c r="M1565" s="6">
        <v>1</v>
      </c>
      <c r="N1565">
        <v>41.293397250679369</v>
      </c>
      <c r="O1565">
        <f t="shared" si="91"/>
        <v>0</v>
      </c>
      <c r="P1565">
        <f t="shared" si="92"/>
        <v>0</v>
      </c>
    </row>
    <row r="1566" spans="1:16" x14ac:dyDescent="0.15">
      <c r="A1566" s="1">
        <v>54594</v>
      </c>
      <c r="B1566" s="1">
        <v>2010</v>
      </c>
      <c r="C1566" s="1">
        <v>6</v>
      </c>
      <c r="D1566" s="1">
        <v>6</v>
      </c>
      <c r="E1566" s="1">
        <v>14</v>
      </c>
      <c r="F1566" s="1">
        <v>1.2</v>
      </c>
      <c r="G1566" s="1" t="s">
        <v>10</v>
      </c>
      <c r="H1566" s="1">
        <v>6</v>
      </c>
      <c r="I1566" s="1">
        <v>0</v>
      </c>
      <c r="J1566" s="2" t="str">
        <f t="shared" si="93"/>
        <v>201066</v>
      </c>
      <c r="K1566" s="5">
        <v>470</v>
      </c>
      <c r="L1566">
        <v>158</v>
      </c>
      <c r="M1566" s="6">
        <v>2</v>
      </c>
      <c r="N1566">
        <v>78.764405983616058</v>
      </c>
      <c r="O1566">
        <f t="shared" si="91"/>
        <v>0</v>
      </c>
      <c r="P1566">
        <f t="shared" si="92"/>
        <v>0</v>
      </c>
    </row>
    <row r="1567" spans="1:16" x14ac:dyDescent="0.15">
      <c r="A1567" s="1">
        <v>54594</v>
      </c>
      <c r="B1567" s="1">
        <v>2010</v>
      </c>
      <c r="C1567" s="1">
        <v>6</v>
      </c>
      <c r="D1567" s="1">
        <v>6</v>
      </c>
      <c r="E1567" s="1">
        <v>20</v>
      </c>
      <c r="F1567" s="1">
        <v>0.8</v>
      </c>
      <c r="G1567" s="1" t="s">
        <v>17</v>
      </c>
      <c r="H1567" s="1">
        <v>6</v>
      </c>
      <c r="I1567" s="1">
        <v>0</v>
      </c>
      <c r="J1567" s="2" t="str">
        <f t="shared" si="93"/>
        <v>201066</v>
      </c>
      <c r="K1567" s="5">
        <v>471</v>
      </c>
      <c r="L1567">
        <v>158</v>
      </c>
      <c r="M1567" s="6">
        <v>3</v>
      </c>
      <c r="N1567">
        <v>1.6730462461034745</v>
      </c>
      <c r="O1567">
        <f t="shared" si="91"/>
        <v>0</v>
      </c>
      <c r="P1567">
        <f t="shared" si="92"/>
        <v>0</v>
      </c>
    </row>
    <row r="1568" spans="1:16" x14ac:dyDescent="0.15">
      <c r="A1568" s="1">
        <v>54594</v>
      </c>
      <c r="B1568" s="1">
        <v>2010</v>
      </c>
      <c r="C1568" s="1">
        <v>6</v>
      </c>
      <c r="D1568" s="1">
        <v>7</v>
      </c>
      <c r="E1568" s="1">
        <v>8</v>
      </c>
      <c r="F1568" s="1">
        <v>0.9</v>
      </c>
      <c r="G1568" s="1" t="s">
        <v>30</v>
      </c>
      <c r="H1568" s="1">
        <v>10</v>
      </c>
      <c r="I1568" s="1">
        <v>0</v>
      </c>
      <c r="J1568" s="2" t="str">
        <f t="shared" si="93"/>
        <v>201067</v>
      </c>
      <c r="K1568" s="5">
        <v>472</v>
      </c>
      <c r="L1568">
        <v>159</v>
      </c>
      <c r="M1568" s="6">
        <v>1</v>
      </c>
      <c r="N1568">
        <v>41.391850185210366</v>
      </c>
      <c r="O1568">
        <f t="shared" si="91"/>
        <v>0</v>
      </c>
      <c r="P1568">
        <f t="shared" si="92"/>
        <v>0</v>
      </c>
    </row>
    <row r="1569" spans="1:16" x14ac:dyDescent="0.15">
      <c r="A1569" s="1">
        <v>54594</v>
      </c>
      <c r="B1569" s="1">
        <v>2010</v>
      </c>
      <c r="C1569" s="1">
        <v>6</v>
      </c>
      <c r="D1569" s="1">
        <v>7</v>
      </c>
      <c r="E1569" s="1">
        <v>14</v>
      </c>
      <c r="F1569" s="1">
        <v>3.1</v>
      </c>
      <c r="G1569" s="1" t="s">
        <v>12</v>
      </c>
      <c r="H1569" s="1">
        <v>10</v>
      </c>
      <c r="I1569" s="1">
        <v>3</v>
      </c>
      <c r="J1569" s="2" t="str">
        <f t="shared" si="93"/>
        <v>201067</v>
      </c>
      <c r="K1569" s="5">
        <v>473</v>
      </c>
      <c r="L1569">
        <v>159</v>
      </c>
      <c r="M1569" s="6">
        <v>2</v>
      </c>
      <c r="N1569">
        <v>79.07416727716388</v>
      </c>
      <c r="O1569">
        <f t="shared" si="91"/>
        <v>0</v>
      </c>
      <c r="P1569">
        <f t="shared" si="92"/>
        <v>0</v>
      </c>
    </row>
    <row r="1570" spans="1:16" x14ac:dyDescent="0.15">
      <c r="A1570" s="1">
        <v>54594</v>
      </c>
      <c r="B1570" s="1">
        <v>2010</v>
      </c>
      <c r="C1570" s="1">
        <v>6</v>
      </c>
      <c r="D1570" s="1">
        <v>7</v>
      </c>
      <c r="E1570" s="1">
        <v>20</v>
      </c>
      <c r="F1570" s="1">
        <v>1.9</v>
      </c>
      <c r="G1570" s="1" t="s">
        <v>27</v>
      </c>
      <c r="H1570" s="1">
        <v>10</v>
      </c>
      <c r="I1570" s="1">
        <v>0</v>
      </c>
      <c r="J1570" s="2" t="str">
        <f t="shared" si="93"/>
        <v>201067</v>
      </c>
      <c r="K1570" s="5">
        <v>474</v>
      </c>
      <c r="L1570">
        <v>159</v>
      </c>
      <c r="M1570" s="6">
        <v>3</v>
      </c>
      <c r="N1570">
        <v>1.7749043005297547</v>
      </c>
      <c r="O1570">
        <f t="shared" si="91"/>
        <v>0</v>
      </c>
      <c r="P1570">
        <f t="shared" si="92"/>
        <v>0</v>
      </c>
    </row>
    <row r="1571" spans="1:16" x14ac:dyDescent="0.15">
      <c r="A1571" s="1">
        <v>54594</v>
      </c>
      <c r="B1571" s="1">
        <v>2010</v>
      </c>
      <c r="C1571" s="1">
        <v>6</v>
      </c>
      <c r="D1571" s="1">
        <v>8</v>
      </c>
      <c r="E1571" s="1">
        <v>8</v>
      </c>
      <c r="F1571" s="1">
        <v>1.1000000000000001</v>
      </c>
      <c r="G1571" s="1" t="s">
        <v>28</v>
      </c>
      <c r="H1571" s="1">
        <v>10</v>
      </c>
      <c r="I1571" s="1">
        <v>0</v>
      </c>
      <c r="J1571" s="2" t="str">
        <f t="shared" si="93"/>
        <v>201068</v>
      </c>
      <c r="K1571" s="5">
        <v>475</v>
      </c>
      <c r="L1571">
        <v>160</v>
      </c>
      <c r="M1571" s="6">
        <v>1</v>
      </c>
      <c r="N1571">
        <v>41.484139317690143</v>
      </c>
      <c r="O1571">
        <f t="shared" si="91"/>
        <v>0</v>
      </c>
      <c r="P1571">
        <f t="shared" si="92"/>
        <v>0</v>
      </c>
    </row>
    <row r="1572" spans="1:16" x14ac:dyDescent="0.15">
      <c r="A1572" s="1">
        <v>54594</v>
      </c>
      <c r="B1572" s="1">
        <v>2010</v>
      </c>
      <c r="C1572" s="1">
        <v>6</v>
      </c>
      <c r="D1572" s="1">
        <v>8</v>
      </c>
      <c r="E1572" s="1">
        <v>14</v>
      </c>
      <c r="F1572" s="1">
        <v>1.6</v>
      </c>
      <c r="G1572" s="1" t="s">
        <v>15</v>
      </c>
      <c r="H1572" s="1">
        <v>10</v>
      </c>
      <c r="I1572" s="1">
        <v>1</v>
      </c>
      <c r="J1572" s="2" t="str">
        <f t="shared" si="93"/>
        <v>201068</v>
      </c>
      <c r="K1572" s="5">
        <v>476</v>
      </c>
      <c r="L1572">
        <v>160</v>
      </c>
      <c r="M1572" s="6">
        <v>2</v>
      </c>
      <c r="N1572">
        <v>79.371718026878966</v>
      </c>
      <c r="O1572">
        <f t="shared" si="91"/>
        <v>0</v>
      </c>
      <c r="P1572">
        <f t="shared" si="92"/>
        <v>0</v>
      </c>
    </row>
    <row r="1573" spans="1:16" x14ac:dyDescent="0.15">
      <c r="A1573" s="1">
        <v>54594</v>
      </c>
      <c r="B1573" s="1">
        <v>2010</v>
      </c>
      <c r="C1573" s="1">
        <v>6</v>
      </c>
      <c r="D1573" s="1">
        <v>8</v>
      </c>
      <c r="E1573" s="1">
        <v>20</v>
      </c>
      <c r="F1573" s="1">
        <v>2.2000000000000002</v>
      </c>
      <c r="G1573" s="1" t="s">
        <v>30</v>
      </c>
      <c r="H1573" s="1">
        <v>10</v>
      </c>
      <c r="I1573" s="1">
        <v>0</v>
      </c>
      <c r="J1573" s="2" t="str">
        <f t="shared" si="93"/>
        <v>201068</v>
      </c>
      <c r="K1573" s="5">
        <v>477</v>
      </c>
      <c r="L1573">
        <v>160</v>
      </c>
      <c r="M1573" s="6">
        <v>3</v>
      </c>
      <c r="N1573">
        <v>1.8704078544941198</v>
      </c>
      <c r="O1573">
        <f t="shared" si="91"/>
        <v>0</v>
      </c>
      <c r="P1573">
        <f t="shared" si="92"/>
        <v>0</v>
      </c>
    </row>
    <row r="1574" spans="1:16" x14ac:dyDescent="0.15">
      <c r="A1574" s="1">
        <v>54594</v>
      </c>
      <c r="B1574" s="1">
        <v>2010</v>
      </c>
      <c r="C1574" s="1">
        <v>6</v>
      </c>
      <c r="D1574" s="1">
        <v>9</v>
      </c>
      <c r="E1574" s="1">
        <v>8</v>
      </c>
      <c r="F1574" s="1">
        <v>1.8</v>
      </c>
      <c r="G1574" s="1" t="s">
        <v>14</v>
      </c>
      <c r="H1574" s="1">
        <v>10</v>
      </c>
      <c r="I1574" s="1">
        <v>0</v>
      </c>
      <c r="J1574" s="2" t="str">
        <f t="shared" si="93"/>
        <v>201069</v>
      </c>
      <c r="K1574" s="5">
        <v>478</v>
      </c>
      <c r="L1574">
        <v>161</v>
      </c>
      <c r="M1574" s="6">
        <v>1</v>
      </c>
      <c r="N1574">
        <v>41.570234654252644</v>
      </c>
      <c r="O1574">
        <f t="shared" si="91"/>
        <v>0</v>
      </c>
      <c r="P1574">
        <f t="shared" si="92"/>
        <v>0</v>
      </c>
    </row>
    <row r="1575" spans="1:16" x14ac:dyDescent="0.15">
      <c r="A1575" s="1">
        <v>54594</v>
      </c>
      <c r="B1575" s="1">
        <v>2010</v>
      </c>
      <c r="C1575" s="1">
        <v>6</v>
      </c>
      <c r="D1575" s="1">
        <v>9</v>
      </c>
      <c r="E1575" s="1">
        <v>14</v>
      </c>
      <c r="F1575" s="1">
        <v>2.7</v>
      </c>
      <c r="G1575" s="1" t="s">
        <v>27</v>
      </c>
      <c r="H1575" s="1">
        <v>10</v>
      </c>
      <c r="I1575" s="1">
        <v>0</v>
      </c>
      <c r="J1575" s="2" t="str">
        <f t="shared" si="93"/>
        <v>201069</v>
      </c>
      <c r="K1575" s="5">
        <v>479</v>
      </c>
      <c r="L1575">
        <v>161</v>
      </c>
      <c r="M1575" s="6">
        <v>2</v>
      </c>
      <c r="N1575">
        <v>79.656103426216831</v>
      </c>
      <c r="O1575">
        <f t="shared" si="91"/>
        <v>0</v>
      </c>
      <c r="P1575">
        <f t="shared" si="92"/>
        <v>0</v>
      </c>
    </row>
    <row r="1576" spans="1:16" x14ac:dyDescent="0.15">
      <c r="A1576" s="1">
        <v>54594</v>
      </c>
      <c r="B1576" s="1">
        <v>2010</v>
      </c>
      <c r="C1576" s="1">
        <v>6</v>
      </c>
      <c r="D1576" s="1">
        <v>9</v>
      </c>
      <c r="E1576" s="1">
        <v>20</v>
      </c>
      <c r="F1576" s="1">
        <v>2.1</v>
      </c>
      <c r="G1576" s="1" t="s">
        <v>15</v>
      </c>
      <c r="H1576" s="1">
        <v>10</v>
      </c>
      <c r="I1576" s="1">
        <v>8</v>
      </c>
      <c r="J1576" s="2" t="str">
        <f t="shared" si="93"/>
        <v>201069</v>
      </c>
      <c r="K1576" s="5">
        <v>480</v>
      </c>
      <c r="L1576">
        <v>161</v>
      </c>
      <c r="M1576" s="6">
        <v>3</v>
      </c>
      <c r="N1576">
        <v>1.9595216148027412</v>
      </c>
      <c r="O1576">
        <f t="shared" si="91"/>
        <v>0</v>
      </c>
      <c r="P1576">
        <f t="shared" si="92"/>
        <v>0</v>
      </c>
    </row>
    <row r="1577" spans="1:16" x14ac:dyDescent="0.15">
      <c r="A1577" s="1">
        <v>54594</v>
      </c>
      <c r="B1577" s="1">
        <v>2010</v>
      </c>
      <c r="C1577" s="1">
        <v>6</v>
      </c>
      <c r="D1577" s="1">
        <v>10</v>
      </c>
      <c r="E1577" s="1">
        <v>8</v>
      </c>
      <c r="F1577" s="1">
        <v>1.3</v>
      </c>
      <c r="G1577" s="1" t="s">
        <v>16</v>
      </c>
      <c r="H1577" s="1">
        <v>10</v>
      </c>
      <c r="I1577" s="1">
        <v>10</v>
      </c>
      <c r="J1577" s="2" t="str">
        <f t="shared" si="93"/>
        <v>2010610</v>
      </c>
      <c r="K1577" s="5">
        <v>481</v>
      </c>
      <c r="L1577">
        <v>162</v>
      </c>
      <c r="M1577" s="6">
        <v>1</v>
      </c>
      <c r="N1577">
        <v>41.650108270593421</v>
      </c>
      <c r="O1577">
        <f t="shared" si="91"/>
        <v>0</v>
      </c>
      <c r="P1577">
        <f t="shared" si="92"/>
        <v>0</v>
      </c>
    </row>
    <row r="1578" spans="1:16" x14ac:dyDescent="0.15">
      <c r="A1578" s="1">
        <v>54594</v>
      </c>
      <c r="B1578" s="1">
        <v>2010</v>
      </c>
      <c r="C1578" s="1">
        <v>6</v>
      </c>
      <c r="D1578" s="1">
        <v>10</v>
      </c>
      <c r="E1578" s="1">
        <v>14</v>
      </c>
      <c r="F1578" s="1">
        <v>1.8</v>
      </c>
      <c r="G1578" s="1" t="s">
        <v>14</v>
      </c>
      <c r="H1578" s="1">
        <v>10</v>
      </c>
      <c r="I1578" s="1">
        <v>10</v>
      </c>
      <c r="J1578" s="2" t="str">
        <f t="shared" si="93"/>
        <v>2010610</v>
      </c>
      <c r="K1578" s="5">
        <v>482</v>
      </c>
      <c r="L1578">
        <v>162</v>
      </c>
      <c r="M1578" s="6">
        <v>2</v>
      </c>
      <c r="N1578">
        <v>79.926305239781499</v>
      </c>
      <c r="O1578">
        <f t="shared" si="91"/>
        <v>0</v>
      </c>
      <c r="P1578">
        <f t="shared" si="92"/>
        <v>0</v>
      </c>
    </row>
    <row r="1579" spans="1:16" x14ac:dyDescent="0.15">
      <c r="A1579" s="1">
        <v>54594</v>
      </c>
      <c r="B1579" s="1">
        <v>2010</v>
      </c>
      <c r="C1579" s="1">
        <v>6</v>
      </c>
      <c r="D1579" s="1">
        <v>10</v>
      </c>
      <c r="E1579" s="1">
        <v>20</v>
      </c>
      <c r="F1579" s="1">
        <v>2.9</v>
      </c>
      <c r="G1579" s="1" t="s">
        <v>15</v>
      </c>
      <c r="H1579" s="1">
        <v>3</v>
      </c>
      <c r="I1579" s="1">
        <v>0</v>
      </c>
      <c r="J1579" s="2" t="str">
        <f t="shared" si="93"/>
        <v>2010610</v>
      </c>
      <c r="K1579" s="5">
        <v>483</v>
      </c>
      <c r="L1579">
        <v>162</v>
      </c>
      <c r="M1579" s="6">
        <v>3</v>
      </c>
      <c r="N1579">
        <v>2.0422126521416168</v>
      </c>
      <c r="O1579">
        <f t="shared" si="91"/>
        <v>0</v>
      </c>
      <c r="P1579">
        <f t="shared" si="92"/>
        <v>0</v>
      </c>
    </row>
    <row r="1580" spans="1:16" x14ac:dyDescent="0.15">
      <c r="A1580" s="1">
        <v>54594</v>
      </c>
      <c r="B1580" s="1">
        <v>2010</v>
      </c>
      <c r="C1580" s="1">
        <v>6</v>
      </c>
      <c r="D1580" s="1">
        <v>11</v>
      </c>
      <c r="E1580" s="1">
        <v>8</v>
      </c>
      <c r="F1580" s="1">
        <v>1.6</v>
      </c>
      <c r="G1580" s="1" t="s">
        <v>15</v>
      </c>
      <c r="H1580" s="1">
        <v>10</v>
      </c>
      <c r="I1580" s="1">
        <v>2</v>
      </c>
      <c r="J1580" s="2" t="str">
        <f t="shared" si="93"/>
        <v>2010611</v>
      </c>
      <c r="K1580" s="5">
        <v>484</v>
      </c>
      <c r="L1580">
        <v>163</v>
      </c>
      <c r="M1580" s="6">
        <v>1</v>
      </c>
      <c r="N1580">
        <v>41.723734334010494</v>
      </c>
      <c r="O1580">
        <f t="shared" si="91"/>
        <v>0</v>
      </c>
      <c r="P1580">
        <f t="shared" si="92"/>
        <v>0</v>
      </c>
    </row>
    <row r="1581" spans="1:16" x14ac:dyDescent="0.15">
      <c r="A1581" s="1">
        <v>54594</v>
      </c>
      <c r="B1581" s="1">
        <v>2010</v>
      </c>
      <c r="C1581" s="1">
        <v>6</v>
      </c>
      <c r="D1581" s="1">
        <v>11</v>
      </c>
      <c r="E1581" s="1">
        <v>14</v>
      </c>
      <c r="F1581" s="1">
        <v>0.2</v>
      </c>
      <c r="G1581" s="1" t="s">
        <v>13</v>
      </c>
      <c r="H1581" s="1">
        <v>10</v>
      </c>
      <c r="I1581" s="1">
        <v>10</v>
      </c>
      <c r="J1581" s="2" t="str">
        <f t="shared" si="93"/>
        <v>2010611</v>
      </c>
      <c r="K1581" s="5">
        <v>485</v>
      </c>
      <c r="L1581">
        <v>163</v>
      </c>
      <c r="M1581" s="6">
        <v>2</v>
      </c>
      <c r="N1581">
        <v>80.181246560469987</v>
      </c>
      <c r="O1581">
        <f t="shared" si="91"/>
        <v>0</v>
      </c>
      <c r="P1581">
        <f t="shared" si="92"/>
        <v>0</v>
      </c>
    </row>
    <row r="1582" spans="1:16" x14ac:dyDescent="0.15">
      <c r="A1582" s="1">
        <v>54594</v>
      </c>
      <c r="B1582" s="1">
        <v>2010</v>
      </c>
      <c r="C1582" s="1">
        <v>6</v>
      </c>
      <c r="D1582" s="1">
        <v>11</v>
      </c>
      <c r="E1582" s="1">
        <v>20</v>
      </c>
      <c r="F1582" s="1">
        <v>1.7</v>
      </c>
      <c r="G1582" s="1" t="s">
        <v>12</v>
      </c>
      <c r="H1582" s="1">
        <v>10</v>
      </c>
      <c r="I1582" s="1">
        <v>10</v>
      </c>
      <c r="J1582" s="2" t="str">
        <f t="shared" si="93"/>
        <v>2010611</v>
      </c>
      <c r="K1582" s="5">
        <v>486</v>
      </c>
      <c r="L1582">
        <v>163</v>
      </c>
      <c r="M1582" s="6">
        <v>3</v>
      </c>
      <c r="N1582">
        <v>2.1184504377842992</v>
      </c>
      <c r="O1582">
        <f t="shared" si="91"/>
        <v>0</v>
      </c>
      <c r="P1582">
        <f t="shared" si="92"/>
        <v>0</v>
      </c>
    </row>
    <row r="1583" spans="1:16" x14ac:dyDescent="0.15">
      <c r="A1583" s="1">
        <v>54594</v>
      </c>
      <c r="B1583" s="1">
        <v>2010</v>
      </c>
      <c r="C1583" s="1">
        <v>6</v>
      </c>
      <c r="D1583" s="1">
        <v>12</v>
      </c>
      <c r="E1583" s="1">
        <v>8</v>
      </c>
      <c r="F1583" s="1">
        <v>1.2</v>
      </c>
      <c r="G1583" s="1" t="s">
        <v>15</v>
      </c>
      <c r="H1583" s="1">
        <v>10</v>
      </c>
      <c r="I1583" s="1">
        <v>6</v>
      </c>
      <c r="J1583" s="2" t="str">
        <f t="shared" si="93"/>
        <v>2010612</v>
      </c>
      <c r="K1583" s="5">
        <v>487</v>
      </c>
      <c r="L1583">
        <v>164</v>
      </c>
      <c r="M1583" s="6">
        <v>1</v>
      </c>
      <c r="N1583">
        <v>41.791089123776914</v>
      </c>
      <c r="O1583">
        <f t="shared" si="91"/>
        <v>0</v>
      </c>
      <c r="P1583">
        <f t="shared" si="92"/>
        <v>0</v>
      </c>
    </row>
    <row r="1584" spans="1:16" x14ac:dyDescent="0.15">
      <c r="A1584" s="1">
        <v>54594</v>
      </c>
      <c r="B1584" s="1">
        <v>2010</v>
      </c>
      <c r="C1584" s="1">
        <v>6</v>
      </c>
      <c r="D1584" s="1">
        <v>12</v>
      </c>
      <c r="E1584" s="1">
        <v>14</v>
      </c>
      <c r="F1584" s="1">
        <v>1.8</v>
      </c>
      <c r="G1584" s="1" t="s">
        <v>10</v>
      </c>
      <c r="H1584" s="1">
        <v>10</v>
      </c>
      <c r="I1584" s="1">
        <v>0</v>
      </c>
      <c r="J1584" s="2" t="str">
        <f t="shared" si="93"/>
        <v>2010612</v>
      </c>
      <c r="K1584" s="5">
        <v>488</v>
      </c>
      <c r="L1584">
        <v>164</v>
      </c>
      <c r="M1584" s="6">
        <v>2</v>
      </c>
      <c r="N1584">
        <v>80.419799840218786</v>
      </c>
      <c r="O1584">
        <f t="shared" si="91"/>
        <v>0</v>
      </c>
      <c r="P1584">
        <f t="shared" si="92"/>
        <v>0</v>
      </c>
    </row>
    <row r="1585" spans="1:16" x14ac:dyDescent="0.15">
      <c r="A1585" s="1">
        <v>54594</v>
      </c>
      <c r="B1585" s="1">
        <v>2010</v>
      </c>
      <c r="C1585" s="1">
        <v>6</v>
      </c>
      <c r="D1585" s="1">
        <v>12</v>
      </c>
      <c r="E1585" s="1">
        <v>20</v>
      </c>
      <c r="F1585" s="1">
        <v>1</v>
      </c>
      <c r="G1585" s="1" t="s">
        <v>14</v>
      </c>
      <c r="H1585" s="1">
        <v>10</v>
      </c>
      <c r="I1585" s="1">
        <v>0</v>
      </c>
      <c r="J1585" s="2" t="str">
        <f t="shared" si="93"/>
        <v>2010612</v>
      </c>
      <c r="K1585" s="5">
        <v>489</v>
      </c>
      <c r="L1585">
        <v>164</v>
      </c>
      <c r="M1585" s="6">
        <v>3</v>
      </c>
      <c r="N1585">
        <v>2.188206877889789</v>
      </c>
      <c r="O1585">
        <f t="shared" si="91"/>
        <v>0</v>
      </c>
      <c r="P1585">
        <f t="shared" si="92"/>
        <v>0</v>
      </c>
    </row>
    <row r="1586" spans="1:16" x14ac:dyDescent="0.15">
      <c r="A1586" s="1">
        <v>54594</v>
      </c>
      <c r="B1586" s="1">
        <v>2010</v>
      </c>
      <c r="C1586" s="1">
        <v>6</v>
      </c>
      <c r="D1586" s="1">
        <v>13</v>
      </c>
      <c r="E1586" s="1">
        <v>8</v>
      </c>
      <c r="F1586" s="1">
        <v>2.4</v>
      </c>
      <c r="G1586" s="1" t="s">
        <v>15</v>
      </c>
      <c r="H1586" s="1">
        <v>10</v>
      </c>
      <c r="I1586" s="1">
        <v>0</v>
      </c>
      <c r="J1586" s="2" t="str">
        <f t="shared" si="93"/>
        <v>2010613</v>
      </c>
      <c r="K1586" s="5">
        <v>490</v>
      </c>
      <c r="L1586">
        <v>165</v>
      </c>
      <c r="M1586" s="6">
        <v>1</v>
      </c>
      <c r="N1586">
        <v>41.85215104983498</v>
      </c>
      <c r="O1586">
        <f t="shared" si="91"/>
        <v>0</v>
      </c>
      <c r="P1586">
        <f t="shared" si="92"/>
        <v>0</v>
      </c>
    </row>
    <row r="1587" spans="1:16" x14ac:dyDescent="0.15">
      <c r="A1587" s="1">
        <v>54594</v>
      </c>
      <c r="B1587" s="1">
        <v>2010</v>
      </c>
      <c r="C1587" s="1">
        <v>6</v>
      </c>
      <c r="D1587" s="1">
        <v>13</v>
      </c>
      <c r="E1587" s="1">
        <v>14</v>
      </c>
      <c r="F1587" s="1">
        <v>2.2999999999999998</v>
      </c>
      <c r="G1587" s="1" t="s">
        <v>30</v>
      </c>
      <c r="H1587" s="1">
        <v>10</v>
      </c>
      <c r="I1587" s="1">
        <v>0</v>
      </c>
      <c r="J1587" s="2" t="str">
        <f t="shared" si="93"/>
        <v>2010613</v>
      </c>
      <c r="K1587" s="5">
        <v>491</v>
      </c>
      <c r="L1587">
        <v>165</v>
      </c>
      <c r="M1587" s="6">
        <v>2</v>
      </c>
      <c r="N1587">
        <v>80.640798802000432</v>
      </c>
      <c r="O1587">
        <f t="shared" si="91"/>
        <v>0</v>
      </c>
      <c r="P1587">
        <f t="shared" si="92"/>
        <v>0</v>
      </c>
    </row>
    <row r="1588" spans="1:16" x14ac:dyDescent="0.15">
      <c r="A1588" s="1">
        <v>54594</v>
      </c>
      <c r="B1588" s="1">
        <v>2010</v>
      </c>
      <c r="C1588" s="1">
        <v>6</v>
      </c>
      <c r="D1588" s="1">
        <v>13</v>
      </c>
      <c r="E1588" s="1">
        <v>20</v>
      </c>
      <c r="F1588" s="1">
        <v>3.5</v>
      </c>
      <c r="G1588" s="1" t="s">
        <v>26</v>
      </c>
      <c r="H1588" s="1">
        <v>10</v>
      </c>
      <c r="I1588" s="1">
        <v>10</v>
      </c>
      <c r="J1588" s="2" t="str">
        <f t="shared" si="93"/>
        <v>2010613</v>
      </c>
      <c r="K1588" s="5">
        <v>492</v>
      </c>
      <c r="L1588">
        <v>165</v>
      </c>
      <c r="M1588" s="6">
        <v>3</v>
      </c>
      <c r="N1588">
        <v>2.2514563453035938</v>
      </c>
      <c r="O1588">
        <f t="shared" si="91"/>
        <v>0</v>
      </c>
      <c r="P1588">
        <f t="shared" si="92"/>
        <v>0</v>
      </c>
    </row>
    <row r="1589" spans="1:16" x14ac:dyDescent="0.15">
      <c r="A1589" s="1">
        <v>54594</v>
      </c>
      <c r="B1589" s="1">
        <v>2010</v>
      </c>
      <c r="C1589" s="1">
        <v>6</v>
      </c>
      <c r="D1589" s="1">
        <v>14</v>
      </c>
      <c r="E1589" s="1">
        <v>8</v>
      </c>
      <c r="F1589" s="1">
        <v>0.7</v>
      </c>
      <c r="G1589" s="1" t="s">
        <v>24</v>
      </c>
      <c r="H1589" s="1">
        <v>6</v>
      </c>
      <c r="I1589" s="1">
        <v>0</v>
      </c>
      <c r="J1589" s="2" t="str">
        <f t="shared" si="93"/>
        <v>2010614</v>
      </c>
      <c r="K1589" s="5">
        <v>493</v>
      </c>
      <c r="L1589">
        <v>166</v>
      </c>
      <c r="M1589" s="6">
        <v>1</v>
      </c>
      <c r="N1589">
        <v>41.906900669804216</v>
      </c>
      <c r="O1589">
        <f t="shared" si="91"/>
        <v>0</v>
      </c>
      <c r="P1589">
        <f t="shared" si="92"/>
        <v>0</v>
      </c>
    </row>
    <row r="1590" spans="1:16" x14ac:dyDescent="0.15">
      <c r="A1590" s="1">
        <v>54594</v>
      </c>
      <c r="B1590" s="1">
        <v>2010</v>
      </c>
      <c r="C1590" s="1">
        <v>6</v>
      </c>
      <c r="D1590" s="1">
        <v>14</v>
      </c>
      <c r="E1590" s="1">
        <v>14</v>
      </c>
      <c r="F1590" s="1">
        <v>1.5</v>
      </c>
      <c r="G1590" s="1" t="s">
        <v>30</v>
      </c>
      <c r="H1590" s="1">
        <v>0</v>
      </c>
      <c r="I1590" s="1">
        <v>0</v>
      </c>
      <c r="J1590" s="2" t="str">
        <f t="shared" si="93"/>
        <v>2010614</v>
      </c>
      <c r="K1590" s="5">
        <v>494</v>
      </c>
      <c r="L1590">
        <v>166</v>
      </c>
      <c r="M1590" s="6">
        <v>2</v>
      </c>
      <c r="N1590">
        <v>80.843054739710198</v>
      </c>
      <c r="O1590">
        <f t="shared" si="91"/>
        <v>0</v>
      </c>
      <c r="P1590">
        <f t="shared" si="92"/>
        <v>0</v>
      </c>
    </row>
    <row r="1591" spans="1:16" x14ac:dyDescent="0.15">
      <c r="A1591" s="1">
        <v>54594</v>
      </c>
      <c r="B1591" s="1">
        <v>2010</v>
      </c>
      <c r="C1591" s="1">
        <v>6</v>
      </c>
      <c r="D1591" s="1">
        <v>14</v>
      </c>
      <c r="E1591" s="1">
        <v>20</v>
      </c>
      <c r="F1591" s="1">
        <v>1</v>
      </c>
      <c r="G1591" s="1" t="s">
        <v>9</v>
      </c>
      <c r="H1591" s="1">
        <v>4</v>
      </c>
      <c r="I1591" s="1">
        <v>0</v>
      </c>
      <c r="J1591" s="2" t="str">
        <f t="shared" si="93"/>
        <v>2010614</v>
      </c>
      <c r="K1591" s="5">
        <v>495</v>
      </c>
      <c r="L1591">
        <v>166</v>
      </c>
      <c r="M1591" s="6">
        <v>3</v>
      </c>
      <c r="N1591">
        <v>2.3081757087816852</v>
      </c>
      <c r="O1591">
        <f t="shared" si="91"/>
        <v>0</v>
      </c>
      <c r="P1591">
        <f t="shared" si="92"/>
        <v>0</v>
      </c>
    </row>
    <row r="1592" spans="1:16" x14ac:dyDescent="0.15">
      <c r="A1592" s="1">
        <v>54594</v>
      </c>
      <c r="B1592" s="1">
        <v>2010</v>
      </c>
      <c r="C1592" s="1">
        <v>6</v>
      </c>
      <c r="D1592" s="1">
        <v>15</v>
      </c>
      <c r="E1592" s="1">
        <v>8</v>
      </c>
      <c r="F1592" s="1">
        <v>0.9</v>
      </c>
      <c r="G1592" s="1" t="s">
        <v>8</v>
      </c>
      <c r="H1592" s="1">
        <v>7</v>
      </c>
      <c r="I1592" s="1">
        <v>0</v>
      </c>
      <c r="J1592" s="2" t="str">
        <f t="shared" si="93"/>
        <v>2010615</v>
      </c>
      <c r="K1592" s="5">
        <v>496</v>
      </c>
      <c r="L1592">
        <v>167</v>
      </c>
      <c r="M1592" s="6">
        <v>1</v>
      </c>
      <c r="N1592">
        <v>41.955320704297037</v>
      </c>
      <c r="O1592">
        <f t="shared" si="91"/>
        <v>0</v>
      </c>
      <c r="P1592">
        <f t="shared" si="92"/>
        <v>0</v>
      </c>
    </row>
    <row r="1593" spans="1:16" x14ac:dyDescent="0.15">
      <c r="A1593" s="1">
        <v>54594</v>
      </c>
      <c r="B1593" s="1">
        <v>2010</v>
      </c>
      <c r="C1593" s="1">
        <v>6</v>
      </c>
      <c r="D1593" s="1">
        <v>15</v>
      </c>
      <c r="E1593" s="1">
        <v>14</v>
      </c>
      <c r="F1593" s="1">
        <v>1.7</v>
      </c>
      <c r="G1593" s="1" t="s">
        <v>27</v>
      </c>
      <c r="H1593" s="1">
        <v>10</v>
      </c>
      <c r="I1593" s="1">
        <v>0</v>
      </c>
      <c r="J1593" s="2" t="str">
        <f t="shared" si="93"/>
        <v>2010615</v>
      </c>
      <c r="K1593" s="5">
        <v>497</v>
      </c>
      <c r="L1593">
        <v>167</v>
      </c>
      <c r="M1593" s="6">
        <v>2</v>
      </c>
      <c r="N1593">
        <v>81.025377503883604</v>
      </c>
      <c r="O1593">
        <f t="shared" si="91"/>
        <v>0</v>
      </c>
      <c r="P1593">
        <f t="shared" si="92"/>
        <v>0</v>
      </c>
    </row>
    <row r="1594" spans="1:16" x14ac:dyDescent="0.15">
      <c r="A1594" s="1">
        <v>54594</v>
      </c>
      <c r="B1594" s="1">
        <v>2010</v>
      </c>
      <c r="C1594" s="1">
        <v>6</v>
      </c>
      <c r="D1594" s="1">
        <v>15</v>
      </c>
      <c r="E1594" s="1">
        <v>20</v>
      </c>
      <c r="F1594" s="1">
        <v>2.2999999999999998</v>
      </c>
      <c r="G1594" s="1" t="s">
        <v>15</v>
      </c>
      <c r="H1594" s="1">
        <v>10</v>
      </c>
      <c r="I1594" s="1">
        <v>0</v>
      </c>
      <c r="J1594" s="2" t="str">
        <f t="shared" si="93"/>
        <v>2010615</v>
      </c>
      <c r="K1594" s="5">
        <v>498</v>
      </c>
      <c r="L1594">
        <v>167</v>
      </c>
      <c r="M1594" s="6">
        <v>3</v>
      </c>
      <c r="N1594">
        <v>2.3583443595622962</v>
      </c>
      <c r="O1594">
        <f t="shared" si="91"/>
        <v>0</v>
      </c>
      <c r="P1594">
        <f t="shared" si="92"/>
        <v>0</v>
      </c>
    </row>
    <row r="1595" spans="1:16" x14ac:dyDescent="0.15">
      <c r="A1595" s="1">
        <v>54594</v>
      </c>
      <c r="B1595" s="1">
        <v>2010</v>
      </c>
      <c r="C1595" s="1">
        <v>6</v>
      </c>
      <c r="D1595" s="1">
        <v>16</v>
      </c>
      <c r="E1595" s="1">
        <v>8</v>
      </c>
      <c r="F1595" s="1">
        <v>1.5</v>
      </c>
      <c r="G1595" s="1" t="s">
        <v>28</v>
      </c>
      <c r="H1595" s="1">
        <v>10</v>
      </c>
      <c r="I1595" s="1">
        <v>0</v>
      </c>
      <c r="J1595" s="2" t="str">
        <f t="shared" si="93"/>
        <v>2010616</v>
      </c>
      <c r="K1595" s="5">
        <v>499</v>
      </c>
      <c r="L1595">
        <v>168</v>
      </c>
      <c r="M1595" s="6">
        <v>1</v>
      </c>
      <c r="N1595">
        <v>41.997396050538057</v>
      </c>
      <c r="O1595">
        <f t="shared" si="91"/>
        <v>0</v>
      </c>
      <c r="P1595">
        <f t="shared" si="92"/>
        <v>0</v>
      </c>
    </row>
    <row r="1596" spans="1:16" x14ac:dyDescent="0.15">
      <c r="A1596" s="1">
        <v>54594</v>
      </c>
      <c r="B1596" s="1">
        <v>2010</v>
      </c>
      <c r="C1596" s="1">
        <v>6</v>
      </c>
      <c r="D1596" s="1">
        <v>16</v>
      </c>
      <c r="E1596" s="1">
        <v>14</v>
      </c>
      <c r="F1596" s="1">
        <v>2.8</v>
      </c>
      <c r="G1596" s="1" t="s">
        <v>14</v>
      </c>
      <c r="H1596" s="1">
        <v>10</v>
      </c>
      <c r="I1596" s="1">
        <v>0</v>
      </c>
      <c r="J1596" s="2" t="str">
        <f t="shared" si="93"/>
        <v>2010616</v>
      </c>
      <c r="K1596" s="5">
        <v>500</v>
      </c>
      <c r="L1596">
        <v>168</v>
      </c>
      <c r="M1596" s="6">
        <v>2</v>
      </c>
      <c r="N1596">
        <v>81.186601135874326</v>
      </c>
      <c r="O1596">
        <f t="shared" si="91"/>
        <v>0</v>
      </c>
      <c r="P1596">
        <f t="shared" si="92"/>
        <v>0</v>
      </c>
    </row>
    <row r="1597" spans="1:16" x14ac:dyDescent="0.15">
      <c r="A1597" s="1">
        <v>54594</v>
      </c>
      <c r="B1597" s="1">
        <v>2010</v>
      </c>
      <c r="C1597" s="1">
        <v>6</v>
      </c>
      <c r="D1597" s="1">
        <v>16</v>
      </c>
      <c r="E1597" s="1">
        <v>20</v>
      </c>
      <c r="F1597" s="1">
        <v>1.7</v>
      </c>
      <c r="G1597" s="1" t="s">
        <v>27</v>
      </c>
      <c r="H1597" s="1">
        <v>10</v>
      </c>
      <c r="I1597" s="1">
        <v>10</v>
      </c>
      <c r="J1597" s="2" t="str">
        <f t="shared" si="93"/>
        <v>2010616</v>
      </c>
      <c r="K1597" s="5">
        <v>501</v>
      </c>
      <c r="L1597">
        <v>168</v>
      </c>
      <c r="M1597" s="6">
        <v>3</v>
      </c>
      <c r="N1597">
        <v>2.401944235217417</v>
      </c>
      <c r="O1597">
        <f t="shared" si="91"/>
        <v>0</v>
      </c>
      <c r="P1597">
        <f t="shared" si="92"/>
        <v>0</v>
      </c>
    </row>
    <row r="1598" spans="1:16" x14ac:dyDescent="0.15">
      <c r="A1598" s="1">
        <v>54594</v>
      </c>
      <c r="B1598" s="1">
        <v>2010</v>
      </c>
      <c r="C1598" s="1">
        <v>6</v>
      </c>
      <c r="D1598" s="1">
        <v>17</v>
      </c>
      <c r="E1598" s="1">
        <v>8</v>
      </c>
      <c r="F1598" s="1">
        <v>1.8</v>
      </c>
      <c r="G1598" s="1" t="s">
        <v>14</v>
      </c>
      <c r="H1598" s="1">
        <v>10</v>
      </c>
      <c r="I1598" s="1">
        <v>10</v>
      </c>
      <c r="J1598" s="2" t="str">
        <f t="shared" si="93"/>
        <v>2010617</v>
      </c>
      <c r="K1598" s="5">
        <v>502</v>
      </c>
      <c r="L1598">
        <v>169</v>
      </c>
      <c r="M1598" s="6">
        <v>1</v>
      </c>
      <c r="N1598">
        <v>42.033113794284162</v>
      </c>
      <c r="O1598">
        <f t="shared" si="91"/>
        <v>0</v>
      </c>
      <c r="P1598">
        <f t="shared" si="92"/>
        <v>0</v>
      </c>
    </row>
    <row r="1599" spans="1:16" x14ac:dyDescent="0.15">
      <c r="A1599" s="1">
        <v>54594</v>
      </c>
      <c r="B1599" s="1">
        <v>2010</v>
      </c>
      <c r="C1599" s="1">
        <v>6</v>
      </c>
      <c r="D1599" s="1">
        <v>17</v>
      </c>
      <c r="E1599" s="1">
        <v>14</v>
      </c>
      <c r="F1599" s="1">
        <v>1.7</v>
      </c>
      <c r="G1599" s="1" t="s">
        <v>29</v>
      </c>
      <c r="H1599" s="1">
        <v>10</v>
      </c>
      <c r="I1599" s="1">
        <v>10</v>
      </c>
      <c r="J1599" s="2" t="str">
        <f t="shared" si="93"/>
        <v>2010617</v>
      </c>
      <c r="K1599" s="5">
        <v>503</v>
      </c>
      <c r="L1599">
        <v>169</v>
      </c>
      <c r="M1599" s="6">
        <v>2</v>
      </c>
      <c r="N1599">
        <v>81.325613649836001</v>
      </c>
      <c r="O1599">
        <f t="shared" si="91"/>
        <v>0</v>
      </c>
      <c r="P1599">
        <f t="shared" si="92"/>
        <v>0</v>
      </c>
    </row>
    <row r="1600" spans="1:16" x14ac:dyDescent="0.15">
      <c r="A1600" s="1">
        <v>54594</v>
      </c>
      <c r="B1600" s="1">
        <v>2010</v>
      </c>
      <c r="C1600" s="1">
        <v>6</v>
      </c>
      <c r="D1600" s="1">
        <v>17</v>
      </c>
      <c r="E1600" s="1">
        <v>20</v>
      </c>
      <c r="F1600" s="1">
        <v>1.1000000000000001</v>
      </c>
      <c r="G1600" s="1" t="s">
        <v>16</v>
      </c>
      <c r="H1600" s="1">
        <v>10</v>
      </c>
      <c r="I1600" s="1">
        <v>10</v>
      </c>
      <c r="J1600" s="2" t="str">
        <f t="shared" si="93"/>
        <v>2010617</v>
      </c>
      <c r="K1600" s="5">
        <v>504</v>
      </c>
      <c r="L1600">
        <v>169</v>
      </c>
      <c r="M1600" s="6">
        <v>3</v>
      </c>
      <c r="N1600">
        <v>2.4389598407220974</v>
      </c>
      <c r="O1600">
        <f t="shared" si="91"/>
        <v>0</v>
      </c>
      <c r="P1600">
        <f t="shared" si="92"/>
        <v>0</v>
      </c>
    </row>
    <row r="1601" spans="1:16" x14ac:dyDescent="0.15">
      <c r="A1601" s="1">
        <v>54594</v>
      </c>
      <c r="B1601" s="1">
        <v>2010</v>
      </c>
      <c r="C1601" s="1">
        <v>6</v>
      </c>
      <c r="D1601" s="1">
        <v>18</v>
      </c>
      <c r="E1601" s="1">
        <v>8</v>
      </c>
      <c r="F1601" s="1">
        <v>0.7</v>
      </c>
      <c r="G1601" s="1" t="s">
        <v>16</v>
      </c>
      <c r="H1601" s="1">
        <v>10</v>
      </c>
      <c r="I1601" s="1">
        <v>10</v>
      </c>
      <c r="J1601" s="2" t="str">
        <f t="shared" si="93"/>
        <v>2010618</v>
      </c>
      <c r="K1601" s="5">
        <v>505</v>
      </c>
      <c r="L1601">
        <v>170</v>
      </c>
      <c r="M1601" s="6">
        <v>1</v>
      </c>
      <c r="N1601">
        <v>42.062463220042481</v>
      </c>
      <c r="O1601">
        <f t="shared" si="91"/>
        <v>0</v>
      </c>
      <c r="P1601">
        <f t="shared" si="92"/>
        <v>0</v>
      </c>
    </row>
    <row r="1602" spans="1:16" x14ac:dyDescent="0.15">
      <c r="A1602" s="1">
        <v>54594</v>
      </c>
      <c r="B1602" s="1">
        <v>2010</v>
      </c>
      <c r="C1602" s="1">
        <v>6</v>
      </c>
      <c r="D1602" s="1">
        <v>18</v>
      </c>
      <c r="E1602" s="1">
        <v>14</v>
      </c>
      <c r="F1602" s="1">
        <v>1.3</v>
      </c>
      <c r="G1602" s="1" t="s">
        <v>14</v>
      </c>
      <c r="H1602" s="1">
        <v>10</v>
      </c>
      <c r="I1602" s="1">
        <v>10</v>
      </c>
      <c r="J1602" s="2" t="str">
        <f t="shared" si="93"/>
        <v>2010618</v>
      </c>
      <c r="K1602" s="5">
        <v>506</v>
      </c>
      <c r="L1602">
        <v>170</v>
      </c>
      <c r="M1602" s="6">
        <v>2</v>
      </c>
      <c r="N1602">
        <v>81.441389897683152</v>
      </c>
      <c r="O1602">
        <f t="shared" ref="O1602:O1665" si="94">SUM(R1602:AP1602)</f>
        <v>0</v>
      </c>
      <c r="P1602">
        <f t="shared" ref="P1602:P1665" si="95">25-COUNTIF(R1602:AP1602,"")</f>
        <v>0</v>
      </c>
    </row>
    <row r="1603" spans="1:16" x14ac:dyDescent="0.15">
      <c r="A1603" s="1">
        <v>54594</v>
      </c>
      <c r="B1603" s="1">
        <v>2010</v>
      </c>
      <c r="C1603" s="1">
        <v>6</v>
      </c>
      <c r="D1603" s="1">
        <v>18</v>
      </c>
      <c r="E1603" s="1">
        <v>20</v>
      </c>
      <c r="F1603" s="1">
        <v>2.2999999999999998</v>
      </c>
      <c r="G1603" s="1" t="s">
        <v>15</v>
      </c>
      <c r="H1603" s="1">
        <v>10</v>
      </c>
      <c r="I1603" s="1">
        <v>0</v>
      </c>
      <c r="J1603" s="2" t="str">
        <f t="shared" si="93"/>
        <v>2010618</v>
      </c>
      <c r="K1603" s="5">
        <v>507</v>
      </c>
      <c r="L1603">
        <v>170</v>
      </c>
      <c r="M1603" s="6">
        <v>3</v>
      </c>
      <c r="N1603">
        <v>2.4693782666860113</v>
      </c>
      <c r="O1603">
        <f t="shared" si="94"/>
        <v>0</v>
      </c>
      <c r="P1603">
        <f t="shared" si="95"/>
        <v>0</v>
      </c>
    </row>
    <row r="1604" spans="1:16" x14ac:dyDescent="0.15">
      <c r="A1604" s="1">
        <v>54594</v>
      </c>
      <c r="B1604" s="1">
        <v>2010</v>
      </c>
      <c r="C1604" s="1">
        <v>6</v>
      </c>
      <c r="D1604" s="1">
        <v>19</v>
      </c>
      <c r="E1604" s="1">
        <v>8</v>
      </c>
      <c r="F1604" s="1">
        <v>0.6</v>
      </c>
      <c r="G1604" s="1" t="s">
        <v>11</v>
      </c>
      <c r="H1604" s="1">
        <v>10</v>
      </c>
      <c r="I1604" s="1">
        <v>0</v>
      </c>
      <c r="J1604" s="2" t="str">
        <f t="shared" si="93"/>
        <v>2010619</v>
      </c>
      <c r="K1604" s="5">
        <v>508</v>
      </c>
      <c r="L1604">
        <v>171</v>
      </c>
      <c r="M1604" s="6">
        <v>1</v>
      </c>
      <c r="N1604">
        <v>42.085435819585562</v>
      </c>
      <c r="O1604">
        <f t="shared" si="94"/>
        <v>0</v>
      </c>
      <c r="P1604">
        <f t="shared" si="95"/>
        <v>0</v>
      </c>
    </row>
    <row r="1605" spans="1:16" x14ac:dyDescent="0.15">
      <c r="A1605" s="1">
        <v>54594</v>
      </c>
      <c r="B1605" s="1">
        <v>2010</v>
      </c>
      <c r="C1605" s="1">
        <v>6</v>
      </c>
      <c r="D1605" s="1">
        <v>19</v>
      </c>
      <c r="E1605" s="1">
        <v>14</v>
      </c>
      <c r="F1605" s="1">
        <v>1.1000000000000001</v>
      </c>
      <c r="G1605" s="1" t="s">
        <v>11</v>
      </c>
      <c r="H1605" s="1">
        <v>4</v>
      </c>
      <c r="I1605" s="1">
        <v>0</v>
      </c>
      <c r="J1605" s="2" t="str">
        <f t="shared" si="93"/>
        <v>2010619</v>
      </c>
      <c r="K1605" s="5">
        <v>509</v>
      </c>
      <c r="L1605">
        <v>171</v>
      </c>
      <c r="M1605" s="6">
        <v>2</v>
      </c>
      <c r="N1605">
        <v>81.533025850702685</v>
      </c>
      <c r="O1605">
        <f t="shared" si="94"/>
        <v>0</v>
      </c>
      <c r="P1605">
        <f t="shared" si="95"/>
        <v>0</v>
      </c>
    </row>
    <row r="1606" spans="1:16" x14ac:dyDescent="0.15">
      <c r="A1606" s="1">
        <v>54594</v>
      </c>
      <c r="B1606" s="1">
        <v>2010</v>
      </c>
      <c r="C1606" s="1">
        <v>6</v>
      </c>
      <c r="D1606" s="1">
        <v>19</v>
      </c>
      <c r="E1606" s="1">
        <v>20</v>
      </c>
      <c r="F1606" s="1">
        <v>1.1000000000000001</v>
      </c>
      <c r="G1606" s="1" t="s">
        <v>30</v>
      </c>
      <c r="H1606" s="1">
        <v>10</v>
      </c>
      <c r="I1606" s="1">
        <v>0</v>
      </c>
      <c r="J1606" s="2" t="str">
        <f t="shared" si="93"/>
        <v>2010619</v>
      </c>
      <c r="K1606" s="5">
        <v>510</v>
      </c>
      <c r="L1606">
        <v>171</v>
      </c>
      <c r="M1606" s="6">
        <v>3</v>
      </c>
      <c r="N1606">
        <v>2.4931892046988349</v>
      </c>
      <c r="O1606">
        <f t="shared" si="94"/>
        <v>0</v>
      </c>
      <c r="P1606">
        <f t="shared" si="95"/>
        <v>0</v>
      </c>
    </row>
    <row r="1607" spans="1:16" x14ac:dyDescent="0.15">
      <c r="A1607" s="1">
        <v>54594</v>
      </c>
      <c r="B1607" s="1">
        <v>2010</v>
      </c>
      <c r="C1607" s="1">
        <v>6</v>
      </c>
      <c r="D1607" s="1">
        <v>20</v>
      </c>
      <c r="E1607" s="1">
        <v>8</v>
      </c>
      <c r="F1607" s="1">
        <v>2.1</v>
      </c>
      <c r="G1607" s="1" t="s">
        <v>16</v>
      </c>
      <c r="H1607" s="1">
        <v>2</v>
      </c>
      <c r="I1607" s="1">
        <v>2</v>
      </c>
      <c r="J1607" s="2" t="str">
        <f t="shared" si="93"/>
        <v>2010620</v>
      </c>
      <c r="K1607" s="5">
        <v>511</v>
      </c>
      <c r="L1607">
        <v>172</v>
      </c>
      <c r="M1607" s="6">
        <v>1</v>
      </c>
      <c r="N1607">
        <v>42.102025298761355</v>
      </c>
      <c r="O1607">
        <f t="shared" si="94"/>
        <v>0</v>
      </c>
      <c r="P1607">
        <f t="shared" si="95"/>
        <v>0</v>
      </c>
    </row>
    <row r="1608" spans="1:16" x14ac:dyDescent="0.15">
      <c r="A1608" s="1">
        <v>54594</v>
      </c>
      <c r="B1608" s="1">
        <v>2010</v>
      </c>
      <c r="C1608" s="1">
        <v>6</v>
      </c>
      <c r="D1608" s="1">
        <v>20</v>
      </c>
      <c r="E1608" s="1">
        <v>14</v>
      </c>
      <c r="F1608" s="1">
        <v>2.7</v>
      </c>
      <c r="G1608" s="1" t="s">
        <v>30</v>
      </c>
      <c r="H1608" s="1">
        <v>0</v>
      </c>
      <c r="I1608" s="1">
        <v>0</v>
      </c>
      <c r="J1608" s="2" t="str">
        <f t="shared" si="93"/>
        <v>2010620</v>
      </c>
      <c r="K1608" s="5">
        <v>512</v>
      </c>
      <c r="L1608">
        <v>172</v>
      </c>
      <c r="M1608" s="6">
        <v>2</v>
      </c>
      <c r="N1608">
        <v>81.599772092228605</v>
      </c>
      <c r="O1608">
        <f t="shared" si="94"/>
        <v>0</v>
      </c>
      <c r="P1608">
        <f t="shared" si="95"/>
        <v>0</v>
      </c>
    </row>
    <row r="1609" spans="1:16" x14ac:dyDescent="0.15">
      <c r="A1609" s="1">
        <v>54594</v>
      </c>
      <c r="B1609" s="1">
        <v>2010</v>
      </c>
      <c r="C1609" s="1">
        <v>6</v>
      </c>
      <c r="D1609" s="1">
        <v>20</v>
      </c>
      <c r="E1609" s="1">
        <v>20</v>
      </c>
      <c r="F1609" s="1">
        <v>2.4</v>
      </c>
      <c r="G1609" s="1" t="s">
        <v>12</v>
      </c>
      <c r="H1609" s="1">
        <v>0</v>
      </c>
      <c r="I1609" s="1">
        <v>0</v>
      </c>
      <c r="J1609" s="2" t="str">
        <f t="shared" ref="J1609:J1672" si="96">B1609&amp;C1609&amp;D1609</f>
        <v>2010620</v>
      </c>
      <c r="K1609" s="5">
        <v>513</v>
      </c>
      <c r="L1609">
        <v>172</v>
      </c>
      <c r="M1609" s="6">
        <v>3</v>
      </c>
      <c r="N1609">
        <v>2.5103849597475909</v>
      </c>
      <c r="O1609">
        <f t="shared" si="94"/>
        <v>0</v>
      </c>
      <c r="P1609">
        <f t="shared" si="95"/>
        <v>0</v>
      </c>
    </row>
    <row r="1610" spans="1:16" x14ac:dyDescent="0.15">
      <c r="A1610" s="1">
        <v>54594</v>
      </c>
      <c r="B1610" s="1">
        <v>2010</v>
      </c>
      <c r="C1610" s="1">
        <v>6</v>
      </c>
      <c r="D1610" s="1">
        <v>21</v>
      </c>
      <c r="E1610" s="1">
        <v>8</v>
      </c>
      <c r="F1610" s="1">
        <v>1.8</v>
      </c>
      <c r="G1610" s="1" t="s">
        <v>25</v>
      </c>
      <c r="H1610" s="1">
        <v>2</v>
      </c>
      <c r="I1610" s="1">
        <v>2</v>
      </c>
      <c r="J1610" s="2" t="str">
        <f t="shared" si="96"/>
        <v>2010621</v>
      </c>
      <c r="K1610" s="5">
        <v>514</v>
      </c>
      <c r="L1610">
        <v>173</v>
      </c>
      <c r="M1610" s="6">
        <v>1</v>
      </c>
      <c r="N1610">
        <v>42.112227582597058</v>
      </c>
      <c r="O1610">
        <f t="shared" si="94"/>
        <v>0</v>
      </c>
      <c r="P1610">
        <f t="shared" si="95"/>
        <v>0</v>
      </c>
    </row>
    <row r="1611" spans="1:16" x14ac:dyDescent="0.15">
      <c r="A1611" s="1">
        <v>54594</v>
      </c>
      <c r="B1611" s="1">
        <v>2010</v>
      </c>
      <c r="C1611" s="1">
        <v>6</v>
      </c>
      <c r="D1611" s="1">
        <v>21</v>
      </c>
      <c r="E1611" s="1">
        <v>14</v>
      </c>
      <c r="F1611" s="1">
        <v>2.2000000000000002</v>
      </c>
      <c r="G1611" s="1" t="s">
        <v>14</v>
      </c>
      <c r="H1611" s="1">
        <v>10</v>
      </c>
      <c r="I1611" s="1">
        <v>10</v>
      </c>
      <c r="J1611" s="2" t="str">
        <f t="shared" si="96"/>
        <v>2010621</v>
      </c>
      <c r="K1611" s="5">
        <v>515</v>
      </c>
      <c r="L1611">
        <v>173</v>
      </c>
      <c r="M1611" s="6">
        <v>2</v>
      </c>
      <c r="N1611">
        <v>81.64106396077571</v>
      </c>
      <c r="O1611">
        <f t="shared" si="94"/>
        <v>0</v>
      </c>
      <c r="P1611">
        <f t="shared" si="95"/>
        <v>0</v>
      </c>
    </row>
    <row r="1612" spans="1:16" x14ac:dyDescent="0.15">
      <c r="A1612" s="1">
        <v>54594</v>
      </c>
      <c r="B1612" s="1">
        <v>2010</v>
      </c>
      <c r="C1612" s="1">
        <v>6</v>
      </c>
      <c r="D1612" s="1">
        <v>21</v>
      </c>
      <c r="E1612" s="1">
        <v>20</v>
      </c>
      <c r="F1612" s="1">
        <v>0.1</v>
      </c>
      <c r="G1612" s="1" t="s">
        <v>13</v>
      </c>
      <c r="H1612" s="1">
        <v>10</v>
      </c>
      <c r="I1612" s="1">
        <v>10</v>
      </c>
      <c r="J1612" s="2" t="str">
        <f t="shared" si="96"/>
        <v>2010621</v>
      </c>
      <c r="K1612" s="5">
        <v>516</v>
      </c>
      <c r="L1612">
        <v>173</v>
      </c>
      <c r="M1612" s="6">
        <v>3</v>
      </c>
      <c r="N1612">
        <v>2.5209604596711359</v>
      </c>
      <c r="O1612">
        <f t="shared" si="94"/>
        <v>0</v>
      </c>
      <c r="P1612">
        <f t="shared" si="95"/>
        <v>0</v>
      </c>
    </row>
    <row r="1613" spans="1:16" x14ac:dyDescent="0.15">
      <c r="A1613" s="1">
        <v>54594</v>
      </c>
      <c r="B1613" s="1">
        <v>2010</v>
      </c>
      <c r="C1613" s="1">
        <v>6</v>
      </c>
      <c r="D1613" s="1">
        <v>22</v>
      </c>
      <c r="E1613" s="1">
        <v>8</v>
      </c>
      <c r="F1613" s="1">
        <v>0.7</v>
      </c>
      <c r="G1613" s="1" t="s">
        <v>25</v>
      </c>
      <c r="H1613" s="1">
        <v>10</v>
      </c>
      <c r="I1613" s="1">
        <v>0</v>
      </c>
      <c r="J1613" s="2" t="str">
        <f t="shared" si="96"/>
        <v>2010622</v>
      </c>
      <c r="K1613" s="5">
        <v>517</v>
      </c>
      <c r="L1613">
        <v>174</v>
      </c>
      <c r="M1613" s="6">
        <v>1</v>
      </c>
      <c r="N1613">
        <v>42.116040818694607</v>
      </c>
      <c r="O1613">
        <f t="shared" si="94"/>
        <v>0</v>
      </c>
      <c r="P1613">
        <f t="shared" si="95"/>
        <v>0</v>
      </c>
    </row>
    <row r="1614" spans="1:16" x14ac:dyDescent="0.15">
      <c r="A1614" s="1">
        <v>54594</v>
      </c>
      <c r="B1614" s="1">
        <v>2010</v>
      </c>
      <c r="C1614" s="1">
        <v>6</v>
      </c>
      <c r="D1614" s="1">
        <v>22</v>
      </c>
      <c r="E1614" s="1">
        <v>14</v>
      </c>
      <c r="F1614" s="1">
        <v>5</v>
      </c>
      <c r="G1614" s="1" t="s">
        <v>15</v>
      </c>
      <c r="H1614" s="1">
        <v>3</v>
      </c>
      <c r="I1614" s="1">
        <v>0</v>
      </c>
      <c r="J1614" s="2" t="str">
        <f t="shared" si="96"/>
        <v>2010622</v>
      </c>
      <c r="K1614" s="5">
        <v>518</v>
      </c>
      <c r="L1614">
        <v>174</v>
      </c>
      <c r="M1614" s="6">
        <v>2</v>
      </c>
      <c r="N1614">
        <v>81.656545728605593</v>
      </c>
      <c r="O1614">
        <f t="shared" si="94"/>
        <v>0</v>
      </c>
      <c r="P1614">
        <f t="shared" si="95"/>
        <v>0</v>
      </c>
    </row>
    <row r="1615" spans="1:16" x14ac:dyDescent="0.15">
      <c r="A1615" s="1">
        <v>54594</v>
      </c>
      <c r="B1615" s="1">
        <v>2010</v>
      </c>
      <c r="C1615" s="1">
        <v>6</v>
      </c>
      <c r="D1615" s="1">
        <v>22</v>
      </c>
      <c r="E1615" s="1">
        <v>20</v>
      </c>
      <c r="F1615" s="1">
        <v>2</v>
      </c>
      <c r="G1615" s="1" t="s">
        <v>30</v>
      </c>
      <c r="H1615" s="1">
        <v>8</v>
      </c>
      <c r="I1615" s="1">
        <v>0</v>
      </c>
      <c r="J1615" s="2" t="str">
        <f t="shared" si="96"/>
        <v>2010622</v>
      </c>
      <c r="K1615" s="5">
        <v>519</v>
      </c>
      <c r="L1615">
        <v>174</v>
      </c>
      <c r="M1615" s="6">
        <v>3</v>
      </c>
      <c r="N1615">
        <v>2.5249132616239143</v>
      </c>
      <c r="O1615">
        <f t="shared" si="94"/>
        <v>0</v>
      </c>
      <c r="P1615">
        <f t="shared" si="95"/>
        <v>0</v>
      </c>
    </row>
    <row r="1616" spans="1:16" x14ac:dyDescent="0.15">
      <c r="A1616" s="1">
        <v>54594</v>
      </c>
      <c r="B1616" s="1">
        <v>2010</v>
      </c>
      <c r="C1616" s="1">
        <v>6</v>
      </c>
      <c r="D1616" s="1">
        <v>23</v>
      </c>
      <c r="E1616" s="1">
        <v>8</v>
      </c>
      <c r="F1616" s="1">
        <v>1.3</v>
      </c>
      <c r="G1616" s="1" t="s">
        <v>14</v>
      </c>
      <c r="H1616" s="1">
        <v>0</v>
      </c>
      <c r="I1616" s="1">
        <v>0</v>
      </c>
      <c r="J1616" s="2" t="str">
        <f t="shared" si="96"/>
        <v>2010623</v>
      </c>
      <c r="K1616" s="5">
        <v>520</v>
      </c>
      <c r="L1616">
        <v>175</v>
      </c>
      <c r="M1616" s="6">
        <v>1</v>
      </c>
      <c r="N1616">
        <v>42.113465378915663</v>
      </c>
      <c r="O1616">
        <f t="shared" si="94"/>
        <v>0</v>
      </c>
      <c r="P1616">
        <f t="shared" si="95"/>
        <v>0</v>
      </c>
    </row>
    <row r="1617" spans="1:16" x14ac:dyDescent="0.15">
      <c r="A1617" s="1">
        <v>54594</v>
      </c>
      <c r="B1617" s="1">
        <v>2010</v>
      </c>
      <c r="C1617" s="1">
        <v>6</v>
      </c>
      <c r="D1617" s="1">
        <v>23</v>
      </c>
      <c r="E1617" s="1">
        <v>14</v>
      </c>
      <c r="F1617" s="1">
        <v>3.2</v>
      </c>
      <c r="G1617" s="1" t="s">
        <v>12</v>
      </c>
      <c r="H1617" s="1">
        <v>7</v>
      </c>
      <c r="I1617" s="1">
        <v>0</v>
      </c>
      <c r="J1617" s="2" t="str">
        <f t="shared" si="96"/>
        <v>2010623</v>
      </c>
      <c r="K1617" s="5">
        <v>521</v>
      </c>
      <c r="L1617">
        <v>175</v>
      </c>
      <c r="M1617" s="6">
        <v>2</v>
      </c>
      <c r="N1617">
        <v>81.64608652067902</v>
      </c>
      <c r="O1617">
        <f t="shared" si="94"/>
        <v>0</v>
      </c>
      <c r="P1617">
        <f t="shared" si="95"/>
        <v>0</v>
      </c>
    </row>
    <row r="1618" spans="1:16" x14ac:dyDescent="0.15">
      <c r="A1618" s="1">
        <v>54594</v>
      </c>
      <c r="B1618" s="1">
        <v>2010</v>
      </c>
      <c r="C1618" s="1">
        <v>6</v>
      </c>
      <c r="D1618" s="1">
        <v>23</v>
      </c>
      <c r="E1618" s="1">
        <v>20</v>
      </c>
      <c r="F1618" s="1">
        <v>1.7</v>
      </c>
      <c r="G1618" s="1" t="s">
        <v>12</v>
      </c>
      <c r="H1618" s="1">
        <v>7</v>
      </c>
      <c r="I1618" s="1">
        <v>0</v>
      </c>
      <c r="J1618" s="2" t="str">
        <f t="shared" si="96"/>
        <v>2010623</v>
      </c>
      <c r="K1618" s="5">
        <v>522</v>
      </c>
      <c r="L1618">
        <v>175</v>
      </c>
      <c r="M1618" s="6">
        <v>3</v>
      </c>
      <c r="N1618">
        <v>2.5222435555284086</v>
      </c>
      <c r="O1618">
        <f t="shared" si="94"/>
        <v>0</v>
      </c>
      <c r="P1618">
        <f t="shared" si="95"/>
        <v>0</v>
      </c>
    </row>
    <row r="1619" spans="1:16" x14ac:dyDescent="0.15">
      <c r="A1619" s="1">
        <v>54594</v>
      </c>
      <c r="B1619" s="1">
        <v>2010</v>
      </c>
      <c r="C1619" s="1">
        <v>6</v>
      </c>
      <c r="D1619" s="1">
        <v>24</v>
      </c>
      <c r="E1619" s="1">
        <v>8</v>
      </c>
      <c r="F1619" s="1">
        <v>1.1000000000000001</v>
      </c>
      <c r="G1619" s="1" t="s">
        <v>17</v>
      </c>
      <c r="H1619" s="1">
        <v>0</v>
      </c>
      <c r="I1619" s="1">
        <v>0</v>
      </c>
      <c r="J1619" s="2" t="str">
        <f t="shared" si="96"/>
        <v>2010624</v>
      </c>
      <c r="K1619" s="5">
        <v>523</v>
      </c>
      <c r="L1619">
        <v>176</v>
      </c>
      <c r="M1619" s="6">
        <v>1</v>
      </c>
      <c r="N1619">
        <v>42.104503859353258</v>
      </c>
      <c r="O1619">
        <f t="shared" si="94"/>
        <v>0</v>
      </c>
      <c r="P1619">
        <f t="shared" si="95"/>
        <v>0</v>
      </c>
    </row>
    <row r="1620" spans="1:16" x14ac:dyDescent="0.15">
      <c r="A1620" s="1">
        <v>54594</v>
      </c>
      <c r="B1620" s="1">
        <v>2010</v>
      </c>
      <c r="C1620" s="1">
        <v>6</v>
      </c>
      <c r="D1620" s="1">
        <v>24</v>
      </c>
      <c r="E1620" s="1">
        <v>14</v>
      </c>
      <c r="F1620" s="1">
        <v>1.3</v>
      </c>
      <c r="G1620" s="1" t="s">
        <v>17</v>
      </c>
      <c r="H1620" s="1">
        <v>0</v>
      </c>
      <c r="I1620" s="1">
        <v>0</v>
      </c>
      <c r="J1620" s="2" t="str">
        <f t="shared" si="96"/>
        <v>2010624</v>
      </c>
      <c r="K1620" s="5">
        <v>524</v>
      </c>
      <c r="L1620">
        <v>176</v>
      </c>
      <c r="M1620" s="6">
        <v>2</v>
      </c>
      <c r="N1620">
        <v>81.609786371423951</v>
      </c>
      <c r="O1620">
        <f t="shared" si="94"/>
        <v>0</v>
      </c>
      <c r="P1620">
        <f t="shared" si="95"/>
        <v>0</v>
      </c>
    </row>
    <row r="1621" spans="1:16" x14ac:dyDescent="0.15">
      <c r="A1621" s="1">
        <v>54594</v>
      </c>
      <c r="B1621" s="1">
        <v>2010</v>
      </c>
      <c r="C1621" s="1">
        <v>6</v>
      </c>
      <c r="D1621" s="1">
        <v>24</v>
      </c>
      <c r="E1621" s="1">
        <v>20</v>
      </c>
      <c r="F1621" s="1">
        <v>1.3</v>
      </c>
      <c r="G1621" s="1" t="s">
        <v>30</v>
      </c>
      <c r="H1621" s="1">
        <v>6</v>
      </c>
      <c r="I1621" s="1">
        <v>0</v>
      </c>
      <c r="J1621" s="2" t="str">
        <f t="shared" si="96"/>
        <v>2010624</v>
      </c>
      <c r="K1621" s="5">
        <v>525</v>
      </c>
      <c r="L1621">
        <v>176</v>
      </c>
      <c r="M1621" s="6">
        <v>3</v>
      </c>
      <c r="N1621">
        <v>2.5129541645025415</v>
      </c>
      <c r="O1621">
        <f t="shared" si="94"/>
        <v>0</v>
      </c>
      <c r="P1621">
        <f t="shared" si="95"/>
        <v>0</v>
      </c>
    </row>
    <row r="1622" spans="1:16" x14ac:dyDescent="0.15">
      <c r="A1622" s="1">
        <v>54594</v>
      </c>
      <c r="B1622" s="1">
        <v>2010</v>
      </c>
      <c r="C1622" s="1">
        <v>6</v>
      </c>
      <c r="D1622" s="1">
        <v>25</v>
      </c>
      <c r="E1622" s="1">
        <v>8</v>
      </c>
      <c r="F1622" s="1">
        <v>1</v>
      </c>
      <c r="G1622" s="1" t="s">
        <v>14</v>
      </c>
      <c r="H1622" s="1">
        <v>6</v>
      </c>
      <c r="I1622" s="1">
        <v>0</v>
      </c>
      <c r="J1622" s="2" t="str">
        <f t="shared" si="96"/>
        <v>2010625</v>
      </c>
      <c r="K1622" s="5">
        <v>526</v>
      </c>
      <c r="L1622">
        <v>177</v>
      </c>
      <c r="M1622" s="6">
        <v>1</v>
      </c>
      <c r="N1622">
        <v>42.089161078586393</v>
      </c>
      <c r="O1622">
        <f t="shared" si="94"/>
        <v>0</v>
      </c>
      <c r="P1622">
        <f t="shared" si="95"/>
        <v>0</v>
      </c>
    </row>
    <row r="1623" spans="1:16" x14ac:dyDescent="0.15">
      <c r="A1623" s="1">
        <v>54594</v>
      </c>
      <c r="B1623" s="1">
        <v>2010</v>
      </c>
      <c r="C1623" s="1">
        <v>6</v>
      </c>
      <c r="D1623" s="1">
        <v>25</v>
      </c>
      <c r="E1623" s="1">
        <v>14</v>
      </c>
      <c r="F1623" s="1">
        <v>2.1</v>
      </c>
      <c r="G1623" s="1" t="s">
        <v>27</v>
      </c>
      <c r="H1623" s="1">
        <v>10</v>
      </c>
      <c r="I1623" s="1">
        <v>0</v>
      </c>
      <c r="J1623" s="2" t="str">
        <f t="shared" si="96"/>
        <v>2010625</v>
      </c>
      <c r="K1623" s="5">
        <v>527</v>
      </c>
      <c r="L1623">
        <v>177</v>
      </c>
      <c r="M1623" s="6">
        <v>2</v>
      </c>
      <c r="N1623">
        <v>81.547971790025997</v>
      </c>
      <c r="O1623">
        <f t="shared" si="94"/>
        <v>0</v>
      </c>
      <c r="P1623">
        <f t="shared" si="95"/>
        <v>0</v>
      </c>
    </row>
    <row r="1624" spans="1:16" x14ac:dyDescent="0.15">
      <c r="A1624" s="1">
        <v>54594</v>
      </c>
      <c r="B1624" s="1">
        <v>2010</v>
      </c>
      <c r="C1624" s="1">
        <v>6</v>
      </c>
      <c r="D1624" s="1">
        <v>25</v>
      </c>
      <c r="E1624" s="1">
        <v>20</v>
      </c>
      <c r="F1624" s="1">
        <v>1.7</v>
      </c>
      <c r="G1624" s="1" t="s">
        <v>30</v>
      </c>
      <c r="H1624" s="1">
        <v>10</v>
      </c>
      <c r="I1624" s="1">
        <v>0</v>
      </c>
      <c r="J1624" s="2" t="str">
        <f t="shared" si="96"/>
        <v>2010625</v>
      </c>
      <c r="K1624" s="5">
        <v>528</v>
      </c>
      <c r="L1624">
        <v>177</v>
      </c>
      <c r="M1624" s="6">
        <v>3</v>
      </c>
      <c r="N1624">
        <v>2.4970505422559324</v>
      </c>
      <c r="O1624">
        <f t="shared" si="94"/>
        <v>0</v>
      </c>
      <c r="P1624">
        <f t="shared" si="95"/>
        <v>0</v>
      </c>
    </row>
    <row r="1625" spans="1:16" x14ac:dyDescent="0.15">
      <c r="A1625" s="1">
        <v>54594</v>
      </c>
      <c r="B1625" s="1">
        <v>2010</v>
      </c>
      <c r="C1625" s="1">
        <v>6</v>
      </c>
      <c r="D1625" s="1">
        <v>26</v>
      </c>
      <c r="E1625" s="1">
        <v>8</v>
      </c>
      <c r="F1625" s="1">
        <v>1.1000000000000001</v>
      </c>
      <c r="G1625" s="1" t="s">
        <v>15</v>
      </c>
      <c r="H1625" s="1">
        <v>10</v>
      </c>
      <c r="I1625" s="1">
        <v>0</v>
      </c>
      <c r="J1625" s="2" t="str">
        <f t="shared" si="96"/>
        <v>2010626</v>
      </c>
      <c r="K1625" s="5">
        <v>529</v>
      </c>
      <c r="L1625">
        <v>178</v>
      </c>
      <c r="M1625" s="6">
        <v>1</v>
      </c>
      <c r="N1625">
        <v>42.067444074213746</v>
      </c>
      <c r="O1625">
        <f t="shared" si="94"/>
        <v>0</v>
      </c>
      <c r="P1625">
        <f t="shared" si="95"/>
        <v>0</v>
      </c>
    </row>
    <row r="1626" spans="1:16" x14ac:dyDescent="0.15">
      <c r="A1626" s="1">
        <v>54594</v>
      </c>
      <c r="B1626" s="1">
        <v>2010</v>
      </c>
      <c r="C1626" s="1">
        <v>6</v>
      </c>
      <c r="D1626" s="1">
        <v>26</v>
      </c>
      <c r="E1626" s="1">
        <v>14</v>
      </c>
      <c r="F1626" s="1">
        <v>2</v>
      </c>
      <c r="G1626" s="1" t="s">
        <v>9</v>
      </c>
      <c r="H1626" s="1">
        <v>10</v>
      </c>
      <c r="I1626" s="1">
        <v>0</v>
      </c>
      <c r="J1626" s="2" t="str">
        <f t="shared" si="96"/>
        <v>2010626</v>
      </c>
      <c r="K1626" s="5">
        <v>530</v>
      </c>
      <c r="L1626">
        <v>178</v>
      </c>
      <c r="M1626" s="6">
        <v>2</v>
      </c>
      <c r="N1626">
        <v>81.461181292799097</v>
      </c>
      <c r="O1626">
        <f t="shared" si="94"/>
        <v>0</v>
      </c>
      <c r="P1626">
        <f t="shared" si="95"/>
        <v>0</v>
      </c>
    </row>
    <row r="1627" spans="1:16" x14ac:dyDescent="0.15">
      <c r="A1627" s="1">
        <v>54594</v>
      </c>
      <c r="B1627" s="1">
        <v>2010</v>
      </c>
      <c r="C1627" s="1">
        <v>6</v>
      </c>
      <c r="D1627" s="1">
        <v>26</v>
      </c>
      <c r="E1627" s="1">
        <v>20</v>
      </c>
      <c r="F1627" s="1">
        <v>1.5</v>
      </c>
      <c r="G1627" s="1" t="s">
        <v>30</v>
      </c>
      <c r="H1627" s="1">
        <v>10</v>
      </c>
      <c r="I1627" s="1">
        <v>0</v>
      </c>
      <c r="J1627" s="2" t="str">
        <f t="shared" si="96"/>
        <v>2010626</v>
      </c>
      <c r="K1627" s="5">
        <v>531</v>
      </c>
      <c r="L1627">
        <v>178</v>
      </c>
      <c r="M1627" s="6">
        <v>3</v>
      </c>
      <c r="N1627">
        <v>2.4745407674556068</v>
      </c>
      <c r="O1627">
        <f t="shared" si="94"/>
        <v>0</v>
      </c>
      <c r="P1627">
        <f t="shared" si="95"/>
        <v>0</v>
      </c>
    </row>
    <row r="1628" spans="1:16" x14ac:dyDescent="0.15">
      <c r="A1628" s="1">
        <v>54594</v>
      </c>
      <c r="B1628" s="1">
        <v>2010</v>
      </c>
      <c r="C1628" s="1">
        <v>6</v>
      </c>
      <c r="D1628" s="1">
        <v>27</v>
      </c>
      <c r="E1628" s="1">
        <v>8</v>
      </c>
      <c r="F1628" s="1">
        <v>0.6</v>
      </c>
      <c r="G1628" s="1" t="s">
        <v>14</v>
      </c>
      <c r="H1628" s="1">
        <v>10</v>
      </c>
      <c r="I1628" s="1">
        <v>0</v>
      </c>
      <c r="J1628" s="2" t="str">
        <f t="shared" si="96"/>
        <v>2010627</v>
      </c>
      <c r="K1628" s="5">
        <v>532</v>
      </c>
      <c r="L1628">
        <v>179</v>
      </c>
      <c r="M1628" s="6">
        <v>1</v>
      </c>
      <c r="N1628">
        <v>42.039362097661204</v>
      </c>
      <c r="O1628">
        <f t="shared" si="94"/>
        <v>0</v>
      </c>
      <c r="P1628">
        <f t="shared" si="95"/>
        <v>0</v>
      </c>
    </row>
    <row r="1629" spans="1:16" x14ac:dyDescent="0.15">
      <c r="A1629" s="1">
        <v>54594</v>
      </c>
      <c r="B1629" s="1">
        <v>2010</v>
      </c>
      <c r="C1629" s="1">
        <v>6</v>
      </c>
      <c r="D1629" s="1">
        <v>27</v>
      </c>
      <c r="E1629" s="1">
        <v>14</v>
      </c>
      <c r="F1629" s="1">
        <v>1.3</v>
      </c>
      <c r="G1629" s="1" t="s">
        <v>9</v>
      </c>
      <c r="H1629" s="1">
        <v>10</v>
      </c>
      <c r="I1629" s="1">
        <v>0</v>
      </c>
      <c r="J1629" s="2" t="str">
        <f t="shared" si="96"/>
        <v>2010627</v>
      </c>
      <c r="K1629" s="5">
        <v>533</v>
      </c>
      <c r="L1629">
        <v>179</v>
      </c>
      <c r="M1629" s="6">
        <v>2</v>
      </c>
      <c r="N1629">
        <v>81.350142365587317</v>
      </c>
      <c r="O1629">
        <f t="shared" si="94"/>
        <v>0</v>
      </c>
      <c r="P1629">
        <f t="shared" si="95"/>
        <v>0</v>
      </c>
    </row>
    <row r="1630" spans="1:16" x14ac:dyDescent="0.15">
      <c r="A1630" s="1">
        <v>54594</v>
      </c>
      <c r="B1630" s="1">
        <v>2010</v>
      </c>
      <c r="C1630" s="1">
        <v>6</v>
      </c>
      <c r="D1630" s="1">
        <v>27</v>
      </c>
      <c r="E1630" s="1">
        <v>20</v>
      </c>
      <c r="F1630" s="1">
        <v>4.5999999999999996</v>
      </c>
      <c r="G1630" s="1" t="s">
        <v>27</v>
      </c>
      <c r="H1630" s="1">
        <v>10</v>
      </c>
      <c r="I1630" s="1">
        <v>10</v>
      </c>
      <c r="J1630" s="2" t="str">
        <f t="shared" si="96"/>
        <v>2010627</v>
      </c>
      <c r="K1630" s="5">
        <v>534</v>
      </c>
      <c r="L1630">
        <v>179</v>
      </c>
      <c r="M1630" s="6">
        <v>3</v>
      </c>
      <c r="N1630">
        <v>2.4454355350694281</v>
      </c>
      <c r="O1630">
        <f t="shared" si="94"/>
        <v>0</v>
      </c>
      <c r="P1630">
        <f t="shared" si="95"/>
        <v>0</v>
      </c>
    </row>
    <row r="1631" spans="1:16" x14ac:dyDescent="0.15">
      <c r="A1631" s="1">
        <v>54594</v>
      </c>
      <c r="B1631" s="1">
        <v>2010</v>
      </c>
      <c r="C1631" s="1">
        <v>6</v>
      </c>
      <c r="D1631" s="1">
        <v>28</v>
      </c>
      <c r="E1631" s="1">
        <v>8</v>
      </c>
      <c r="F1631" s="1">
        <v>2.6</v>
      </c>
      <c r="G1631" s="1" t="s">
        <v>28</v>
      </c>
      <c r="H1631" s="1">
        <v>10</v>
      </c>
      <c r="I1631" s="1">
        <v>10</v>
      </c>
      <c r="J1631" s="2" t="str">
        <f t="shared" si="96"/>
        <v>2010628</v>
      </c>
      <c r="K1631" s="5">
        <v>535</v>
      </c>
      <c r="L1631">
        <v>180</v>
      </c>
      <c r="M1631" s="6">
        <v>1</v>
      </c>
      <c r="N1631">
        <v>42.004926607258753</v>
      </c>
      <c r="O1631">
        <f t="shared" si="94"/>
        <v>0</v>
      </c>
      <c r="P1631">
        <f t="shared" si="95"/>
        <v>0</v>
      </c>
    </row>
    <row r="1632" spans="1:16" x14ac:dyDescent="0.15">
      <c r="A1632" s="1">
        <v>54594</v>
      </c>
      <c r="B1632" s="1">
        <v>2010</v>
      </c>
      <c r="C1632" s="1">
        <v>6</v>
      </c>
      <c r="D1632" s="1">
        <v>28</v>
      </c>
      <c r="E1632" s="1">
        <v>14</v>
      </c>
      <c r="F1632" s="1">
        <v>2.4</v>
      </c>
      <c r="G1632" s="1" t="s">
        <v>27</v>
      </c>
      <c r="H1632" s="1">
        <v>10</v>
      </c>
      <c r="I1632" s="1">
        <v>0</v>
      </c>
      <c r="J1632" s="2" t="str">
        <f t="shared" si="96"/>
        <v>2010628</v>
      </c>
      <c r="K1632" s="5">
        <v>536</v>
      </c>
      <c r="L1632">
        <v>180</v>
      </c>
      <c r="M1632" s="6">
        <v>2</v>
      </c>
      <c r="N1632">
        <v>81.215742065245351</v>
      </c>
      <c r="O1632">
        <f t="shared" si="94"/>
        <v>0</v>
      </c>
      <c r="P1632">
        <f t="shared" si="95"/>
        <v>0</v>
      </c>
    </row>
    <row r="1633" spans="1:16" x14ac:dyDescent="0.15">
      <c r="A1633" s="1">
        <v>54594</v>
      </c>
      <c r="B1633" s="1">
        <v>2010</v>
      </c>
      <c r="C1633" s="1">
        <v>6</v>
      </c>
      <c r="D1633" s="1">
        <v>28</v>
      </c>
      <c r="E1633" s="1">
        <v>20</v>
      </c>
      <c r="F1633" s="1">
        <v>1.1000000000000001</v>
      </c>
      <c r="G1633" s="1" t="s">
        <v>14</v>
      </c>
      <c r="H1633" s="1">
        <v>10</v>
      </c>
      <c r="I1633" s="1">
        <v>10</v>
      </c>
      <c r="J1633" s="2" t="str">
        <f t="shared" si="96"/>
        <v>2010628</v>
      </c>
      <c r="K1633" s="5">
        <v>537</v>
      </c>
      <c r="L1633">
        <v>180</v>
      </c>
      <c r="M1633" s="6">
        <v>3</v>
      </c>
      <c r="N1633">
        <v>2.409748144702502</v>
      </c>
      <c r="O1633">
        <f t="shared" si="94"/>
        <v>0</v>
      </c>
      <c r="P1633">
        <f t="shared" si="95"/>
        <v>0</v>
      </c>
    </row>
    <row r="1634" spans="1:16" x14ac:dyDescent="0.15">
      <c r="A1634" s="1">
        <v>54594</v>
      </c>
      <c r="B1634" s="1">
        <v>2010</v>
      </c>
      <c r="C1634" s="1">
        <v>6</v>
      </c>
      <c r="D1634" s="1">
        <v>29</v>
      </c>
      <c r="E1634" s="1">
        <v>8</v>
      </c>
      <c r="F1634" s="1">
        <v>2.2000000000000002</v>
      </c>
      <c r="G1634" s="1" t="s">
        <v>28</v>
      </c>
      <c r="H1634" s="1">
        <v>10</v>
      </c>
      <c r="I1634" s="1">
        <v>0</v>
      </c>
      <c r="J1634" s="2" t="str">
        <f t="shared" si="96"/>
        <v>2010629</v>
      </c>
      <c r="K1634" s="5">
        <v>538</v>
      </c>
      <c r="L1634">
        <v>181</v>
      </c>
      <c r="M1634" s="6">
        <v>1</v>
      </c>
      <c r="N1634">
        <v>41.964151259580532</v>
      </c>
      <c r="O1634">
        <f t="shared" si="94"/>
        <v>0</v>
      </c>
      <c r="P1634">
        <f t="shared" si="95"/>
        <v>0</v>
      </c>
    </row>
    <row r="1635" spans="1:16" x14ac:dyDescent="0.15">
      <c r="A1635" s="1">
        <v>54594</v>
      </c>
      <c r="B1635" s="1">
        <v>2010</v>
      </c>
      <c r="C1635" s="1">
        <v>6</v>
      </c>
      <c r="D1635" s="1">
        <v>29</v>
      </c>
      <c r="E1635" s="1">
        <v>14</v>
      </c>
      <c r="F1635" s="1">
        <v>0.9</v>
      </c>
      <c r="G1635" s="1" t="s">
        <v>27</v>
      </c>
      <c r="H1635" s="1">
        <v>10</v>
      </c>
      <c r="I1635" s="1">
        <v>0</v>
      </c>
      <c r="J1635" s="2" t="str">
        <f t="shared" si="96"/>
        <v>2010629</v>
      </c>
      <c r="K1635" s="5">
        <v>539</v>
      </c>
      <c r="L1635">
        <v>181</v>
      </c>
      <c r="M1635" s="6">
        <v>2</v>
      </c>
      <c r="N1635">
        <v>81.058993851451973</v>
      </c>
      <c r="O1635">
        <f t="shared" si="94"/>
        <v>0</v>
      </c>
      <c r="P1635">
        <f t="shared" si="95"/>
        <v>0</v>
      </c>
    </row>
    <row r="1636" spans="1:16" x14ac:dyDescent="0.15">
      <c r="A1636" s="1">
        <v>54594</v>
      </c>
      <c r="B1636" s="1">
        <v>2010</v>
      </c>
      <c r="C1636" s="1">
        <v>6</v>
      </c>
      <c r="D1636" s="1">
        <v>29</v>
      </c>
      <c r="E1636" s="1">
        <v>20</v>
      </c>
      <c r="F1636" s="1">
        <v>0.7</v>
      </c>
      <c r="G1636" s="1" t="s">
        <v>30</v>
      </c>
      <c r="H1636" s="1">
        <v>10</v>
      </c>
      <c r="I1636" s="1">
        <v>0</v>
      </c>
      <c r="J1636" s="2" t="str">
        <f t="shared" si="96"/>
        <v>2010629</v>
      </c>
      <c r="K1636" s="5">
        <v>540</v>
      </c>
      <c r="L1636">
        <v>181</v>
      </c>
      <c r="M1636" s="6">
        <v>3</v>
      </c>
      <c r="N1636">
        <v>2.3674944859490905</v>
      </c>
      <c r="O1636">
        <f t="shared" si="94"/>
        <v>0</v>
      </c>
      <c r="P1636">
        <f t="shared" si="95"/>
        <v>0</v>
      </c>
    </row>
    <row r="1637" spans="1:16" x14ac:dyDescent="0.15">
      <c r="A1637" s="1">
        <v>54594</v>
      </c>
      <c r="B1637" s="1">
        <v>2010</v>
      </c>
      <c r="C1637" s="1">
        <v>6</v>
      </c>
      <c r="D1637" s="1">
        <v>30</v>
      </c>
      <c r="E1637" s="1">
        <v>8</v>
      </c>
      <c r="F1637" s="1">
        <v>1.9</v>
      </c>
      <c r="G1637" s="1" t="s">
        <v>28</v>
      </c>
      <c r="H1637" s="1">
        <v>10</v>
      </c>
      <c r="I1637" s="1">
        <v>4</v>
      </c>
      <c r="J1637" s="2" t="str">
        <f t="shared" si="96"/>
        <v>2010630</v>
      </c>
      <c r="K1637" s="5">
        <v>541</v>
      </c>
      <c r="L1637">
        <v>182</v>
      </c>
      <c r="M1637" s="6">
        <v>1</v>
      </c>
      <c r="N1637">
        <v>41.917051899042818</v>
      </c>
      <c r="O1637">
        <f t="shared" si="94"/>
        <v>0</v>
      </c>
      <c r="P1637">
        <f t="shared" si="95"/>
        <v>0</v>
      </c>
    </row>
    <row r="1638" spans="1:16" x14ac:dyDescent="0.15">
      <c r="A1638" s="1">
        <v>54594</v>
      </c>
      <c r="B1638" s="1">
        <v>2010</v>
      </c>
      <c r="C1638" s="1">
        <v>6</v>
      </c>
      <c r="D1638" s="1">
        <v>30</v>
      </c>
      <c r="E1638" s="1">
        <v>14</v>
      </c>
      <c r="F1638" s="1">
        <v>1.2</v>
      </c>
      <c r="G1638" s="1" t="s">
        <v>15</v>
      </c>
      <c r="H1638" s="1">
        <v>10</v>
      </c>
      <c r="I1638" s="1">
        <v>0</v>
      </c>
      <c r="J1638" s="2" t="str">
        <f t="shared" si="96"/>
        <v>2010630</v>
      </c>
      <c r="K1638" s="5">
        <v>542</v>
      </c>
      <c r="L1638">
        <v>182</v>
      </c>
      <c r="M1638" s="6">
        <v>2</v>
      </c>
      <c r="N1638">
        <v>80.881003242299258</v>
      </c>
      <c r="O1638">
        <f t="shared" si="94"/>
        <v>0</v>
      </c>
      <c r="P1638">
        <f t="shared" si="95"/>
        <v>0</v>
      </c>
    </row>
    <row r="1639" spans="1:16" x14ac:dyDescent="0.15">
      <c r="A1639" s="1">
        <v>54594</v>
      </c>
      <c r="B1639" s="1">
        <v>2010</v>
      </c>
      <c r="C1639" s="1">
        <v>6</v>
      </c>
      <c r="D1639" s="1">
        <v>30</v>
      </c>
      <c r="E1639" s="1">
        <v>20</v>
      </c>
      <c r="F1639" s="1">
        <v>1.7</v>
      </c>
      <c r="G1639" s="1" t="s">
        <v>27</v>
      </c>
      <c r="H1639" s="1">
        <v>10</v>
      </c>
      <c r="I1639" s="1">
        <v>0</v>
      </c>
      <c r="J1639" s="2" t="str">
        <f t="shared" si="96"/>
        <v>2010630</v>
      </c>
      <c r="K1639" s="5">
        <v>543</v>
      </c>
      <c r="L1639">
        <v>182</v>
      </c>
      <c r="M1639" s="6">
        <v>3</v>
      </c>
      <c r="N1639">
        <v>2.3186930207896621</v>
      </c>
      <c r="O1639">
        <f t="shared" si="94"/>
        <v>0</v>
      </c>
      <c r="P1639">
        <f t="shared" si="95"/>
        <v>0</v>
      </c>
    </row>
    <row r="1640" spans="1:16" x14ac:dyDescent="0.15">
      <c r="A1640" s="1">
        <v>54594</v>
      </c>
      <c r="B1640" s="1">
        <v>2010</v>
      </c>
      <c r="C1640" s="1">
        <v>7</v>
      </c>
      <c r="D1640" s="1">
        <v>1</v>
      </c>
      <c r="E1640" s="1">
        <v>8</v>
      </c>
      <c r="F1640" s="1">
        <v>1.2</v>
      </c>
      <c r="G1640" s="1" t="s">
        <v>27</v>
      </c>
      <c r="H1640" s="1">
        <v>10</v>
      </c>
      <c r="I1640" s="1">
        <v>0</v>
      </c>
      <c r="J1640" s="2" t="str">
        <f t="shared" si="96"/>
        <v>201071</v>
      </c>
      <c r="K1640" s="5">
        <v>544</v>
      </c>
      <c r="L1640">
        <v>183</v>
      </c>
      <c r="M1640" s="6">
        <v>1</v>
      </c>
      <c r="N1640">
        <v>41.86364654575415</v>
      </c>
      <c r="O1640">
        <f t="shared" si="94"/>
        <v>0</v>
      </c>
      <c r="P1640">
        <f t="shared" si="95"/>
        <v>0</v>
      </c>
    </row>
    <row r="1641" spans="1:16" x14ac:dyDescent="0.15">
      <c r="A1641" s="1">
        <v>54594</v>
      </c>
      <c r="B1641" s="1">
        <v>2010</v>
      </c>
      <c r="C1641" s="1">
        <v>7</v>
      </c>
      <c r="D1641" s="1">
        <v>1</v>
      </c>
      <c r="E1641" s="1">
        <v>14</v>
      </c>
      <c r="F1641" s="1">
        <v>0.7</v>
      </c>
      <c r="G1641" s="1" t="s">
        <v>24</v>
      </c>
      <c r="H1641" s="1">
        <v>10</v>
      </c>
      <c r="I1641" s="1">
        <v>0</v>
      </c>
      <c r="J1641" s="2" t="str">
        <f t="shared" si="96"/>
        <v>201071</v>
      </c>
      <c r="K1641" s="5">
        <v>545</v>
      </c>
      <c r="L1641">
        <v>183</v>
      </c>
      <c r="M1641" s="6">
        <v>2</v>
      </c>
      <c r="N1641">
        <v>80.682934572798942</v>
      </c>
      <c r="O1641">
        <f t="shared" si="94"/>
        <v>0</v>
      </c>
      <c r="P1641">
        <f t="shared" si="95"/>
        <v>0</v>
      </c>
    </row>
    <row r="1642" spans="1:16" x14ac:dyDescent="0.15">
      <c r="A1642" s="1">
        <v>54594</v>
      </c>
      <c r="B1642" s="1">
        <v>2010</v>
      </c>
      <c r="C1642" s="1">
        <v>7</v>
      </c>
      <c r="D1642" s="1">
        <v>1</v>
      </c>
      <c r="E1642" s="1">
        <v>20</v>
      </c>
      <c r="F1642" s="1">
        <v>0.5</v>
      </c>
      <c r="G1642" s="1" t="s">
        <v>29</v>
      </c>
      <c r="H1642" s="1">
        <v>4</v>
      </c>
      <c r="I1642" s="1">
        <v>0</v>
      </c>
      <c r="J1642" s="2" t="str">
        <f t="shared" si="96"/>
        <v>201071</v>
      </c>
      <c r="K1642" s="5">
        <v>546</v>
      </c>
      <c r="L1642">
        <v>183</v>
      </c>
      <c r="M1642" s="6">
        <v>3</v>
      </c>
      <c r="N1642">
        <v>2.2633647630697356</v>
      </c>
      <c r="O1642">
        <f t="shared" si="94"/>
        <v>0</v>
      </c>
      <c r="P1642">
        <f t="shared" si="95"/>
        <v>0</v>
      </c>
    </row>
    <row r="1643" spans="1:16" x14ac:dyDescent="0.15">
      <c r="A1643" s="1">
        <v>54594</v>
      </c>
      <c r="B1643" s="1">
        <v>2010</v>
      </c>
      <c r="C1643" s="1">
        <v>7</v>
      </c>
      <c r="D1643" s="1">
        <v>2</v>
      </c>
      <c r="E1643" s="1">
        <v>8</v>
      </c>
      <c r="F1643" s="1">
        <v>0.8</v>
      </c>
      <c r="G1643" s="1" t="s">
        <v>25</v>
      </c>
      <c r="H1643" s="1">
        <v>4</v>
      </c>
      <c r="I1643" s="1">
        <v>0</v>
      </c>
      <c r="J1643" s="2" t="str">
        <f t="shared" si="96"/>
        <v>201072</v>
      </c>
      <c r="K1643" s="5">
        <v>547</v>
      </c>
      <c r="L1643">
        <v>184</v>
      </c>
      <c r="M1643" s="6">
        <v>1</v>
      </c>
      <c r="N1643">
        <v>41.803955381613235</v>
      </c>
      <c r="O1643">
        <f t="shared" si="94"/>
        <v>0</v>
      </c>
      <c r="P1643">
        <f t="shared" si="95"/>
        <v>0</v>
      </c>
    </row>
    <row r="1644" spans="1:16" x14ac:dyDescent="0.15">
      <c r="A1644" s="1">
        <v>54594</v>
      </c>
      <c r="B1644" s="1">
        <v>2010</v>
      </c>
      <c r="C1644" s="1">
        <v>7</v>
      </c>
      <c r="D1644" s="1">
        <v>2</v>
      </c>
      <c r="E1644" s="1">
        <v>14</v>
      </c>
      <c r="F1644" s="1">
        <v>1.7</v>
      </c>
      <c r="G1644" s="1" t="s">
        <v>14</v>
      </c>
      <c r="H1644" s="1">
        <v>8</v>
      </c>
      <c r="I1644" s="1">
        <v>0</v>
      </c>
      <c r="J1644" s="2" t="str">
        <f t="shared" si="96"/>
        <v>201072</v>
      </c>
      <c r="K1644" s="5">
        <v>548</v>
      </c>
      <c r="L1644">
        <v>184</v>
      </c>
      <c r="M1644" s="6">
        <v>2</v>
      </c>
      <c r="N1644">
        <v>80.465980616817063</v>
      </c>
      <c r="O1644">
        <f t="shared" si="94"/>
        <v>0</v>
      </c>
      <c r="P1644">
        <f t="shared" si="95"/>
        <v>0</v>
      </c>
    </row>
    <row r="1645" spans="1:16" x14ac:dyDescent="0.15">
      <c r="A1645" s="1">
        <v>54594</v>
      </c>
      <c r="B1645" s="1">
        <v>2010</v>
      </c>
      <c r="C1645" s="1">
        <v>7</v>
      </c>
      <c r="D1645" s="1">
        <v>2</v>
      </c>
      <c r="E1645" s="1">
        <v>20</v>
      </c>
      <c r="F1645" s="1">
        <v>1.3</v>
      </c>
      <c r="G1645" s="1" t="s">
        <v>12</v>
      </c>
      <c r="H1645" s="1">
        <v>3</v>
      </c>
      <c r="I1645" s="1">
        <v>0</v>
      </c>
      <c r="J1645" s="2" t="str">
        <f t="shared" si="96"/>
        <v>201072</v>
      </c>
      <c r="K1645" s="5">
        <v>549</v>
      </c>
      <c r="L1645">
        <v>184</v>
      </c>
      <c r="M1645" s="6">
        <v>3</v>
      </c>
      <c r="N1645">
        <v>2.2015332551045388</v>
      </c>
      <c r="O1645">
        <f t="shared" si="94"/>
        <v>0</v>
      </c>
      <c r="P1645">
        <f t="shared" si="95"/>
        <v>0</v>
      </c>
    </row>
    <row r="1646" spans="1:16" x14ac:dyDescent="0.15">
      <c r="A1646" s="1">
        <v>54594</v>
      </c>
      <c r="B1646" s="1">
        <v>2010</v>
      </c>
      <c r="C1646" s="1">
        <v>7</v>
      </c>
      <c r="D1646" s="1">
        <v>3</v>
      </c>
      <c r="E1646" s="1">
        <v>8</v>
      </c>
      <c r="F1646" s="1">
        <v>0.9</v>
      </c>
      <c r="G1646" s="1" t="s">
        <v>16</v>
      </c>
      <c r="H1646" s="1">
        <v>0</v>
      </c>
      <c r="I1646" s="1">
        <v>0</v>
      </c>
      <c r="J1646" s="2" t="str">
        <f t="shared" si="96"/>
        <v>201073</v>
      </c>
      <c r="K1646" s="5">
        <v>550</v>
      </c>
      <c r="L1646">
        <v>185</v>
      </c>
      <c r="M1646" s="6">
        <v>1</v>
      </c>
      <c r="N1646">
        <v>41.738000734649525</v>
      </c>
      <c r="O1646">
        <f t="shared" si="94"/>
        <v>0</v>
      </c>
      <c r="P1646">
        <f t="shared" si="95"/>
        <v>0</v>
      </c>
    </row>
    <row r="1647" spans="1:16" x14ac:dyDescent="0.15">
      <c r="A1647" s="1">
        <v>54594</v>
      </c>
      <c r="B1647" s="1">
        <v>2010</v>
      </c>
      <c r="C1647" s="1">
        <v>7</v>
      </c>
      <c r="D1647" s="1">
        <v>3</v>
      </c>
      <c r="E1647" s="1">
        <v>14</v>
      </c>
      <c r="F1647" s="1">
        <v>1.1000000000000001</v>
      </c>
      <c r="G1647" s="1" t="s">
        <v>17</v>
      </c>
      <c r="H1647" s="1">
        <v>4</v>
      </c>
      <c r="I1647" s="1">
        <v>0</v>
      </c>
      <c r="J1647" s="2" t="str">
        <f t="shared" si="96"/>
        <v>201073</v>
      </c>
      <c r="K1647" s="5">
        <v>551</v>
      </c>
      <c r="L1647">
        <v>185</v>
      </c>
      <c r="M1647" s="6">
        <v>2</v>
      </c>
      <c r="N1647">
        <v>80.231336233365013</v>
      </c>
      <c r="O1647">
        <f t="shared" si="94"/>
        <v>0</v>
      </c>
      <c r="P1647">
        <f t="shared" si="95"/>
        <v>0</v>
      </c>
    </row>
    <row r="1648" spans="1:16" x14ac:dyDescent="0.15">
      <c r="A1648" s="1">
        <v>54594</v>
      </c>
      <c r="B1648" s="1">
        <v>2010</v>
      </c>
      <c r="C1648" s="1">
        <v>7</v>
      </c>
      <c r="D1648" s="1">
        <v>3</v>
      </c>
      <c r="E1648" s="1">
        <v>20</v>
      </c>
      <c r="F1648" s="1">
        <v>1.5</v>
      </c>
      <c r="G1648" s="1" t="s">
        <v>15</v>
      </c>
      <c r="H1648" s="1">
        <v>8</v>
      </c>
      <c r="I1648" s="1">
        <v>0</v>
      </c>
      <c r="J1648" s="2" t="str">
        <f t="shared" si="96"/>
        <v>201073</v>
      </c>
      <c r="K1648" s="5">
        <v>552</v>
      </c>
      <c r="L1648">
        <v>185</v>
      </c>
      <c r="M1648" s="6">
        <v>3</v>
      </c>
      <c r="N1648">
        <v>2.1332245414599083</v>
      </c>
      <c r="O1648">
        <f t="shared" si="94"/>
        <v>0</v>
      </c>
      <c r="P1648">
        <f t="shared" si="95"/>
        <v>0</v>
      </c>
    </row>
    <row r="1649" spans="1:16" x14ac:dyDescent="0.15">
      <c r="A1649" s="1">
        <v>54594</v>
      </c>
      <c r="B1649" s="1">
        <v>2010</v>
      </c>
      <c r="C1649" s="1">
        <v>7</v>
      </c>
      <c r="D1649" s="1">
        <v>4</v>
      </c>
      <c r="E1649" s="1">
        <v>8</v>
      </c>
      <c r="F1649" s="1">
        <v>1.2</v>
      </c>
      <c r="G1649" s="1" t="s">
        <v>27</v>
      </c>
      <c r="H1649" s="1">
        <v>10</v>
      </c>
      <c r="I1649" s="1">
        <v>0</v>
      </c>
      <c r="J1649" s="2" t="str">
        <f t="shared" si="96"/>
        <v>201074</v>
      </c>
      <c r="K1649" s="5">
        <v>553</v>
      </c>
      <c r="L1649">
        <v>186</v>
      </c>
      <c r="M1649" s="6">
        <v>1</v>
      </c>
      <c r="N1649">
        <v>41.665807061604497</v>
      </c>
      <c r="O1649">
        <f t="shared" si="94"/>
        <v>0</v>
      </c>
      <c r="P1649">
        <f t="shared" si="95"/>
        <v>0</v>
      </c>
    </row>
    <row r="1650" spans="1:16" x14ac:dyDescent="0.15">
      <c r="A1650" s="1">
        <v>54594</v>
      </c>
      <c r="B1650" s="1">
        <v>2010</v>
      </c>
      <c r="C1650" s="1">
        <v>7</v>
      </c>
      <c r="D1650" s="1">
        <v>4</v>
      </c>
      <c r="E1650" s="1">
        <v>14</v>
      </c>
      <c r="F1650" s="1">
        <v>1</v>
      </c>
      <c r="G1650" s="1" t="s">
        <v>17</v>
      </c>
      <c r="H1650" s="1">
        <v>10</v>
      </c>
      <c r="I1650" s="1">
        <v>0</v>
      </c>
      <c r="J1650" s="2" t="str">
        <f t="shared" si="96"/>
        <v>201074</v>
      </c>
      <c r="K1650" s="5">
        <v>554</v>
      </c>
      <c r="L1650">
        <v>186</v>
      </c>
      <c r="M1650" s="6">
        <v>2</v>
      </c>
      <c r="N1650">
        <v>79.980176622249772</v>
      </c>
      <c r="O1650">
        <f t="shared" si="94"/>
        <v>0</v>
      </c>
      <c r="P1650">
        <f t="shared" si="95"/>
        <v>0</v>
      </c>
    </row>
    <row r="1651" spans="1:16" x14ac:dyDescent="0.15">
      <c r="A1651" s="1">
        <v>54594</v>
      </c>
      <c r="B1651" s="1">
        <v>2010</v>
      </c>
      <c r="C1651" s="1">
        <v>7</v>
      </c>
      <c r="D1651" s="1">
        <v>4</v>
      </c>
      <c r="E1651" s="1">
        <v>20</v>
      </c>
      <c r="F1651" s="1">
        <v>0.8</v>
      </c>
      <c r="G1651" s="1" t="s">
        <v>12</v>
      </c>
      <c r="H1651" s="1">
        <v>5</v>
      </c>
      <c r="I1651" s="1">
        <v>0</v>
      </c>
      <c r="J1651" s="2" t="str">
        <f t="shared" si="96"/>
        <v>201074</v>
      </c>
      <c r="K1651" s="5">
        <v>555</v>
      </c>
      <c r="L1651">
        <v>186</v>
      </c>
      <c r="M1651" s="6">
        <v>3</v>
      </c>
      <c r="N1651">
        <v>2.0584671399670698</v>
      </c>
      <c r="O1651">
        <f t="shared" si="94"/>
        <v>0</v>
      </c>
      <c r="P1651">
        <f t="shared" si="95"/>
        <v>0</v>
      </c>
    </row>
    <row r="1652" spans="1:16" x14ac:dyDescent="0.15">
      <c r="A1652" s="1">
        <v>54594</v>
      </c>
      <c r="B1652" s="1">
        <v>2010</v>
      </c>
      <c r="C1652" s="1">
        <v>7</v>
      </c>
      <c r="D1652" s="1">
        <v>5</v>
      </c>
      <c r="E1652" s="1">
        <v>8</v>
      </c>
      <c r="F1652" s="1">
        <v>1.7</v>
      </c>
      <c r="G1652" s="1" t="s">
        <v>25</v>
      </c>
      <c r="H1652" s="1">
        <v>4</v>
      </c>
      <c r="I1652" s="1">
        <v>0</v>
      </c>
      <c r="J1652" s="2" t="str">
        <f t="shared" si="96"/>
        <v>201075</v>
      </c>
      <c r="K1652" s="5">
        <v>556</v>
      </c>
      <c r="L1652">
        <v>187</v>
      </c>
      <c r="M1652" s="6">
        <v>1</v>
      </c>
      <c r="N1652">
        <v>41.587400928751599</v>
      </c>
      <c r="O1652">
        <f t="shared" si="94"/>
        <v>0</v>
      </c>
      <c r="P1652">
        <f t="shared" si="95"/>
        <v>0</v>
      </c>
    </row>
    <row r="1653" spans="1:16" x14ac:dyDescent="0.15">
      <c r="A1653" s="1">
        <v>54594</v>
      </c>
      <c r="B1653" s="1">
        <v>2010</v>
      </c>
      <c r="C1653" s="1">
        <v>7</v>
      </c>
      <c r="D1653" s="1">
        <v>5</v>
      </c>
      <c r="E1653" s="1">
        <v>14</v>
      </c>
      <c r="F1653" s="1">
        <v>2.2999999999999998</v>
      </c>
      <c r="G1653" s="1" t="s">
        <v>16</v>
      </c>
      <c r="H1653" s="1">
        <v>0</v>
      </c>
      <c r="I1653" s="1">
        <v>0</v>
      </c>
      <c r="J1653" s="2" t="str">
        <f t="shared" si="96"/>
        <v>201075</v>
      </c>
      <c r="K1653" s="5">
        <v>557</v>
      </c>
      <c r="L1653">
        <v>187</v>
      </c>
      <c r="M1653" s="6">
        <v>2</v>
      </c>
      <c r="N1653">
        <v>79.713640291519368</v>
      </c>
      <c r="O1653">
        <f t="shared" si="94"/>
        <v>0</v>
      </c>
      <c r="P1653">
        <f t="shared" si="95"/>
        <v>0</v>
      </c>
    </row>
    <row r="1654" spans="1:16" x14ac:dyDescent="0.15">
      <c r="A1654" s="1">
        <v>54594</v>
      </c>
      <c r="B1654" s="1">
        <v>2010</v>
      </c>
      <c r="C1654" s="1">
        <v>7</v>
      </c>
      <c r="D1654" s="1">
        <v>5</v>
      </c>
      <c r="E1654" s="1">
        <v>20</v>
      </c>
      <c r="F1654" s="1">
        <v>1.3</v>
      </c>
      <c r="G1654" s="1" t="s">
        <v>9</v>
      </c>
      <c r="H1654" s="1">
        <v>0</v>
      </c>
      <c r="I1654" s="1">
        <v>0</v>
      </c>
      <c r="J1654" s="2" t="str">
        <f t="shared" si="96"/>
        <v>201075</v>
      </c>
      <c r="K1654" s="5">
        <v>558</v>
      </c>
      <c r="L1654">
        <v>187</v>
      </c>
      <c r="M1654" s="6">
        <v>3</v>
      </c>
      <c r="N1654">
        <v>1.977292010035445</v>
      </c>
      <c r="O1654">
        <f t="shared" si="94"/>
        <v>0</v>
      </c>
      <c r="P1654">
        <f t="shared" si="95"/>
        <v>0</v>
      </c>
    </row>
    <row r="1655" spans="1:16" x14ac:dyDescent="0.15">
      <c r="A1655" s="1">
        <v>54594</v>
      </c>
      <c r="B1655" s="1">
        <v>2010</v>
      </c>
      <c r="C1655" s="1">
        <v>7</v>
      </c>
      <c r="D1655" s="1">
        <v>6</v>
      </c>
      <c r="E1655" s="1">
        <v>8</v>
      </c>
      <c r="F1655" s="1">
        <v>2.2000000000000002</v>
      </c>
      <c r="G1655" s="1" t="s">
        <v>25</v>
      </c>
      <c r="H1655" s="1">
        <v>0</v>
      </c>
      <c r="I1655" s="1">
        <v>0</v>
      </c>
      <c r="J1655" s="2" t="str">
        <f t="shared" si="96"/>
        <v>201076</v>
      </c>
      <c r="K1655" s="5">
        <v>559</v>
      </c>
      <c r="L1655">
        <v>188</v>
      </c>
      <c r="M1655" s="6">
        <v>1</v>
      </c>
      <c r="N1655">
        <v>41.502810990956085</v>
      </c>
      <c r="O1655">
        <f t="shared" si="94"/>
        <v>0</v>
      </c>
      <c r="P1655">
        <f t="shared" si="95"/>
        <v>0</v>
      </c>
    </row>
    <row r="1656" spans="1:16" x14ac:dyDescent="0.15">
      <c r="A1656" s="1">
        <v>54594</v>
      </c>
      <c r="B1656" s="1">
        <v>2010</v>
      </c>
      <c r="C1656" s="1">
        <v>7</v>
      </c>
      <c r="D1656" s="1">
        <v>6</v>
      </c>
      <c r="E1656" s="1">
        <v>14</v>
      </c>
      <c r="F1656" s="1">
        <v>3.1</v>
      </c>
      <c r="G1656" s="1" t="s">
        <v>30</v>
      </c>
      <c r="H1656" s="1">
        <v>0</v>
      </c>
      <c r="I1656" s="1">
        <v>0</v>
      </c>
      <c r="J1656" s="2" t="str">
        <f t="shared" si="96"/>
        <v>201076</v>
      </c>
      <c r="K1656" s="5">
        <v>560</v>
      </c>
      <c r="L1656">
        <v>188</v>
      </c>
      <c r="M1656" s="6">
        <v>2</v>
      </c>
      <c r="N1656">
        <v>79.432816482540019</v>
      </c>
      <c r="O1656">
        <f t="shared" si="94"/>
        <v>0</v>
      </c>
      <c r="P1656">
        <f t="shared" si="95"/>
        <v>0</v>
      </c>
    </row>
    <row r="1657" spans="1:16" x14ac:dyDescent="0.15">
      <c r="A1657" s="1">
        <v>54594</v>
      </c>
      <c r="B1657" s="1">
        <v>2010</v>
      </c>
      <c r="C1657" s="1">
        <v>7</v>
      </c>
      <c r="D1657" s="1">
        <v>6</v>
      </c>
      <c r="E1657" s="1">
        <v>20</v>
      </c>
      <c r="F1657" s="1">
        <v>1.2</v>
      </c>
      <c r="G1657" s="1" t="s">
        <v>12</v>
      </c>
      <c r="H1657" s="1">
        <v>10</v>
      </c>
      <c r="I1657" s="1">
        <v>3</v>
      </c>
      <c r="J1657" s="2" t="str">
        <f t="shared" si="96"/>
        <v>201076</v>
      </c>
      <c r="K1657" s="5">
        <v>561</v>
      </c>
      <c r="L1657">
        <v>188</v>
      </c>
      <c r="M1657" s="6">
        <v>3</v>
      </c>
      <c r="N1657">
        <v>1.8897325183344225</v>
      </c>
      <c r="O1657">
        <f t="shared" si="94"/>
        <v>0</v>
      </c>
      <c r="P1657">
        <f t="shared" si="95"/>
        <v>0</v>
      </c>
    </row>
    <row r="1658" spans="1:16" x14ac:dyDescent="0.15">
      <c r="A1658" s="1">
        <v>54594</v>
      </c>
      <c r="B1658" s="1">
        <v>2010</v>
      </c>
      <c r="C1658" s="1">
        <v>7</v>
      </c>
      <c r="D1658" s="1">
        <v>7</v>
      </c>
      <c r="E1658" s="1">
        <v>8</v>
      </c>
      <c r="F1658" s="1">
        <v>1.9</v>
      </c>
      <c r="G1658" s="1" t="s">
        <v>28</v>
      </c>
      <c r="H1658" s="1">
        <v>10</v>
      </c>
      <c r="I1658" s="1">
        <v>0</v>
      </c>
      <c r="J1658" s="2" t="str">
        <f t="shared" si="96"/>
        <v>201077</v>
      </c>
      <c r="K1658" s="5">
        <v>562</v>
      </c>
      <c r="L1658">
        <v>189</v>
      </c>
      <c r="M1658" s="6">
        <v>1</v>
      </c>
      <c r="N1658">
        <v>41.412067968977432</v>
      </c>
      <c r="O1658">
        <f t="shared" si="94"/>
        <v>0</v>
      </c>
      <c r="P1658">
        <f t="shared" si="95"/>
        <v>0</v>
      </c>
    </row>
    <row r="1659" spans="1:16" x14ac:dyDescent="0.15">
      <c r="A1659" s="1">
        <v>54594</v>
      </c>
      <c r="B1659" s="1">
        <v>2010</v>
      </c>
      <c r="C1659" s="1">
        <v>7</v>
      </c>
      <c r="D1659" s="1">
        <v>7</v>
      </c>
      <c r="E1659" s="1">
        <v>14</v>
      </c>
      <c r="F1659" s="1">
        <v>1.9</v>
      </c>
      <c r="G1659" s="1" t="s">
        <v>16</v>
      </c>
      <c r="H1659" s="1">
        <v>10</v>
      </c>
      <c r="I1659" s="1">
        <v>4</v>
      </c>
      <c r="J1659" s="2" t="str">
        <f t="shared" si="96"/>
        <v>201077</v>
      </c>
      <c r="K1659" s="5">
        <v>563</v>
      </c>
      <c r="L1659">
        <v>189</v>
      </c>
      <c r="M1659" s="6">
        <v>2</v>
      </c>
      <c r="N1659">
        <v>79.138736570393803</v>
      </c>
      <c r="O1659">
        <f t="shared" si="94"/>
        <v>0</v>
      </c>
      <c r="P1659">
        <f t="shared" si="95"/>
        <v>0</v>
      </c>
    </row>
    <row r="1660" spans="1:16" x14ac:dyDescent="0.15">
      <c r="A1660" s="1">
        <v>54594</v>
      </c>
      <c r="B1660" s="1">
        <v>2010</v>
      </c>
      <c r="C1660" s="1">
        <v>7</v>
      </c>
      <c r="D1660" s="1">
        <v>7</v>
      </c>
      <c r="E1660" s="1">
        <v>20</v>
      </c>
      <c r="F1660" s="1">
        <v>1.3</v>
      </c>
      <c r="G1660" s="1" t="s">
        <v>30</v>
      </c>
      <c r="H1660" s="1">
        <v>10</v>
      </c>
      <c r="I1660" s="1">
        <v>8</v>
      </c>
      <c r="J1660" s="2" t="str">
        <f t="shared" si="96"/>
        <v>201077</v>
      </c>
      <c r="K1660" s="5">
        <v>564</v>
      </c>
      <c r="L1660">
        <v>189</v>
      </c>
      <c r="M1660" s="6">
        <v>3</v>
      </c>
      <c r="N1660">
        <v>1.7958244019209497</v>
      </c>
      <c r="O1660">
        <f t="shared" si="94"/>
        <v>0</v>
      </c>
      <c r="P1660">
        <f t="shared" si="95"/>
        <v>0</v>
      </c>
    </row>
    <row r="1661" spans="1:16" x14ac:dyDescent="0.15">
      <c r="A1661" s="1">
        <v>54594</v>
      </c>
      <c r="B1661" s="1">
        <v>2010</v>
      </c>
      <c r="C1661" s="1">
        <v>7</v>
      </c>
      <c r="D1661" s="1">
        <v>8</v>
      </c>
      <c r="E1661" s="1">
        <v>8</v>
      </c>
      <c r="F1661" s="1">
        <v>1.1000000000000001</v>
      </c>
      <c r="G1661" s="1" t="s">
        <v>16</v>
      </c>
      <c r="H1661" s="1">
        <v>0</v>
      </c>
      <c r="I1661" s="1">
        <v>0</v>
      </c>
      <c r="J1661" s="2" t="str">
        <f t="shared" si="96"/>
        <v>201078</v>
      </c>
      <c r="K1661" s="5">
        <v>565</v>
      </c>
      <c r="L1661">
        <v>190</v>
      </c>
      <c r="M1661" s="6">
        <v>1</v>
      </c>
      <c r="N1661">
        <v>41.31520462502106</v>
      </c>
      <c r="O1661">
        <f t="shared" si="94"/>
        <v>0</v>
      </c>
      <c r="P1661">
        <f t="shared" si="95"/>
        <v>0</v>
      </c>
    </row>
    <row r="1662" spans="1:16" x14ac:dyDescent="0.15">
      <c r="A1662" s="1">
        <v>54594</v>
      </c>
      <c r="B1662" s="1">
        <v>2010</v>
      </c>
      <c r="C1662" s="1">
        <v>7</v>
      </c>
      <c r="D1662" s="1">
        <v>8</v>
      </c>
      <c r="E1662" s="1">
        <v>14</v>
      </c>
      <c r="F1662" s="1">
        <v>1.6</v>
      </c>
      <c r="G1662" s="1" t="s">
        <v>17</v>
      </c>
      <c r="H1662" s="1">
        <v>0</v>
      </c>
      <c r="I1662" s="1">
        <v>0</v>
      </c>
      <c r="J1662" s="2" t="str">
        <f t="shared" si="96"/>
        <v>201078</v>
      </c>
      <c r="K1662" s="5">
        <v>566</v>
      </c>
      <c r="L1662">
        <v>190</v>
      </c>
      <c r="M1662" s="6">
        <v>2</v>
      </c>
      <c r="N1662">
        <v>78.832368840727483</v>
      </c>
      <c r="O1662">
        <f t="shared" si="94"/>
        <v>0</v>
      </c>
      <c r="P1662">
        <f t="shared" si="95"/>
        <v>0</v>
      </c>
    </row>
    <row r="1663" spans="1:16" x14ac:dyDescent="0.15">
      <c r="A1663" s="1">
        <v>54594</v>
      </c>
      <c r="B1663" s="1">
        <v>2010</v>
      </c>
      <c r="C1663" s="1">
        <v>7</v>
      </c>
      <c r="D1663" s="1">
        <v>8</v>
      </c>
      <c r="E1663" s="1">
        <v>20</v>
      </c>
      <c r="F1663" s="1">
        <v>1.3</v>
      </c>
      <c r="G1663" s="1" t="s">
        <v>12</v>
      </c>
      <c r="H1663" s="1">
        <v>2</v>
      </c>
      <c r="I1663" s="1">
        <v>0</v>
      </c>
      <c r="J1663" s="2" t="str">
        <f t="shared" si="96"/>
        <v>201078</v>
      </c>
      <c r="K1663" s="5">
        <v>567</v>
      </c>
      <c r="L1663">
        <v>190</v>
      </c>
      <c r="M1663" s="6">
        <v>3</v>
      </c>
      <c r="N1663">
        <v>1.695605728896624</v>
      </c>
      <c r="O1663">
        <f t="shared" si="94"/>
        <v>0</v>
      </c>
      <c r="P1663">
        <f t="shared" si="95"/>
        <v>0</v>
      </c>
    </row>
    <row r="1664" spans="1:16" x14ac:dyDescent="0.15">
      <c r="A1664" s="1">
        <v>54594</v>
      </c>
      <c r="B1664" s="1">
        <v>2010</v>
      </c>
      <c r="C1664" s="1">
        <v>7</v>
      </c>
      <c r="D1664" s="1">
        <v>9</v>
      </c>
      <c r="E1664" s="1">
        <v>8</v>
      </c>
      <c r="F1664" s="1">
        <v>2.2000000000000002</v>
      </c>
      <c r="G1664" s="1" t="s">
        <v>15</v>
      </c>
      <c r="H1664" s="1">
        <v>10</v>
      </c>
      <c r="I1664" s="1">
        <v>0</v>
      </c>
      <c r="J1664" s="2" t="str">
        <f t="shared" si="96"/>
        <v>201079</v>
      </c>
      <c r="K1664" s="5">
        <v>568</v>
      </c>
      <c r="L1664">
        <v>191</v>
      </c>
      <c r="M1664" s="6">
        <v>1</v>
      </c>
      <c r="N1664">
        <v>41.212255736548478</v>
      </c>
      <c r="O1664">
        <f t="shared" si="94"/>
        <v>0</v>
      </c>
      <c r="P1664">
        <f t="shared" si="95"/>
        <v>0</v>
      </c>
    </row>
    <row r="1665" spans="1:16" x14ac:dyDescent="0.15">
      <c r="A1665" s="1">
        <v>54594</v>
      </c>
      <c r="B1665" s="1">
        <v>2010</v>
      </c>
      <c r="C1665" s="1">
        <v>7</v>
      </c>
      <c r="D1665" s="1">
        <v>9</v>
      </c>
      <c r="E1665" s="1">
        <v>14</v>
      </c>
      <c r="F1665" s="1">
        <v>0.5</v>
      </c>
      <c r="G1665" s="1" t="s">
        <v>12</v>
      </c>
      <c r="H1665" s="1">
        <v>10</v>
      </c>
      <c r="I1665" s="1">
        <v>0</v>
      </c>
      <c r="J1665" s="2" t="str">
        <f t="shared" si="96"/>
        <v>201079</v>
      </c>
      <c r="K1665" s="5">
        <v>569</v>
      </c>
      <c r="L1665">
        <v>191</v>
      </c>
      <c r="M1665" s="6">
        <v>2</v>
      </c>
      <c r="N1665">
        <v>78.514616013379595</v>
      </c>
      <c r="O1665">
        <f t="shared" si="94"/>
        <v>0</v>
      </c>
      <c r="P1665">
        <f t="shared" si="95"/>
        <v>0</v>
      </c>
    </row>
    <row r="1666" spans="1:16" x14ac:dyDescent="0.15">
      <c r="A1666" s="1">
        <v>54594</v>
      </c>
      <c r="B1666" s="1">
        <v>2010</v>
      </c>
      <c r="C1666" s="1">
        <v>7</v>
      </c>
      <c r="D1666" s="1">
        <v>9</v>
      </c>
      <c r="E1666" s="1">
        <v>20</v>
      </c>
      <c r="F1666" s="1">
        <v>1.6</v>
      </c>
      <c r="G1666" s="1" t="s">
        <v>14</v>
      </c>
      <c r="H1666" s="1">
        <v>10</v>
      </c>
      <c r="I1666" s="1">
        <v>10</v>
      </c>
      <c r="J1666" s="2" t="str">
        <f t="shared" si="96"/>
        <v>201079</v>
      </c>
      <c r="K1666" s="5">
        <v>570</v>
      </c>
      <c r="L1666">
        <v>191</v>
      </c>
      <c r="M1666" s="6">
        <v>3</v>
      </c>
      <c r="N1666">
        <v>1.5891168566835894</v>
      </c>
      <c r="O1666">
        <f t="shared" ref="O1666:O1729" si="97">SUM(R1666:AP1666)</f>
        <v>0</v>
      </c>
      <c r="P1666">
        <f t="shared" ref="P1666:P1729" si="98">25-COUNTIF(R1666:AP1666,"")</f>
        <v>0</v>
      </c>
    </row>
    <row r="1667" spans="1:16" x14ac:dyDescent="0.15">
      <c r="A1667" s="1">
        <v>54594</v>
      </c>
      <c r="B1667" s="1">
        <v>2010</v>
      </c>
      <c r="C1667" s="1">
        <v>7</v>
      </c>
      <c r="D1667" s="1">
        <v>10</v>
      </c>
      <c r="E1667" s="1">
        <v>8</v>
      </c>
      <c r="F1667" s="1">
        <v>2.2000000000000002</v>
      </c>
      <c r="G1667" s="1" t="s">
        <v>30</v>
      </c>
      <c r="H1667" s="1">
        <v>10</v>
      </c>
      <c r="I1667" s="1">
        <v>7</v>
      </c>
      <c r="J1667" s="2" t="str">
        <f t="shared" si="96"/>
        <v>2010710</v>
      </c>
      <c r="K1667" s="5">
        <v>571</v>
      </c>
      <c r="L1667">
        <v>192</v>
      </c>
      <c r="M1667" s="6">
        <v>1</v>
      </c>
      <c r="N1667">
        <v>41.103258068359402</v>
      </c>
      <c r="O1667">
        <f t="shared" si="97"/>
        <v>0</v>
      </c>
      <c r="P1667">
        <f t="shared" si="98"/>
        <v>0</v>
      </c>
    </row>
    <row r="1668" spans="1:16" x14ac:dyDescent="0.15">
      <c r="A1668" s="1">
        <v>54594</v>
      </c>
      <c r="B1668" s="1">
        <v>2010</v>
      </c>
      <c r="C1668" s="1">
        <v>7</v>
      </c>
      <c r="D1668" s="1">
        <v>10</v>
      </c>
      <c r="E1668" s="1">
        <v>14</v>
      </c>
      <c r="F1668" s="1">
        <v>3</v>
      </c>
      <c r="G1668" s="1" t="s">
        <v>30</v>
      </c>
      <c r="H1668" s="1">
        <v>10</v>
      </c>
      <c r="I1668" s="1">
        <v>7</v>
      </c>
      <c r="J1668" s="2" t="str">
        <f t="shared" si="96"/>
        <v>2010710</v>
      </c>
      <c r="K1668" s="5">
        <v>572</v>
      </c>
      <c r="L1668">
        <v>192</v>
      </c>
      <c r="M1668" s="6">
        <v>2</v>
      </c>
      <c r="N1668">
        <v>78.186314910950045</v>
      </c>
      <c r="O1668">
        <f t="shared" si="97"/>
        <v>0</v>
      </c>
      <c r="P1668">
        <f t="shared" si="98"/>
        <v>0</v>
      </c>
    </row>
    <row r="1669" spans="1:16" x14ac:dyDescent="0.15">
      <c r="A1669" s="1">
        <v>54594</v>
      </c>
      <c r="B1669" s="1">
        <v>2010</v>
      </c>
      <c r="C1669" s="1">
        <v>7</v>
      </c>
      <c r="D1669" s="1">
        <v>10</v>
      </c>
      <c r="E1669" s="1">
        <v>20</v>
      </c>
      <c r="F1669" s="1">
        <v>2.1</v>
      </c>
      <c r="G1669" s="1" t="s">
        <v>27</v>
      </c>
      <c r="H1669" s="1">
        <v>10</v>
      </c>
      <c r="I1669" s="1">
        <v>10</v>
      </c>
      <c r="J1669" s="2" t="str">
        <f t="shared" si="96"/>
        <v>2010710</v>
      </c>
      <c r="K1669" s="5">
        <v>573</v>
      </c>
      <c r="L1669">
        <v>192</v>
      </c>
      <c r="M1669" s="6">
        <v>3</v>
      </c>
      <c r="N1669">
        <v>1.4764003880144123</v>
      </c>
      <c r="O1669">
        <f t="shared" si="97"/>
        <v>0</v>
      </c>
      <c r="P1669">
        <f t="shared" si="98"/>
        <v>0</v>
      </c>
    </row>
    <row r="1670" spans="1:16" x14ac:dyDescent="0.15">
      <c r="A1670" s="1">
        <v>54594</v>
      </c>
      <c r="B1670" s="1">
        <v>2010</v>
      </c>
      <c r="C1670" s="1">
        <v>7</v>
      </c>
      <c r="D1670" s="1">
        <v>11</v>
      </c>
      <c r="E1670" s="1">
        <v>8</v>
      </c>
      <c r="F1670" s="1">
        <v>1.4</v>
      </c>
      <c r="G1670" s="1" t="s">
        <v>27</v>
      </c>
      <c r="H1670" s="1">
        <v>10</v>
      </c>
      <c r="I1670" s="1">
        <v>10</v>
      </c>
      <c r="J1670" s="2" t="str">
        <f t="shared" si="96"/>
        <v>2010711</v>
      </c>
      <c r="K1670" s="5">
        <v>574</v>
      </c>
      <c r="L1670">
        <v>193</v>
      </c>
      <c r="M1670" s="6">
        <v>1</v>
      </c>
      <c r="N1670">
        <v>40.988250342963603</v>
      </c>
      <c r="O1670">
        <f t="shared" si="97"/>
        <v>0</v>
      </c>
      <c r="P1670">
        <f t="shared" si="98"/>
        <v>0</v>
      </c>
    </row>
    <row r="1671" spans="1:16" x14ac:dyDescent="0.15">
      <c r="A1671" s="1">
        <v>54594</v>
      </c>
      <c r="B1671" s="1">
        <v>2010</v>
      </c>
      <c r="C1671" s="1">
        <v>7</v>
      </c>
      <c r="D1671" s="1">
        <v>11</v>
      </c>
      <c r="E1671" s="1">
        <v>14</v>
      </c>
      <c r="F1671" s="1">
        <v>0.9</v>
      </c>
      <c r="G1671" s="1" t="s">
        <v>12</v>
      </c>
      <c r="H1671" s="1">
        <v>10</v>
      </c>
      <c r="I1671" s="1">
        <v>6</v>
      </c>
      <c r="J1671" s="2" t="str">
        <f t="shared" si="96"/>
        <v>2010711</v>
      </c>
      <c r="K1671" s="5">
        <v>575</v>
      </c>
      <c r="L1671">
        <v>193</v>
      </c>
      <c r="M1671" s="6">
        <v>2</v>
      </c>
      <c r="N1671">
        <v>77.848237733206204</v>
      </c>
      <c r="O1671">
        <f t="shared" si="97"/>
        <v>0</v>
      </c>
      <c r="P1671">
        <f t="shared" si="98"/>
        <v>0</v>
      </c>
    </row>
    <row r="1672" spans="1:16" x14ac:dyDescent="0.15">
      <c r="A1672" s="1">
        <v>54594</v>
      </c>
      <c r="B1672" s="1">
        <v>2010</v>
      </c>
      <c r="C1672" s="1">
        <v>7</v>
      </c>
      <c r="D1672" s="1">
        <v>11</v>
      </c>
      <c r="E1672" s="1">
        <v>20</v>
      </c>
      <c r="F1672" s="1">
        <v>0.8</v>
      </c>
      <c r="G1672" s="1" t="s">
        <v>15</v>
      </c>
      <c r="H1672" s="1">
        <v>10</v>
      </c>
      <c r="I1672" s="1">
        <v>10</v>
      </c>
      <c r="J1672" s="2" t="str">
        <f t="shared" si="96"/>
        <v>2010711</v>
      </c>
      <c r="K1672" s="5">
        <v>576</v>
      </c>
      <c r="L1672">
        <v>193</v>
      </c>
      <c r="M1672" s="6">
        <v>3</v>
      </c>
      <c r="N1672">
        <v>1.3575011247369924</v>
      </c>
      <c r="O1672">
        <f t="shared" si="97"/>
        <v>0</v>
      </c>
      <c r="P1672">
        <f t="shared" si="98"/>
        <v>0</v>
      </c>
    </row>
    <row r="1673" spans="1:16" x14ac:dyDescent="0.15">
      <c r="A1673" s="1">
        <v>54594</v>
      </c>
      <c r="B1673" s="1">
        <v>2010</v>
      </c>
      <c r="C1673" s="1">
        <v>7</v>
      </c>
      <c r="D1673" s="1">
        <v>12</v>
      </c>
      <c r="E1673" s="1">
        <v>8</v>
      </c>
      <c r="F1673" s="1">
        <v>1.6</v>
      </c>
      <c r="G1673" s="1" t="s">
        <v>25</v>
      </c>
      <c r="H1673" s="1">
        <v>10</v>
      </c>
      <c r="I1673" s="1">
        <v>10</v>
      </c>
      <c r="J1673" s="2" t="str">
        <f t="shared" ref="J1673:J1736" si="99">B1673&amp;C1673&amp;D1673</f>
        <v>2010712</v>
      </c>
      <c r="K1673" s="5">
        <v>577</v>
      </c>
      <c r="L1673">
        <v>194</v>
      </c>
      <c r="M1673" s="6">
        <v>1</v>
      </c>
      <c r="N1673">
        <v>40.867273209264624</v>
      </c>
      <c r="O1673">
        <f t="shared" si="97"/>
        <v>0</v>
      </c>
      <c r="P1673">
        <f t="shared" si="98"/>
        <v>0</v>
      </c>
    </row>
    <row r="1674" spans="1:16" x14ac:dyDescent="0.15">
      <c r="A1674" s="1">
        <v>54594</v>
      </c>
      <c r="B1674" s="1">
        <v>2010</v>
      </c>
      <c r="C1674" s="1">
        <v>7</v>
      </c>
      <c r="D1674" s="1">
        <v>12</v>
      </c>
      <c r="E1674" s="1">
        <v>14</v>
      </c>
      <c r="F1674" s="1">
        <v>1.7</v>
      </c>
      <c r="G1674" s="1" t="s">
        <v>28</v>
      </c>
      <c r="H1674" s="1">
        <v>10</v>
      </c>
      <c r="I1674" s="1">
        <v>8</v>
      </c>
      <c r="J1674" s="2" t="str">
        <f t="shared" si="99"/>
        <v>2010712</v>
      </c>
      <c r="K1674" s="5">
        <v>578</v>
      </c>
      <c r="L1674">
        <v>194</v>
      </c>
      <c r="M1674" s="6">
        <v>2</v>
      </c>
      <c r="N1674">
        <v>77.501094477405886</v>
      </c>
      <c r="O1674">
        <f t="shared" si="97"/>
        <v>0</v>
      </c>
      <c r="P1674">
        <f t="shared" si="98"/>
        <v>0</v>
      </c>
    </row>
    <row r="1675" spans="1:16" x14ac:dyDescent="0.15">
      <c r="A1675" s="1">
        <v>54594</v>
      </c>
      <c r="B1675" s="1">
        <v>2010</v>
      </c>
      <c r="C1675" s="1">
        <v>7</v>
      </c>
      <c r="D1675" s="1">
        <v>12</v>
      </c>
      <c r="E1675" s="1">
        <v>20</v>
      </c>
      <c r="F1675" s="1">
        <v>0.8</v>
      </c>
      <c r="G1675" s="1" t="s">
        <v>14</v>
      </c>
      <c r="H1675" s="1">
        <v>10</v>
      </c>
      <c r="I1675" s="1">
        <v>0</v>
      </c>
      <c r="J1675" s="2" t="str">
        <f t="shared" si="99"/>
        <v>2010712</v>
      </c>
      <c r="K1675" s="5">
        <v>579</v>
      </c>
      <c r="L1675">
        <v>194</v>
      </c>
      <c r="M1675" s="6">
        <v>3</v>
      </c>
      <c r="N1675">
        <v>1.2324660195405281</v>
      </c>
      <c r="O1675">
        <f t="shared" si="97"/>
        <v>0</v>
      </c>
      <c r="P1675">
        <f t="shared" si="98"/>
        <v>0</v>
      </c>
    </row>
    <row r="1676" spans="1:16" x14ac:dyDescent="0.15">
      <c r="A1676" s="1">
        <v>54594</v>
      </c>
      <c r="B1676" s="1">
        <v>2010</v>
      </c>
      <c r="C1676" s="1">
        <v>7</v>
      </c>
      <c r="D1676" s="1">
        <v>13</v>
      </c>
      <c r="E1676" s="1">
        <v>8</v>
      </c>
      <c r="F1676" s="1">
        <v>1.4</v>
      </c>
      <c r="G1676" s="1" t="s">
        <v>25</v>
      </c>
      <c r="H1676" s="1">
        <v>10</v>
      </c>
      <c r="I1676" s="1">
        <v>3</v>
      </c>
      <c r="J1676" s="2" t="str">
        <f t="shared" si="99"/>
        <v>2010713</v>
      </c>
      <c r="K1676" s="5">
        <v>580</v>
      </c>
      <c r="L1676">
        <v>195</v>
      </c>
      <c r="M1676" s="6">
        <v>1</v>
      </c>
      <c r="N1676">
        <v>40.740369209582916</v>
      </c>
      <c r="O1676">
        <f t="shared" si="97"/>
        <v>0</v>
      </c>
      <c r="P1676">
        <f t="shared" si="98"/>
        <v>0</v>
      </c>
    </row>
    <row r="1677" spans="1:16" x14ac:dyDescent="0.15">
      <c r="A1677" s="1">
        <v>54594</v>
      </c>
      <c r="B1677" s="1">
        <v>2010</v>
      </c>
      <c r="C1677" s="1">
        <v>7</v>
      </c>
      <c r="D1677" s="1">
        <v>13</v>
      </c>
      <c r="E1677" s="1">
        <v>14</v>
      </c>
      <c r="F1677" s="1">
        <v>0.4</v>
      </c>
      <c r="G1677" s="1" t="s">
        <v>15</v>
      </c>
      <c r="H1677" s="1">
        <v>10</v>
      </c>
      <c r="I1677" s="1">
        <v>10</v>
      </c>
      <c r="J1677" s="2" t="str">
        <f t="shared" si="99"/>
        <v>2010713</v>
      </c>
      <c r="K1677" s="5">
        <v>581</v>
      </c>
      <c r="L1677">
        <v>195</v>
      </c>
      <c r="M1677" s="6">
        <v>2</v>
      </c>
      <c r="N1677">
        <v>77.145536127399112</v>
      </c>
      <c r="O1677">
        <f t="shared" si="97"/>
        <v>0</v>
      </c>
      <c r="P1677">
        <f t="shared" si="98"/>
        <v>0</v>
      </c>
    </row>
    <row r="1678" spans="1:16" x14ac:dyDescent="0.15">
      <c r="A1678" s="1">
        <v>54594</v>
      </c>
      <c r="B1678" s="1">
        <v>2010</v>
      </c>
      <c r="C1678" s="1">
        <v>7</v>
      </c>
      <c r="D1678" s="1">
        <v>13</v>
      </c>
      <c r="E1678" s="1">
        <v>20</v>
      </c>
      <c r="F1678" s="1">
        <v>0.8</v>
      </c>
      <c r="G1678" s="1" t="s">
        <v>8</v>
      </c>
      <c r="H1678" s="1">
        <v>10</v>
      </c>
      <c r="I1678" s="1">
        <v>10</v>
      </c>
      <c r="J1678" s="2" t="str">
        <f t="shared" si="99"/>
        <v>2010713</v>
      </c>
      <c r="K1678" s="5">
        <v>582</v>
      </c>
      <c r="L1678">
        <v>195</v>
      </c>
      <c r="M1678" s="6">
        <v>3</v>
      </c>
      <c r="N1678">
        <v>1.1013441257140517</v>
      </c>
      <c r="O1678">
        <f t="shared" si="97"/>
        <v>0</v>
      </c>
      <c r="P1678">
        <f t="shared" si="98"/>
        <v>0</v>
      </c>
    </row>
    <row r="1679" spans="1:16" x14ac:dyDescent="0.15">
      <c r="A1679" s="1">
        <v>54594</v>
      </c>
      <c r="B1679" s="1">
        <v>2010</v>
      </c>
      <c r="C1679" s="1">
        <v>7</v>
      </c>
      <c r="D1679" s="1">
        <v>14</v>
      </c>
      <c r="E1679" s="1">
        <v>8</v>
      </c>
      <c r="F1679" s="1">
        <v>0</v>
      </c>
      <c r="G1679" s="1" t="s">
        <v>13</v>
      </c>
      <c r="H1679" s="1">
        <v>10</v>
      </c>
      <c r="I1679" s="1">
        <v>10</v>
      </c>
      <c r="J1679" s="2" t="str">
        <f t="shared" si="99"/>
        <v>2010714</v>
      </c>
      <c r="K1679" s="5">
        <v>583</v>
      </c>
      <c r="L1679">
        <v>196</v>
      </c>
      <c r="M1679" s="6">
        <v>1</v>
      </c>
      <c r="N1679">
        <v>40.607582745051005</v>
      </c>
      <c r="O1679">
        <f t="shared" si="97"/>
        <v>0</v>
      </c>
      <c r="P1679">
        <f t="shared" si="98"/>
        <v>0</v>
      </c>
    </row>
    <row r="1680" spans="1:16" x14ac:dyDescent="0.15">
      <c r="A1680" s="1">
        <v>54594</v>
      </c>
      <c r="B1680" s="1">
        <v>2010</v>
      </c>
      <c r="C1680" s="1">
        <v>7</v>
      </c>
      <c r="D1680" s="1">
        <v>14</v>
      </c>
      <c r="E1680" s="1">
        <v>14</v>
      </c>
      <c r="F1680" s="1">
        <v>2.2000000000000002</v>
      </c>
      <c r="G1680" s="1" t="s">
        <v>30</v>
      </c>
      <c r="H1680" s="1">
        <v>10</v>
      </c>
      <c r="I1680" s="1">
        <v>10</v>
      </c>
      <c r="J1680" s="2" t="str">
        <f t="shared" si="99"/>
        <v>2010714</v>
      </c>
      <c r="K1680" s="5">
        <v>584</v>
      </c>
      <c r="L1680">
        <v>196</v>
      </c>
      <c r="M1680" s="6">
        <v>2</v>
      </c>
      <c r="N1680">
        <v>76.78215831266148</v>
      </c>
      <c r="O1680">
        <f t="shared" si="97"/>
        <v>0</v>
      </c>
      <c r="P1680">
        <f t="shared" si="98"/>
        <v>0</v>
      </c>
    </row>
    <row r="1681" spans="1:16" x14ac:dyDescent="0.15">
      <c r="A1681" s="1">
        <v>54594</v>
      </c>
      <c r="B1681" s="1">
        <v>2010</v>
      </c>
      <c r="C1681" s="1">
        <v>7</v>
      </c>
      <c r="D1681" s="1">
        <v>14</v>
      </c>
      <c r="E1681" s="1">
        <v>20</v>
      </c>
      <c r="F1681" s="1">
        <v>0.4</v>
      </c>
      <c r="G1681" s="1" t="s">
        <v>30</v>
      </c>
      <c r="H1681" s="1">
        <v>10</v>
      </c>
      <c r="I1681" s="1">
        <v>4</v>
      </c>
      <c r="J1681" s="2" t="str">
        <f t="shared" si="99"/>
        <v>2010714</v>
      </c>
      <c r="K1681" s="5">
        <v>585</v>
      </c>
      <c r="L1681">
        <v>196</v>
      </c>
      <c r="M1681" s="6">
        <v>3</v>
      </c>
      <c r="N1681">
        <v>0.96418654505369172</v>
      </c>
      <c r="O1681">
        <f t="shared" si="97"/>
        <v>0</v>
      </c>
      <c r="P1681">
        <f t="shared" si="98"/>
        <v>0</v>
      </c>
    </row>
    <row r="1682" spans="1:16" x14ac:dyDescent="0.15">
      <c r="A1682" s="1">
        <v>54594</v>
      </c>
      <c r="B1682" s="1">
        <v>2010</v>
      </c>
      <c r="C1682" s="1">
        <v>7</v>
      </c>
      <c r="D1682" s="1">
        <v>15</v>
      </c>
      <c r="E1682" s="1">
        <v>8</v>
      </c>
      <c r="F1682" s="1">
        <v>0.9</v>
      </c>
      <c r="G1682" s="1" t="s">
        <v>27</v>
      </c>
      <c r="H1682" s="1">
        <v>10</v>
      </c>
      <c r="I1682" s="1">
        <v>10</v>
      </c>
      <c r="J1682" s="2" t="str">
        <f t="shared" si="99"/>
        <v>2010715</v>
      </c>
      <c r="K1682" s="5">
        <v>586</v>
      </c>
      <c r="L1682">
        <v>197</v>
      </c>
      <c r="M1682" s="6">
        <v>1</v>
      </c>
      <c r="N1682">
        <v>40.468960039419393</v>
      </c>
      <c r="O1682">
        <f t="shared" si="97"/>
        <v>0</v>
      </c>
      <c r="P1682">
        <f t="shared" si="98"/>
        <v>0</v>
      </c>
    </row>
    <row r="1683" spans="1:16" x14ac:dyDescent="0.15">
      <c r="A1683" s="1">
        <v>54594</v>
      </c>
      <c r="B1683" s="1">
        <v>2010</v>
      </c>
      <c r="C1683" s="1">
        <v>7</v>
      </c>
      <c r="D1683" s="1">
        <v>15</v>
      </c>
      <c r="E1683" s="1">
        <v>14</v>
      </c>
      <c r="F1683" s="1">
        <v>0.4</v>
      </c>
      <c r="G1683" s="1" t="s">
        <v>11</v>
      </c>
      <c r="H1683" s="1">
        <v>10</v>
      </c>
      <c r="I1683" s="1">
        <v>6</v>
      </c>
      <c r="J1683" s="2" t="str">
        <f t="shared" si="99"/>
        <v>2010715</v>
      </c>
      <c r="K1683" s="5">
        <v>587</v>
      </c>
      <c r="L1683">
        <v>197</v>
      </c>
      <c r="M1683" s="6">
        <v>2</v>
      </c>
      <c r="N1683">
        <v>76.411505207856408</v>
      </c>
      <c r="O1683">
        <f t="shared" si="97"/>
        <v>0</v>
      </c>
      <c r="P1683">
        <f t="shared" si="98"/>
        <v>0</v>
      </c>
    </row>
    <row r="1684" spans="1:16" x14ac:dyDescent="0.15">
      <c r="A1684" s="1">
        <v>54594</v>
      </c>
      <c r="B1684" s="1">
        <v>2010</v>
      </c>
      <c r="C1684" s="1">
        <v>7</v>
      </c>
      <c r="D1684" s="1">
        <v>15</v>
      </c>
      <c r="E1684" s="1">
        <v>20</v>
      </c>
      <c r="F1684" s="1">
        <v>1.7</v>
      </c>
      <c r="G1684" s="1" t="s">
        <v>14</v>
      </c>
      <c r="H1684" s="1">
        <v>10</v>
      </c>
      <c r="I1684" s="1">
        <v>0</v>
      </c>
      <c r="J1684" s="2" t="str">
        <f t="shared" si="99"/>
        <v>2010715</v>
      </c>
      <c r="K1684" s="5">
        <v>588</v>
      </c>
      <c r="L1684">
        <v>197</v>
      </c>
      <c r="M1684" s="6">
        <v>3</v>
      </c>
      <c r="N1684">
        <v>0.82104637403931602</v>
      </c>
      <c r="O1684">
        <f t="shared" si="97"/>
        <v>0</v>
      </c>
      <c r="P1684">
        <f t="shared" si="98"/>
        <v>0</v>
      </c>
    </row>
    <row r="1685" spans="1:16" x14ac:dyDescent="0.15">
      <c r="A1685" s="1">
        <v>54594</v>
      </c>
      <c r="B1685" s="1">
        <v>2010</v>
      </c>
      <c r="C1685" s="1">
        <v>7</v>
      </c>
      <c r="D1685" s="1">
        <v>16</v>
      </c>
      <c r="E1685" s="1">
        <v>8</v>
      </c>
      <c r="F1685" s="1">
        <v>1.1000000000000001</v>
      </c>
      <c r="G1685" s="1" t="s">
        <v>15</v>
      </c>
      <c r="H1685" s="1">
        <v>10</v>
      </c>
      <c r="I1685" s="1">
        <v>0</v>
      </c>
      <c r="J1685" s="2" t="str">
        <f t="shared" si="99"/>
        <v>2010716</v>
      </c>
      <c r="K1685" s="5">
        <v>589</v>
      </c>
      <c r="L1685">
        <v>198</v>
      </c>
      <c r="M1685" s="6">
        <v>1</v>
      </c>
      <c r="N1685">
        <v>40.324549101317359</v>
      </c>
      <c r="O1685">
        <f t="shared" si="97"/>
        <v>0</v>
      </c>
      <c r="P1685">
        <f t="shared" si="98"/>
        <v>0</v>
      </c>
    </row>
    <row r="1686" spans="1:16" x14ac:dyDescent="0.15">
      <c r="A1686" s="1">
        <v>54594</v>
      </c>
      <c r="B1686" s="1">
        <v>2010</v>
      </c>
      <c r="C1686" s="1">
        <v>7</v>
      </c>
      <c r="D1686" s="1">
        <v>16</v>
      </c>
      <c r="E1686" s="1">
        <v>14</v>
      </c>
      <c r="F1686" s="1">
        <v>2.4</v>
      </c>
      <c r="G1686" s="1" t="s">
        <v>9</v>
      </c>
      <c r="H1686" s="1">
        <v>10</v>
      </c>
      <c r="I1686" s="1">
        <v>0</v>
      </c>
      <c r="J1686" s="2" t="str">
        <f t="shared" si="99"/>
        <v>2010716</v>
      </c>
      <c r="K1686" s="5">
        <v>590</v>
      </c>
      <c r="L1686">
        <v>198</v>
      </c>
      <c r="M1686" s="6">
        <v>2</v>
      </c>
      <c r="N1686">
        <v>76.034073502335715</v>
      </c>
      <c r="O1686">
        <f t="shared" si="97"/>
        <v>0</v>
      </c>
      <c r="P1686">
        <f t="shared" si="98"/>
        <v>0</v>
      </c>
    </row>
    <row r="1687" spans="1:16" x14ac:dyDescent="0.15">
      <c r="A1687" s="1">
        <v>54594</v>
      </c>
      <c r="B1687" s="1">
        <v>2010</v>
      </c>
      <c r="C1687" s="1">
        <v>7</v>
      </c>
      <c r="D1687" s="1">
        <v>16</v>
      </c>
      <c r="E1687" s="1">
        <v>20</v>
      </c>
      <c r="F1687" s="1">
        <v>0.7</v>
      </c>
      <c r="G1687" s="1" t="s">
        <v>17</v>
      </c>
      <c r="H1687" s="1">
        <v>10</v>
      </c>
      <c r="I1687" s="1">
        <v>0</v>
      </c>
      <c r="J1687" s="2" t="str">
        <f t="shared" si="99"/>
        <v>2010716</v>
      </c>
      <c r="K1687" s="5">
        <v>591</v>
      </c>
      <c r="L1687">
        <v>198</v>
      </c>
      <c r="M1687" s="6">
        <v>3</v>
      </c>
      <c r="N1687">
        <v>0.67197864840579846</v>
      </c>
      <c r="O1687">
        <f t="shared" si="97"/>
        <v>0</v>
      </c>
      <c r="P1687">
        <f t="shared" si="98"/>
        <v>0</v>
      </c>
    </row>
    <row r="1688" spans="1:16" x14ac:dyDescent="0.15">
      <c r="A1688" s="1">
        <v>54594</v>
      </c>
      <c r="B1688" s="1">
        <v>2010</v>
      </c>
      <c r="C1688" s="1">
        <v>7</v>
      </c>
      <c r="D1688" s="1">
        <v>17</v>
      </c>
      <c r="E1688" s="1">
        <v>8</v>
      </c>
      <c r="F1688" s="1">
        <v>0.9</v>
      </c>
      <c r="G1688" s="1" t="s">
        <v>26</v>
      </c>
      <c r="H1688" s="1">
        <v>10</v>
      </c>
      <c r="I1688" s="1">
        <v>0</v>
      </c>
      <c r="J1688" s="2" t="str">
        <f t="shared" si="99"/>
        <v>2010717</v>
      </c>
      <c r="K1688" s="5">
        <v>592</v>
      </c>
      <c r="L1688">
        <v>199</v>
      </c>
      <c r="M1688" s="6">
        <v>1</v>
      </c>
      <c r="N1688">
        <v>40.174399685019573</v>
      </c>
      <c r="O1688">
        <f t="shared" si="97"/>
        <v>0</v>
      </c>
      <c r="P1688">
        <f t="shared" si="98"/>
        <v>0</v>
      </c>
    </row>
    <row r="1689" spans="1:16" x14ac:dyDescent="0.15">
      <c r="A1689" s="1">
        <v>54594</v>
      </c>
      <c r="B1689" s="1">
        <v>2010</v>
      </c>
      <c r="C1689" s="1">
        <v>7</v>
      </c>
      <c r="D1689" s="1">
        <v>17</v>
      </c>
      <c r="E1689" s="1">
        <v>14</v>
      </c>
      <c r="F1689" s="1">
        <v>3.5</v>
      </c>
      <c r="G1689" s="1" t="s">
        <v>30</v>
      </c>
      <c r="H1689" s="1">
        <v>10</v>
      </c>
      <c r="I1689" s="1">
        <v>6</v>
      </c>
      <c r="J1689" s="2" t="str">
        <f t="shared" si="99"/>
        <v>2010717</v>
      </c>
      <c r="K1689" s="5">
        <v>593</v>
      </c>
      <c r="L1689">
        <v>199</v>
      </c>
      <c r="M1689" s="6">
        <v>2</v>
      </c>
      <c r="N1689">
        <v>75.65031631704305</v>
      </c>
      <c r="O1689">
        <f t="shared" si="97"/>
        <v>0</v>
      </c>
      <c r="P1689">
        <f t="shared" si="98"/>
        <v>0</v>
      </c>
    </row>
    <row r="1690" spans="1:16" x14ac:dyDescent="0.15">
      <c r="A1690" s="1">
        <v>54594</v>
      </c>
      <c r="B1690" s="1">
        <v>2010</v>
      </c>
      <c r="C1690" s="1">
        <v>7</v>
      </c>
      <c r="D1690" s="1">
        <v>17</v>
      </c>
      <c r="E1690" s="1">
        <v>20</v>
      </c>
      <c r="F1690" s="1">
        <v>2.7</v>
      </c>
      <c r="G1690" s="1" t="s">
        <v>30</v>
      </c>
      <c r="H1690" s="1">
        <v>10</v>
      </c>
      <c r="I1690" s="1">
        <v>4</v>
      </c>
      <c r="J1690" s="2" t="str">
        <f t="shared" si="99"/>
        <v>2010717</v>
      </c>
      <c r="K1690" s="5">
        <v>594</v>
      </c>
      <c r="L1690">
        <v>199</v>
      </c>
      <c r="M1690" s="6">
        <v>3</v>
      </c>
      <c r="N1690">
        <v>0.51704028623769438</v>
      </c>
      <c r="O1690">
        <f t="shared" si="97"/>
        <v>0</v>
      </c>
      <c r="P1690">
        <f t="shared" si="98"/>
        <v>0</v>
      </c>
    </row>
    <row r="1691" spans="1:16" x14ac:dyDescent="0.15">
      <c r="A1691" s="1">
        <v>54594</v>
      </c>
      <c r="B1691" s="1">
        <v>2010</v>
      </c>
      <c r="C1691" s="1">
        <v>7</v>
      </c>
      <c r="D1691" s="1">
        <v>18</v>
      </c>
      <c r="E1691" s="1">
        <v>8</v>
      </c>
      <c r="F1691" s="1">
        <v>1.1000000000000001</v>
      </c>
      <c r="G1691" s="1" t="s">
        <v>28</v>
      </c>
      <c r="H1691" s="1">
        <v>10</v>
      </c>
      <c r="I1691" s="1">
        <v>0</v>
      </c>
      <c r="J1691" s="2" t="str">
        <f t="shared" si="99"/>
        <v>2010718</v>
      </c>
      <c r="K1691" s="5">
        <v>595</v>
      </c>
      <c r="L1691">
        <v>200</v>
      </c>
      <c r="M1691" s="6">
        <v>1</v>
      </c>
      <c r="N1691">
        <v>40.018563249775099</v>
      </c>
      <c r="O1691">
        <f t="shared" si="97"/>
        <v>0</v>
      </c>
      <c r="P1691">
        <f t="shared" si="98"/>
        <v>0</v>
      </c>
    </row>
    <row r="1692" spans="1:16" x14ac:dyDescent="0.15">
      <c r="A1692" s="1">
        <v>54594</v>
      </c>
      <c r="B1692" s="1">
        <v>2010</v>
      </c>
      <c r="C1692" s="1">
        <v>7</v>
      </c>
      <c r="D1692" s="1">
        <v>18</v>
      </c>
      <c r="E1692" s="1">
        <v>14</v>
      </c>
      <c r="F1692" s="1">
        <v>2.2000000000000002</v>
      </c>
      <c r="G1692" s="1" t="s">
        <v>12</v>
      </c>
      <c r="H1692" s="1">
        <v>10</v>
      </c>
      <c r="I1692" s="1">
        <v>1</v>
      </c>
      <c r="J1692" s="2" t="str">
        <f t="shared" si="99"/>
        <v>2010718</v>
      </c>
      <c r="K1692" s="5">
        <v>596</v>
      </c>
      <c r="L1692">
        <v>200</v>
      </c>
      <c r="M1692" s="6">
        <v>2</v>
      </c>
      <c r="N1692">
        <v>75.260646984412162</v>
      </c>
      <c r="O1692">
        <f t="shared" si="97"/>
        <v>0</v>
      </c>
      <c r="P1692">
        <f t="shared" si="98"/>
        <v>0</v>
      </c>
    </row>
    <row r="1693" spans="1:16" x14ac:dyDescent="0.15">
      <c r="A1693" s="1">
        <v>54594</v>
      </c>
      <c r="B1693" s="1">
        <v>2010</v>
      </c>
      <c r="C1693" s="1">
        <v>7</v>
      </c>
      <c r="D1693" s="1">
        <v>18</v>
      </c>
      <c r="E1693" s="1">
        <v>20</v>
      </c>
      <c r="F1693" s="1">
        <v>1.5</v>
      </c>
      <c r="G1693" s="1" t="s">
        <v>30</v>
      </c>
      <c r="H1693" s="1">
        <v>10</v>
      </c>
      <c r="I1693" s="1">
        <v>0</v>
      </c>
      <c r="J1693" s="2" t="str">
        <f t="shared" si="99"/>
        <v>2010718</v>
      </c>
      <c r="K1693" s="5">
        <v>597</v>
      </c>
      <c r="L1693">
        <v>200</v>
      </c>
      <c r="M1693" s="6">
        <v>3</v>
      </c>
      <c r="N1693">
        <v>0.35629002972006635</v>
      </c>
      <c r="O1693">
        <f t="shared" si="97"/>
        <v>0</v>
      </c>
      <c r="P1693">
        <f t="shared" si="98"/>
        <v>0</v>
      </c>
    </row>
    <row r="1694" spans="1:16" x14ac:dyDescent="0.15">
      <c r="A1694" s="1">
        <v>54594</v>
      </c>
      <c r="B1694" s="1">
        <v>2010</v>
      </c>
      <c r="C1694" s="1">
        <v>7</v>
      </c>
      <c r="D1694" s="1">
        <v>19</v>
      </c>
      <c r="E1694" s="1">
        <v>8</v>
      </c>
      <c r="F1694" s="1">
        <v>0.6</v>
      </c>
      <c r="G1694" s="1" t="s">
        <v>15</v>
      </c>
      <c r="H1694" s="1">
        <v>10</v>
      </c>
      <c r="I1694" s="1">
        <v>0</v>
      </c>
      <c r="J1694" s="2" t="str">
        <f t="shared" si="99"/>
        <v>2010719</v>
      </c>
      <c r="K1694" s="5">
        <v>598</v>
      </c>
      <c r="L1694">
        <v>201</v>
      </c>
      <c r="M1694" s="6">
        <v>1</v>
      </c>
      <c r="N1694">
        <v>39.857092917762557</v>
      </c>
      <c r="O1694">
        <f t="shared" si="97"/>
        <v>0</v>
      </c>
      <c r="P1694">
        <f t="shared" si="98"/>
        <v>0</v>
      </c>
    </row>
    <row r="1695" spans="1:16" x14ac:dyDescent="0.15">
      <c r="A1695" s="1">
        <v>54594</v>
      </c>
      <c r="B1695" s="1">
        <v>2010</v>
      </c>
      <c r="C1695" s="1">
        <v>7</v>
      </c>
      <c r="D1695" s="1">
        <v>19</v>
      </c>
      <c r="E1695" s="1">
        <v>14</v>
      </c>
      <c r="F1695" s="1">
        <v>1.3</v>
      </c>
      <c r="G1695" s="1" t="s">
        <v>12</v>
      </c>
      <c r="H1695" s="1">
        <v>10</v>
      </c>
      <c r="I1695" s="1">
        <v>3</v>
      </c>
      <c r="J1695" s="2" t="str">
        <f t="shared" si="99"/>
        <v>2010719</v>
      </c>
      <c r="K1695" s="5">
        <v>599</v>
      </c>
      <c r="L1695">
        <v>201</v>
      </c>
      <c r="M1695" s="6">
        <v>2</v>
      </c>
      <c r="N1695">
        <v>74.865442636326407</v>
      </c>
      <c r="O1695">
        <f t="shared" si="97"/>
        <v>0</v>
      </c>
      <c r="P1695">
        <f t="shared" si="98"/>
        <v>0</v>
      </c>
    </row>
    <row r="1696" spans="1:16" x14ac:dyDescent="0.15">
      <c r="A1696" s="1">
        <v>54594</v>
      </c>
      <c r="B1696" s="1">
        <v>2010</v>
      </c>
      <c r="C1696" s="1">
        <v>7</v>
      </c>
      <c r="D1696" s="1">
        <v>19</v>
      </c>
      <c r="E1696" s="1">
        <v>20</v>
      </c>
      <c r="F1696" s="1">
        <v>1</v>
      </c>
      <c r="G1696" s="1" t="s">
        <v>25</v>
      </c>
      <c r="H1696" s="1">
        <v>10</v>
      </c>
      <c r="I1696" s="1">
        <v>8</v>
      </c>
      <c r="J1696" s="2" t="str">
        <f t="shared" si="99"/>
        <v>2010719</v>
      </c>
      <c r="K1696" s="5">
        <v>600</v>
      </c>
      <c r="L1696">
        <v>201</v>
      </c>
      <c r="M1696" s="6">
        <v>3</v>
      </c>
      <c r="N1696">
        <v>0.18978838568137313</v>
      </c>
      <c r="O1696">
        <f t="shared" si="97"/>
        <v>0</v>
      </c>
      <c r="P1696">
        <f t="shared" si="98"/>
        <v>0</v>
      </c>
    </row>
    <row r="1697" spans="1:16" x14ac:dyDescent="0.15">
      <c r="A1697" s="1">
        <v>54594</v>
      </c>
      <c r="B1697" s="1">
        <v>2010</v>
      </c>
      <c r="C1697" s="1">
        <v>7</v>
      </c>
      <c r="D1697" s="1">
        <v>20</v>
      </c>
      <c r="E1697" s="1">
        <v>8</v>
      </c>
      <c r="F1697" s="1">
        <v>0.2</v>
      </c>
      <c r="G1697" s="1" t="s">
        <v>13</v>
      </c>
      <c r="H1697" s="1">
        <v>8</v>
      </c>
      <c r="I1697" s="1">
        <v>0</v>
      </c>
      <c r="J1697" s="2" t="str">
        <f t="shared" si="99"/>
        <v>2010720</v>
      </c>
      <c r="K1697" s="5">
        <v>601</v>
      </c>
      <c r="L1697">
        <v>202</v>
      </c>
      <c r="M1697" s="6">
        <v>1</v>
      </c>
      <c r="N1697">
        <v>39.69004343074095</v>
      </c>
      <c r="O1697">
        <f t="shared" si="97"/>
        <v>0</v>
      </c>
      <c r="P1697">
        <f t="shared" si="98"/>
        <v>0</v>
      </c>
    </row>
    <row r="1698" spans="1:16" x14ac:dyDescent="0.15">
      <c r="A1698" s="1">
        <v>54594</v>
      </c>
      <c r="B1698" s="1">
        <v>2010</v>
      </c>
      <c r="C1698" s="1">
        <v>7</v>
      </c>
      <c r="D1698" s="1">
        <v>20</v>
      </c>
      <c r="E1698" s="1">
        <v>14</v>
      </c>
      <c r="F1698" s="1">
        <v>2.2000000000000002</v>
      </c>
      <c r="G1698" s="1" t="s">
        <v>28</v>
      </c>
      <c r="H1698" s="1">
        <v>0</v>
      </c>
      <c r="I1698" s="1">
        <v>0</v>
      </c>
      <c r="J1698" s="2" t="str">
        <f t="shared" si="99"/>
        <v>2010720</v>
      </c>
      <c r="K1698" s="5">
        <v>602</v>
      </c>
      <c r="L1698">
        <v>202</v>
      </c>
      <c r="M1698" s="6">
        <v>2</v>
      </c>
      <c r="N1698">
        <v>74.46504756744676</v>
      </c>
      <c r="O1698">
        <f t="shared" si="97"/>
        <v>0</v>
      </c>
      <c r="P1698">
        <f t="shared" si="98"/>
        <v>0</v>
      </c>
    </row>
    <row r="1699" spans="1:16" x14ac:dyDescent="0.15">
      <c r="A1699" s="1">
        <v>54594</v>
      </c>
      <c r="B1699" s="1">
        <v>2010</v>
      </c>
      <c r="C1699" s="1">
        <v>7</v>
      </c>
      <c r="D1699" s="1">
        <v>20</v>
      </c>
      <c r="E1699" s="1">
        <v>20</v>
      </c>
      <c r="F1699" s="1">
        <v>1.8</v>
      </c>
      <c r="G1699" s="1" t="s">
        <v>27</v>
      </c>
      <c r="H1699" s="1">
        <v>0</v>
      </c>
      <c r="I1699" s="1">
        <v>0</v>
      </c>
      <c r="J1699" s="2" t="str">
        <f t="shared" si="99"/>
        <v>2010720</v>
      </c>
      <c r="K1699" s="5">
        <v>603</v>
      </c>
      <c r="L1699">
        <v>202</v>
      </c>
      <c r="M1699" s="6">
        <v>3</v>
      </c>
      <c r="N1699">
        <v>1.7597565067211874E-2</v>
      </c>
      <c r="O1699">
        <f t="shared" si="97"/>
        <v>0</v>
      </c>
      <c r="P1699">
        <f t="shared" si="98"/>
        <v>0</v>
      </c>
    </row>
    <row r="1700" spans="1:16" x14ac:dyDescent="0.15">
      <c r="A1700" s="1">
        <v>54594</v>
      </c>
      <c r="B1700" s="1">
        <v>2010</v>
      </c>
      <c r="C1700" s="1">
        <v>7</v>
      </c>
      <c r="D1700" s="1">
        <v>21</v>
      </c>
      <c r="E1700" s="1">
        <v>8</v>
      </c>
      <c r="F1700" s="1">
        <v>1.1000000000000001</v>
      </c>
      <c r="G1700" s="1" t="s">
        <v>27</v>
      </c>
      <c r="H1700" s="1">
        <v>0</v>
      </c>
      <c r="I1700" s="1">
        <v>0</v>
      </c>
      <c r="J1700" s="2" t="str">
        <f t="shared" si="99"/>
        <v>2010721</v>
      </c>
      <c r="K1700" s="5">
        <v>604</v>
      </c>
      <c r="L1700">
        <v>203</v>
      </c>
      <c r="M1700" s="6">
        <v>1</v>
      </c>
      <c r="N1700">
        <v>39.517471105472737</v>
      </c>
      <c r="O1700">
        <f t="shared" si="97"/>
        <v>0</v>
      </c>
      <c r="P1700">
        <f t="shared" si="98"/>
        <v>0</v>
      </c>
    </row>
    <row r="1701" spans="1:16" x14ac:dyDescent="0.15">
      <c r="A1701" s="1">
        <v>54594</v>
      </c>
      <c r="B1701" s="1">
        <v>2010</v>
      </c>
      <c r="C1701" s="1">
        <v>7</v>
      </c>
      <c r="D1701" s="1">
        <v>21</v>
      </c>
      <c r="E1701" s="1">
        <v>14</v>
      </c>
      <c r="F1701" s="1">
        <v>2</v>
      </c>
      <c r="G1701" s="1" t="s">
        <v>15</v>
      </c>
      <c r="H1701" s="1">
        <v>6</v>
      </c>
      <c r="I1701" s="1">
        <v>2</v>
      </c>
      <c r="J1701" s="2" t="str">
        <f t="shared" si="99"/>
        <v>2010721</v>
      </c>
      <c r="K1701" s="5">
        <v>605</v>
      </c>
      <c r="L1701">
        <v>203</v>
      </c>
      <c r="M1701" s="6">
        <v>2</v>
      </c>
      <c r="N1701">
        <v>74.05977635759794</v>
      </c>
      <c r="O1701">
        <f t="shared" si="97"/>
        <v>0</v>
      </c>
      <c r="P1701">
        <f t="shared" si="98"/>
        <v>0</v>
      </c>
    </row>
    <row r="1702" spans="1:16" x14ac:dyDescent="0.15">
      <c r="A1702" s="1">
        <v>54594</v>
      </c>
      <c r="B1702" s="1">
        <v>2010</v>
      </c>
      <c r="C1702" s="1">
        <v>7</v>
      </c>
      <c r="D1702" s="1">
        <v>21</v>
      </c>
      <c r="E1702" s="1">
        <v>20</v>
      </c>
      <c r="F1702" s="1">
        <v>1.7</v>
      </c>
      <c r="G1702" s="1" t="s">
        <v>30</v>
      </c>
      <c r="H1702" s="1">
        <v>0</v>
      </c>
      <c r="I1702" s="1">
        <v>0</v>
      </c>
      <c r="J1702" s="2" t="str">
        <f t="shared" si="99"/>
        <v>2010721</v>
      </c>
      <c r="K1702" s="5">
        <v>606</v>
      </c>
      <c r="L1702">
        <v>203</v>
      </c>
      <c r="M1702" s="6">
        <v>3</v>
      </c>
      <c r="N1702">
        <v>-0.16021857851354993</v>
      </c>
      <c r="O1702">
        <f t="shared" si="97"/>
        <v>0</v>
      </c>
      <c r="P1702">
        <f t="shared" si="98"/>
        <v>0</v>
      </c>
    </row>
    <row r="1703" spans="1:16" x14ac:dyDescent="0.15">
      <c r="A1703" s="1">
        <v>54594</v>
      </c>
      <c r="B1703" s="1">
        <v>2010</v>
      </c>
      <c r="C1703" s="1">
        <v>7</v>
      </c>
      <c r="D1703" s="1">
        <v>22</v>
      </c>
      <c r="E1703" s="1">
        <v>8</v>
      </c>
      <c r="F1703" s="1">
        <v>1.2</v>
      </c>
      <c r="G1703" s="1" t="s">
        <v>15</v>
      </c>
      <c r="H1703" s="1">
        <v>10</v>
      </c>
      <c r="I1703" s="1">
        <v>0</v>
      </c>
      <c r="J1703" s="2" t="str">
        <f t="shared" si="99"/>
        <v>2010722</v>
      </c>
      <c r="K1703" s="5">
        <v>607</v>
      </c>
      <c r="L1703">
        <v>204</v>
      </c>
      <c r="M1703" s="6">
        <v>1</v>
      </c>
      <c r="N1703">
        <v>39.339433788001536</v>
      </c>
      <c r="O1703">
        <f t="shared" si="97"/>
        <v>0</v>
      </c>
      <c r="P1703">
        <f t="shared" si="98"/>
        <v>0</v>
      </c>
    </row>
    <row r="1704" spans="1:16" x14ac:dyDescent="0.15">
      <c r="A1704" s="1">
        <v>54594</v>
      </c>
      <c r="B1704" s="1">
        <v>2010</v>
      </c>
      <c r="C1704" s="1">
        <v>7</v>
      </c>
      <c r="D1704" s="1">
        <v>22</v>
      </c>
      <c r="E1704" s="1">
        <v>14</v>
      </c>
      <c r="F1704" s="1">
        <v>0.8</v>
      </c>
      <c r="G1704" s="1" t="s">
        <v>11</v>
      </c>
      <c r="H1704" s="1">
        <v>10</v>
      </c>
      <c r="I1704" s="1">
        <v>0</v>
      </c>
      <c r="J1704" s="2" t="str">
        <f t="shared" si="99"/>
        <v>2010722</v>
      </c>
      <c r="K1704" s="5">
        <v>608</v>
      </c>
      <c r="L1704">
        <v>204</v>
      </c>
      <c r="M1704" s="6">
        <v>2</v>
      </c>
      <c r="N1704">
        <v>73.649916748652984</v>
      </c>
      <c r="O1704">
        <f t="shared" si="97"/>
        <v>0</v>
      </c>
      <c r="P1704">
        <f t="shared" si="98"/>
        <v>0</v>
      </c>
    </row>
    <row r="1705" spans="1:16" x14ac:dyDescent="0.15">
      <c r="A1705" s="1">
        <v>54594</v>
      </c>
      <c r="B1705" s="1">
        <v>2010</v>
      </c>
      <c r="C1705" s="1">
        <v>7</v>
      </c>
      <c r="D1705" s="1">
        <v>22</v>
      </c>
      <c r="E1705" s="1">
        <v>20</v>
      </c>
      <c r="F1705" s="1">
        <v>1</v>
      </c>
      <c r="G1705" s="1" t="s">
        <v>30</v>
      </c>
      <c r="H1705" s="1">
        <v>4</v>
      </c>
      <c r="I1705" s="1">
        <v>0</v>
      </c>
      <c r="J1705" s="2" t="str">
        <f t="shared" si="99"/>
        <v>2010722</v>
      </c>
      <c r="K1705" s="5">
        <v>609</v>
      </c>
      <c r="L1705">
        <v>204</v>
      </c>
      <c r="M1705" s="6">
        <v>3</v>
      </c>
      <c r="N1705">
        <v>-0.34359461102667782</v>
      </c>
      <c r="O1705">
        <f t="shared" si="97"/>
        <v>0</v>
      </c>
      <c r="P1705">
        <f t="shared" si="98"/>
        <v>0</v>
      </c>
    </row>
    <row r="1706" spans="1:16" x14ac:dyDescent="0.15">
      <c r="A1706" s="1">
        <v>54594</v>
      </c>
      <c r="B1706" s="1">
        <v>2010</v>
      </c>
      <c r="C1706" s="1">
        <v>7</v>
      </c>
      <c r="D1706" s="1">
        <v>23</v>
      </c>
      <c r="E1706" s="1">
        <v>8</v>
      </c>
      <c r="F1706" s="1">
        <v>0.4</v>
      </c>
      <c r="G1706" s="1" t="s">
        <v>12</v>
      </c>
      <c r="H1706" s="1">
        <v>0</v>
      </c>
      <c r="I1706" s="1">
        <v>0</v>
      </c>
      <c r="J1706" s="2" t="str">
        <f t="shared" si="99"/>
        <v>2010723</v>
      </c>
      <c r="K1706" s="5">
        <v>610</v>
      </c>
      <c r="L1706">
        <v>205</v>
      </c>
      <c r="M1706" s="6">
        <v>1</v>
      </c>
      <c r="N1706">
        <v>39.15599080687381</v>
      </c>
      <c r="O1706">
        <f t="shared" si="97"/>
        <v>0</v>
      </c>
      <c r="P1706">
        <f t="shared" si="98"/>
        <v>0</v>
      </c>
    </row>
    <row r="1707" spans="1:16" x14ac:dyDescent="0.15">
      <c r="A1707" s="1">
        <v>54594</v>
      </c>
      <c r="B1707" s="1">
        <v>2010</v>
      </c>
      <c r="C1707" s="1">
        <v>7</v>
      </c>
      <c r="D1707" s="1">
        <v>23</v>
      </c>
      <c r="E1707" s="1">
        <v>14</v>
      </c>
      <c r="F1707" s="1">
        <v>2.4</v>
      </c>
      <c r="G1707" s="1" t="s">
        <v>17</v>
      </c>
      <c r="H1707" s="1">
        <v>10</v>
      </c>
      <c r="I1707" s="1">
        <v>0</v>
      </c>
      <c r="J1707" s="2" t="str">
        <f t="shared" si="99"/>
        <v>2010723</v>
      </c>
      <c r="K1707" s="5">
        <v>611</v>
      </c>
      <c r="L1707">
        <v>205</v>
      </c>
      <c r="M1707" s="6">
        <v>2</v>
      </c>
      <c r="N1707">
        <v>73.235732279530566</v>
      </c>
      <c r="O1707">
        <f t="shared" si="97"/>
        <v>0</v>
      </c>
      <c r="P1707">
        <f t="shared" si="98"/>
        <v>0</v>
      </c>
    </row>
    <row r="1708" spans="1:16" x14ac:dyDescent="0.15">
      <c r="A1708" s="1">
        <v>54594</v>
      </c>
      <c r="B1708" s="1">
        <v>2010</v>
      </c>
      <c r="C1708" s="1">
        <v>7</v>
      </c>
      <c r="D1708" s="1">
        <v>23</v>
      </c>
      <c r="E1708" s="1">
        <v>20</v>
      </c>
      <c r="F1708" s="1">
        <v>1.3</v>
      </c>
      <c r="G1708" s="1" t="s">
        <v>12</v>
      </c>
      <c r="H1708" s="1">
        <v>10</v>
      </c>
      <c r="I1708" s="1">
        <v>0</v>
      </c>
      <c r="J1708" s="2" t="str">
        <f t="shared" si="99"/>
        <v>2010723</v>
      </c>
      <c r="K1708" s="5">
        <v>612</v>
      </c>
      <c r="L1708">
        <v>205</v>
      </c>
      <c r="M1708" s="6">
        <v>3</v>
      </c>
      <c r="N1708">
        <v>-0.53246358088898804</v>
      </c>
      <c r="O1708">
        <f t="shared" si="97"/>
        <v>0</v>
      </c>
      <c r="P1708">
        <f t="shared" si="98"/>
        <v>0</v>
      </c>
    </row>
    <row r="1709" spans="1:16" x14ac:dyDescent="0.15">
      <c r="A1709" s="1">
        <v>54594</v>
      </c>
      <c r="B1709" s="1">
        <v>2010</v>
      </c>
      <c r="C1709" s="1">
        <v>7</v>
      </c>
      <c r="D1709" s="1">
        <v>24</v>
      </c>
      <c r="E1709" s="1">
        <v>8</v>
      </c>
      <c r="F1709" s="1">
        <v>1.2</v>
      </c>
      <c r="G1709" s="1" t="s">
        <v>12</v>
      </c>
      <c r="H1709" s="1">
        <v>3</v>
      </c>
      <c r="I1709" s="1">
        <v>0</v>
      </c>
      <c r="J1709" s="2" t="str">
        <f t="shared" si="99"/>
        <v>2010724</v>
      </c>
      <c r="K1709" s="5">
        <v>613</v>
      </c>
      <c r="L1709">
        <v>206</v>
      </c>
      <c r="M1709" s="6">
        <v>1</v>
      </c>
      <c r="N1709">
        <v>38.967202925399413</v>
      </c>
      <c r="O1709">
        <f t="shared" si="97"/>
        <v>0</v>
      </c>
      <c r="P1709">
        <f t="shared" si="98"/>
        <v>0</v>
      </c>
    </row>
    <row r="1710" spans="1:16" x14ac:dyDescent="0.15">
      <c r="A1710" s="1">
        <v>54594</v>
      </c>
      <c r="B1710" s="1">
        <v>2010</v>
      </c>
      <c r="C1710" s="1">
        <v>7</v>
      </c>
      <c r="D1710" s="1">
        <v>24</v>
      </c>
      <c r="E1710" s="1">
        <v>14</v>
      </c>
      <c r="F1710" s="1">
        <v>1.7</v>
      </c>
      <c r="G1710" s="1" t="s">
        <v>12</v>
      </c>
      <c r="H1710" s="1">
        <v>8</v>
      </c>
      <c r="I1710" s="1">
        <v>6</v>
      </c>
      <c r="J1710" s="2" t="str">
        <f t="shared" si="99"/>
        <v>2010724</v>
      </c>
      <c r="K1710" s="5">
        <v>614</v>
      </c>
      <c r="L1710">
        <v>206</v>
      </c>
      <c r="M1710" s="6">
        <v>2</v>
      </c>
      <c r="N1710">
        <v>72.817464688374784</v>
      </c>
      <c r="O1710">
        <f t="shared" si="97"/>
        <v>0</v>
      </c>
      <c r="P1710">
        <f t="shared" si="98"/>
        <v>0</v>
      </c>
    </row>
    <row r="1711" spans="1:16" x14ac:dyDescent="0.15">
      <c r="A1711" s="1">
        <v>54594</v>
      </c>
      <c r="B1711" s="1">
        <v>2010</v>
      </c>
      <c r="C1711" s="1">
        <v>7</v>
      </c>
      <c r="D1711" s="1">
        <v>24</v>
      </c>
      <c r="E1711" s="1">
        <v>20</v>
      </c>
      <c r="F1711" s="1">
        <v>1.4</v>
      </c>
      <c r="G1711" s="1" t="s">
        <v>12</v>
      </c>
      <c r="H1711" s="1">
        <v>10</v>
      </c>
      <c r="I1711" s="1">
        <v>0</v>
      </c>
      <c r="J1711" s="2" t="str">
        <f t="shared" si="99"/>
        <v>2010724</v>
      </c>
      <c r="K1711" s="5">
        <v>615</v>
      </c>
      <c r="L1711">
        <v>206</v>
      </c>
      <c r="M1711" s="6">
        <v>3</v>
      </c>
      <c r="N1711">
        <v>-0.72675708233617775</v>
      </c>
      <c r="O1711">
        <f t="shared" si="97"/>
        <v>0</v>
      </c>
      <c r="P1711">
        <f t="shared" si="98"/>
        <v>0</v>
      </c>
    </row>
    <row r="1712" spans="1:16" x14ac:dyDescent="0.15">
      <c r="A1712" s="1">
        <v>54594</v>
      </c>
      <c r="B1712" s="1">
        <v>2010</v>
      </c>
      <c r="C1712" s="1">
        <v>7</v>
      </c>
      <c r="D1712" s="1">
        <v>25</v>
      </c>
      <c r="E1712" s="1">
        <v>8</v>
      </c>
      <c r="F1712" s="1">
        <v>1</v>
      </c>
      <c r="G1712" s="1" t="s">
        <v>27</v>
      </c>
      <c r="H1712" s="1">
        <v>7</v>
      </c>
      <c r="I1712" s="1">
        <v>0</v>
      </c>
      <c r="J1712" s="2" t="str">
        <f t="shared" si="99"/>
        <v>2010725</v>
      </c>
      <c r="K1712" s="5">
        <v>616</v>
      </c>
      <c r="L1712">
        <v>207</v>
      </c>
      <c r="M1712" s="6">
        <v>1</v>
      </c>
      <c r="N1712">
        <v>38.773132293051702</v>
      </c>
      <c r="O1712">
        <f t="shared" si="97"/>
        <v>0</v>
      </c>
      <c r="P1712">
        <f t="shared" si="98"/>
        <v>0</v>
      </c>
    </row>
    <row r="1713" spans="1:16" x14ac:dyDescent="0.15">
      <c r="A1713" s="1">
        <v>54594</v>
      </c>
      <c r="B1713" s="1">
        <v>2010</v>
      </c>
      <c r="C1713" s="1">
        <v>7</v>
      </c>
      <c r="D1713" s="1">
        <v>25</v>
      </c>
      <c r="E1713" s="1">
        <v>14</v>
      </c>
      <c r="F1713" s="1">
        <v>2.1</v>
      </c>
      <c r="G1713" s="1" t="s">
        <v>9</v>
      </c>
      <c r="H1713" s="1">
        <v>10</v>
      </c>
      <c r="I1713" s="1">
        <v>2</v>
      </c>
      <c r="J1713" s="2" t="str">
        <f t="shared" si="99"/>
        <v>2010725</v>
      </c>
      <c r="K1713" s="5">
        <v>617</v>
      </c>
      <c r="L1713">
        <v>207</v>
      </c>
      <c r="M1713" s="6">
        <v>2</v>
      </c>
      <c r="N1713">
        <v>72.395336094424835</v>
      </c>
      <c r="O1713">
        <f t="shared" si="97"/>
        <v>0</v>
      </c>
      <c r="P1713">
        <f t="shared" si="98"/>
        <v>0</v>
      </c>
    </row>
    <row r="1714" spans="1:16" x14ac:dyDescent="0.15">
      <c r="A1714" s="1">
        <v>54594</v>
      </c>
      <c r="B1714" s="1">
        <v>2010</v>
      </c>
      <c r="C1714" s="1">
        <v>7</v>
      </c>
      <c r="D1714" s="1">
        <v>25</v>
      </c>
      <c r="E1714" s="1">
        <v>20</v>
      </c>
      <c r="F1714" s="1">
        <v>1.8</v>
      </c>
      <c r="G1714" s="1" t="s">
        <v>30</v>
      </c>
      <c r="H1714" s="1">
        <v>10</v>
      </c>
      <c r="I1714" s="1">
        <v>0</v>
      </c>
      <c r="J1714" s="2" t="str">
        <f t="shared" si="99"/>
        <v>2010725</v>
      </c>
      <c r="K1714" s="5">
        <v>618</v>
      </c>
      <c r="L1714">
        <v>207</v>
      </c>
      <c r="M1714" s="6">
        <v>3</v>
      </c>
      <c r="N1714">
        <v>-0.92640531913449808</v>
      </c>
      <c r="O1714">
        <f t="shared" si="97"/>
        <v>0</v>
      </c>
      <c r="P1714">
        <f t="shared" si="98"/>
        <v>0</v>
      </c>
    </row>
    <row r="1715" spans="1:16" x14ac:dyDescent="0.15">
      <c r="A1715" s="1">
        <v>54594</v>
      </c>
      <c r="B1715" s="1">
        <v>2010</v>
      </c>
      <c r="C1715" s="1">
        <v>7</v>
      </c>
      <c r="D1715" s="1">
        <v>26</v>
      </c>
      <c r="E1715" s="1">
        <v>8</v>
      </c>
      <c r="F1715" s="1">
        <v>0.9</v>
      </c>
      <c r="G1715" s="1" t="s">
        <v>10</v>
      </c>
      <c r="H1715" s="1">
        <v>10</v>
      </c>
      <c r="I1715" s="1">
        <v>0</v>
      </c>
      <c r="J1715" s="2" t="str">
        <f t="shared" si="99"/>
        <v>2010726</v>
      </c>
      <c r="K1715" s="5">
        <v>619</v>
      </c>
      <c r="L1715">
        <v>208</v>
      </c>
      <c r="M1715" s="6">
        <v>1</v>
      </c>
      <c r="N1715">
        <v>38.573842396113925</v>
      </c>
      <c r="O1715">
        <f t="shared" si="97"/>
        <v>0</v>
      </c>
      <c r="P1715">
        <f t="shared" si="98"/>
        <v>0</v>
      </c>
    </row>
    <row r="1716" spans="1:16" x14ac:dyDescent="0.15">
      <c r="A1716" s="1">
        <v>54594</v>
      </c>
      <c r="B1716" s="1">
        <v>2010</v>
      </c>
      <c r="C1716" s="1">
        <v>7</v>
      </c>
      <c r="D1716" s="1">
        <v>26</v>
      </c>
      <c r="E1716" s="1">
        <v>14</v>
      </c>
      <c r="F1716" s="1">
        <v>2.1</v>
      </c>
      <c r="G1716" s="1" t="s">
        <v>12</v>
      </c>
      <c r="H1716" s="1">
        <v>10</v>
      </c>
      <c r="I1716" s="1">
        <v>0</v>
      </c>
      <c r="J1716" s="2" t="str">
        <f t="shared" si="99"/>
        <v>2010726</v>
      </c>
      <c r="K1716" s="5">
        <v>620</v>
      </c>
      <c r="L1716">
        <v>208</v>
      </c>
      <c r="M1716" s="6">
        <v>2</v>
      </c>
      <c r="N1716">
        <v>71.969550974041638</v>
      </c>
      <c r="O1716">
        <f t="shared" si="97"/>
        <v>0</v>
      </c>
      <c r="P1716">
        <f t="shared" si="98"/>
        <v>0</v>
      </c>
    </row>
    <row r="1717" spans="1:16" x14ac:dyDescent="0.15">
      <c r="A1717" s="1">
        <v>54594</v>
      </c>
      <c r="B1717" s="1">
        <v>2010</v>
      </c>
      <c r="C1717" s="1">
        <v>7</v>
      </c>
      <c r="D1717" s="1">
        <v>26</v>
      </c>
      <c r="E1717" s="1">
        <v>20</v>
      </c>
      <c r="F1717" s="1">
        <v>1.9</v>
      </c>
      <c r="G1717" s="1" t="s">
        <v>12</v>
      </c>
      <c r="H1717" s="1">
        <v>10</v>
      </c>
      <c r="I1717" s="1">
        <v>0</v>
      </c>
      <c r="J1717" s="2" t="str">
        <f t="shared" si="99"/>
        <v>2010726</v>
      </c>
      <c r="K1717" s="5">
        <v>621</v>
      </c>
      <c r="L1717">
        <v>208</v>
      </c>
      <c r="M1717" s="6">
        <v>3</v>
      </c>
      <c r="N1717">
        <v>-1.1313371684871678</v>
      </c>
      <c r="O1717">
        <f t="shared" si="97"/>
        <v>0</v>
      </c>
      <c r="P1717">
        <f t="shared" si="98"/>
        <v>0</v>
      </c>
    </row>
    <row r="1718" spans="1:16" x14ac:dyDescent="0.15">
      <c r="A1718" s="1">
        <v>54594</v>
      </c>
      <c r="B1718" s="1">
        <v>2010</v>
      </c>
      <c r="C1718" s="1">
        <v>7</v>
      </c>
      <c r="D1718" s="1">
        <v>27</v>
      </c>
      <c r="E1718" s="1">
        <v>8</v>
      </c>
      <c r="F1718" s="1">
        <v>0.7</v>
      </c>
      <c r="G1718" s="1" t="s">
        <v>10</v>
      </c>
      <c r="H1718" s="1">
        <v>10</v>
      </c>
      <c r="I1718" s="1">
        <v>0</v>
      </c>
      <c r="J1718" s="2" t="str">
        <f t="shared" si="99"/>
        <v>2010727</v>
      </c>
      <c r="K1718" s="5">
        <v>622</v>
      </c>
      <c r="L1718">
        <v>209</v>
      </c>
      <c r="M1718" s="6">
        <v>1</v>
      </c>
      <c r="N1718">
        <v>38.369398007683365</v>
      </c>
      <c r="O1718">
        <f t="shared" si="97"/>
        <v>0</v>
      </c>
      <c r="P1718">
        <f t="shared" si="98"/>
        <v>0</v>
      </c>
    </row>
    <row r="1719" spans="1:16" x14ac:dyDescent="0.15">
      <c r="A1719" s="1">
        <v>54594</v>
      </c>
      <c r="B1719" s="1">
        <v>2010</v>
      </c>
      <c r="C1719" s="1">
        <v>7</v>
      </c>
      <c r="D1719" s="1">
        <v>27</v>
      </c>
      <c r="E1719" s="1">
        <v>14</v>
      </c>
      <c r="F1719" s="1">
        <v>2.2999999999999998</v>
      </c>
      <c r="G1719" s="1" t="s">
        <v>10</v>
      </c>
      <c r="H1719" s="1">
        <v>10</v>
      </c>
      <c r="I1719" s="1">
        <v>2</v>
      </c>
      <c r="J1719" s="2" t="str">
        <f t="shared" si="99"/>
        <v>2010727</v>
      </c>
      <c r="K1719" s="5">
        <v>623</v>
      </c>
      <c r="L1719">
        <v>209</v>
      </c>
      <c r="M1719" s="6">
        <v>2</v>
      </c>
      <c r="N1719">
        <v>71.540297946261944</v>
      </c>
      <c r="O1719">
        <f t="shared" si="97"/>
        <v>0</v>
      </c>
      <c r="P1719">
        <f t="shared" si="98"/>
        <v>0</v>
      </c>
    </row>
    <row r="1720" spans="1:16" x14ac:dyDescent="0.15">
      <c r="A1720" s="1">
        <v>54594</v>
      </c>
      <c r="B1720" s="1">
        <v>2010</v>
      </c>
      <c r="C1720" s="1">
        <v>7</v>
      </c>
      <c r="D1720" s="1">
        <v>27</v>
      </c>
      <c r="E1720" s="1">
        <v>20</v>
      </c>
      <c r="F1720" s="1">
        <v>2</v>
      </c>
      <c r="G1720" s="1" t="s">
        <v>12</v>
      </c>
      <c r="H1720" s="1">
        <v>10</v>
      </c>
      <c r="I1720" s="1">
        <v>0</v>
      </c>
      <c r="J1720" s="2" t="str">
        <f t="shared" si="99"/>
        <v>2010727</v>
      </c>
      <c r="K1720" s="5">
        <v>624</v>
      </c>
      <c r="L1720">
        <v>209</v>
      </c>
      <c r="M1720" s="6">
        <v>3</v>
      </c>
      <c r="N1720">
        <v>-1.3414802449869097</v>
      </c>
      <c r="O1720">
        <f t="shared" si="97"/>
        <v>0</v>
      </c>
      <c r="P1720">
        <f t="shared" si="98"/>
        <v>0</v>
      </c>
    </row>
    <row r="1721" spans="1:16" x14ac:dyDescent="0.15">
      <c r="A1721" s="1">
        <v>54594</v>
      </c>
      <c r="B1721" s="1">
        <v>2010</v>
      </c>
      <c r="C1721" s="1">
        <v>7</v>
      </c>
      <c r="D1721" s="1">
        <v>28</v>
      </c>
      <c r="E1721" s="1">
        <v>8</v>
      </c>
      <c r="F1721" s="1">
        <v>1.2</v>
      </c>
      <c r="G1721" s="1" t="s">
        <v>10</v>
      </c>
      <c r="H1721" s="1">
        <v>10</v>
      </c>
      <c r="I1721" s="1">
        <v>0</v>
      </c>
      <c r="J1721" s="2" t="str">
        <f t="shared" si="99"/>
        <v>2010728</v>
      </c>
      <c r="K1721" s="5">
        <v>625</v>
      </c>
      <c r="L1721">
        <v>210</v>
      </c>
      <c r="M1721" s="6">
        <v>1</v>
      </c>
      <c r="N1721">
        <v>38.159865137149588</v>
      </c>
      <c r="O1721">
        <f t="shared" si="97"/>
        <v>0</v>
      </c>
      <c r="P1721">
        <f t="shared" si="98"/>
        <v>0</v>
      </c>
    </row>
    <row r="1722" spans="1:16" x14ac:dyDescent="0.15">
      <c r="A1722" s="1">
        <v>54594</v>
      </c>
      <c r="B1722" s="1">
        <v>2010</v>
      </c>
      <c r="C1722" s="1">
        <v>7</v>
      </c>
      <c r="D1722" s="1">
        <v>28</v>
      </c>
      <c r="E1722" s="1">
        <v>14</v>
      </c>
      <c r="F1722" s="1">
        <v>3.8</v>
      </c>
      <c r="G1722" s="1" t="s">
        <v>12</v>
      </c>
      <c r="H1722" s="1">
        <v>10</v>
      </c>
      <c r="I1722" s="1">
        <v>0</v>
      </c>
      <c r="J1722" s="2" t="str">
        <f t="shared" si="99"/>
        <v>2010728</v>
      </c>
      <c r="K1722" s="5">
        <v>626</v>
      </c>
      <c r="L1722">
        <v>210</v>
      </c>
      <c r="M1722" s="6">
        <v>2</v>
      </c>
      <c r="N1722">
        <v>71.107751383415078</v>
      </c>
      <c r="O1722">
        <f t="shared" si="97"/>
        <v>0</v>
      </c>
      <c r="P1722">
        <f t="shared" si="98"/>
        <v>0</v>
      </c>
    </row>
    <row r="1723" spans="1:16" x14ac:dyDescent="0.15">
      <c r="A1723" s="1">
        <v>54594</v>
      </c>
      <c r="B1723" s="1">
        <v>2010</v>
      </c>
      <c r="C1723" s="1">
        <v>7</v>
      </c>
      <c r="D1723" s="1">
        <v>28</v>
      </c>
      <c r="E1723" s="1">
        <v>20</v>
      </c>
      <c r="F1723" s="1">
        <v>1.7</v>
      </c>
      <c r="G1723" s="1" t="s">
        <v>12</v>
      </c>
      <c r="H1723" s="1">
        <v>10</v>
      </c>
      <c r="I1723" s="1">
        <v>0</v>
      </c>
      <c r="J1723" s="2" t="str">
        <f t="shared" si="99"/>
        <v>2010728</v>
      </c>
      <c r="K1723" s="5">
        <v>627</v>
      </c>
      <c r="L1723">
        <v>210</v>
      </c>
      <c r="M1723" s="6">
        <v>3</v>
      </c>
      <c r="N1723">
        <v>-1.5567609644659894</v>
      </c>
      <c r="O1723">
        <f t="shared" si="97"/>
        <v>0</v>
      </c>
      <c r="P1723">
        <f t="shared" si="98"/>
        <v>0</v>
      </c>
    </row>
    <row r="1724" spans="1:16" x14ac:dyDescent="0.15">
      <c r="A1724" s="1">
        <v>54594</v>
      </c>
      <c r="B1724" s="1">
        <v>2010</v>
      </c>
      <c r="C1724" s="1">
        <v>7</v>
      </c>
      <c r="D1724" s="1">
        <v>29</v>
      </c>
      <c r="E1724" s="1">
        <v>8</v>
      </c>
      <c r="F1724" s="1">
        <v>0.9</v>
      </c>
      <c r="G1724" s="1" t="s">
        <v>17</v>
      </c>
      <c r="H1724" s="1">
        <v>10</v>
      </c>
      <c r="I1724" s="1">
        <v>0</v>
      </c>
      <c r="J1724" s="2" t="str">
        <f t="shared" si="99"/>
        <v>2010729</v>
      </c>
      <c r="K1724" s="5">
        <v>628</v>
      </c>
      <c r="L1724">
        <v>211</v>
      </c>
      <c r="M1724" s="6">
        <v>1</v>
      </c>
      <c r="N1724">
        <v>37.945310979267624</v>
      </c>
      <c r="O1724">
        <f t="shared" si="97"/>
        <v>0</v>
      </c>
      <c r="P1724">
        <f t="shared" si="98"/>
        <v>0</v>
      </c>
    </row>
    <row r="1725" spans="1:16" x14ac:dyDescent="0.15">
      <c r="A1725" s="1">
        <v>54594</v>
      </c>
      <c r="B1725" s="1">
        <v>2010</v>
      </c>
      <c r="C1725" s="1">
        <v>7</v>
      </c>
      <c r="D1725" s="1">
        <v>29</v>
      </c>
      <c r="E1725" s="1">
        <v>14</v>
      </c>
      <c r="F1725" s="1">
        <v>3.4</v>
      </c>
      <c r="G1725" s="1" t="s">
        <v>30</v>
      </c>
      <c r="H1725" s="1">
        <v>10</v>
      </c>
      <c r="I1725" s="1">
        <v>0</v>
      </c>
      <c r="J1725" s="2" t="str">
        <f t="shared" si="99"/>
        <v>2010729</v>
      </c>
      <c r="K1725" s="5">
        <v>629</v>
      </c>
      <c r="L1725">
        <v>211</v>
      </c>
      <c r="M1725" s="6">
        <v>2</v>
      </c>
      <c r="N1725">
        <v>70.672072862005777</v>
      </c>
      <c r="O1725">
        <f t="shared" si="97"/>
        <v>0</v>
      </c>
      <c r="P1725">
        <f t="shared" si="98"/>
        <v>0</v>
      </c>
    </row>
    <row r="1726" spans="1:16" x14ac:dyDescent="0.15">
      <c r="A1726" s="1">
        <v>54594</v>
      </c>
      <c r="B1726" s="1">
        <v>2010</v>
      </c>
      <c r="C1726" s="1">
        <v>7</v>
      </c>
      <c r="D1726" s="1">
        <v>29</v>
      </c>
      <c r="E1726" s="1">
        <v>20</v>
      </c>
      <c r="F1726" s="1">
        <v>1.8</v>
      </c>
      <c r="G1726" s="1" t="s">
        <v>15</v>
      </c>
      <c r="H1726" s="1">
        <v>10</v>
      </c>
      <c r="I1726" s="1">
        <v>0</v>
      </c>
      <c r="J1726" s="2" t="str">
        <f t="shared" si="99"/>
        <v>2010729</v>
      </c>
      <c r="K1726" s="5">
        <v>630</v>
      </c>
      <c r="L1726">
        <v>211</v>
      </c>
      <c r="M1726" s="6">
        <v>3</v>
      </c>
      <c r="N1726">
        <v>-1.7771046075953678</v>
      </c>
      <c r="O1726">
        <f t="shared" si="97"/>
        <v>0</v>
      </c>
      <c r="P1726">
        <f t="shared" si="98"/>
        <v>0</v>
      </c>
    </row>
    <row r="1727" spans="1:16" x14ac:dyDescent="0.15">
      <c r="A1727" s="1">
        <v>54594</v>
      </c>
      <c r="B1727" s="1">
        <v>2010</v>
      </c>
      <c r="C1727" s="1">
        <v>7</v>
      </c>
      <c r="D1727" s="1">
        <v>30</v>
      </c>
      <c r="E1727" s="1">
        <v>8</v>
      </c>
      <c r="F1727" s="1">
        <v>1.8</v>
      </c>
      <c r="G1727" s="1" t="s">
        <v>14</v>
      </c>
      <c r="H1727" s="1">
        <v>10</v>
      </c>
      <c r="I1727" s="1">
        <v>0</v>
      </c>
      <c r="J1727" s="2" t="str">
        <f t="shared" si="99"/>
        <v>2010730</v>
      </c>
      <c r="K1727" s="5">
        <v>631</v>
      </c>
      <c r="L1727">
        <v>212</v>
      </c>
      <c r="M1727" s="6">
        <v>1</v>
      </c>
      <c r="N1727">
        <v>37.725803862950542</v>
      </c>
      <c r="O1727">
        <f t="shared" si="97"/>
        <v>0</v>
      </c>
      <c r="P1727">
        <f t="shared" si="98"/>
        <v>0</v>
      </c>
    </row>
    <row r="1728" spans="1:16" x14ac:dyDescent="0.15">
      <c r="A1728" s="1">
        <v>54594</v>
      </c>
      <c r="B1728" s="1">
        <v>2010</v>
      </c>
      <c r="C1728" s="1">
        <v>7</v>
      </c>
      <c r="D1728" s="1">
        <v>30</v>
      </c>
      <c r="E1728" s="1">
        <v>14</v>
      </c>
      <c r="F1728" s="1">
        <v>0.8</v>
      </c>
      <c r="G1728" s="1" t="s">
        <v>14</v>
      </c>
      <c r="H1728" s="1">
        <v>10</v>
      </c>
      <c r="I1728" s="1">
        <v>0</v>
      </c>
      <c r="J1728" s="2" t="str">
        <f t="shared" si="99"/>
        <v>2010730</v>
      </c>
      <c r="K1728" s="5">
        <v>632</v>
      </c>
      <c r="L1728">
        <v>212</v>
      </c>
      <c r="M1728" s="6">
        <v>2</v>
      </c>
      <c r="N1728">
        <v>70.233412468407096</v>
      </c>
      <c r="O1728">
        <f t="shared" si="97"/>
        <v>0</v>
      </c>
      <c r="P1728">
        <f t="shared" si="98"/>
        <v>0</v>
      </c>
    </row>
    <row r="1729" spans="1:16" x14ac:dyDescent="0.15">
      <c r="A1729" s="1">
        <v>54594</v>
      </c>
      <c r="B1729" s="1">
        <v>2010</v>
      </c>
      <c r="C1729" s="1">
        <v>7</v>
      </c>
      <c r="D1729" s="1">
        <v>30</v>
      </c>
      <c r="E1729" s="1">
        <v>20</v>
      </c>
      <c r="F1729" s="1">
        <v>1</v>
      </c>
      <c r="G1729" s="1" t="s">
        <v>28</v>
      </c>
      <c r="H1729" s="1">
        <v>10</v>
      </c>
      <c r="I1729" s="1">
        <v>0</v>
      </c>
      <c r="J1729" s="2" t="str">
        <f t="shared" si="99"/>
        <v>2010730</v>
      </c>
      <c r="K1729" s="5">
        <v>633</v>
      </c>
      <c r="L1729">
        <v>212</v>
      </c>
      <c r="M1729" s="6">
        <v>3</v>
      </c>
      <c r="N1729">
        <v>-2.0024353830862651</v>
      </c>
      <c r="O1729">
        <f t="shared" si="97"/>
        <v>0</v>
      </c>
      <c r="P1729">
        <f t="shared" si="98"/>
        <v>0</v>
      </c>
    </row>
    <row r="1730" spans="1:16" x14ac:dyDescent="0.15">
      <c r="A1730" s="1">
        <v>54594</v>
      </c>
      <c r="B1730" s="1">
        <v>2010</v>
      </c>
      <c r="C1730" s="1">
        <v>7</v>
      </c>
      <c r="D1730" s="1">
        <v>31</v>
      </c>
      <c r="E1730" s="1">
        <v>8</v>
      </c>
      <c r="F1730" s="1">
        <v>0.4</v>
      </c>
      <c r="G1730" s="1" t="s">
        <v>17</v>
      </c>
      <c r="H1730" s="1">
        <v>10</v>
      </c>
      <c r="I1730" s="1">
        <v>10</v>
      </c>
      <c r="J1730" s="2" t="str">
        <f t="shared" si="99"/>
        <v>2010731</v>
      </c>
      <c r="K1730" s="5">
        <v>634</v>
      </c>
      <c r="L1730">
        <v>213</v>
      </c>
      <c r="M1730" s="6">
        <v>1</v>
      </c>
      <c r="N1730">
        <v>37.501413199909585</v>
      </c>
      <c r="O1730">
        <f t="shared" ref="O1730:O1793" si="100">SUM(R1730:AP1730)</f>
        <v>0</v>
      </c>
      <c r="P1730">
        <f t="shared" ref="P1730:P1793" si="101">25-COUNTIF(R1730:AP1730,"")</f>
        <v>0</v>
      </c>
    </row>
    <row r="1731" spans="1:16" x14ac:dyDescent="0.15">
      <c r="A1731" s="1">
        <v>54594</v>
      </c>
      <c r="B1731" s="1">
        <v>2010</v>
      </c>
      <c r="C1731" s="1">
        <v>7</v>
      </c>
      <c r="D1731" s="1">
        <v>31</v>
      </c>
      <c r="E1731" s="1">
        <v>14</v>
      </c>
      <c r="F1731" s="1">
        <v>3.5</v>
      </c>
      <c r="G1731" s="1" t="s">
        <v>28</v>
      </c>
      <c r="H1731" s="1">
        <v>10</v>
      </c>
      <c r="I1731" s="1">
        <v>10</v>
      </c>
      <c r="J1731" s="2" t="str">
        <f t="shared" si="99"/>
        <v>2010731</v>
      </c>
      <c r="K1731" s="5">
        <v>635</v>
      </c>
      <c r="L1731">
        <v>213</v>
      </c>
      <c r="M1731" s="6">
        <v>2</v>
      </c>
      <c r="N1731">
        <v>69.791909973056519</v>
      </c>
      <c r="O1731">
        <f t="shared" si="100"/>
        <v>0</v>
      </c>
      <c r="P1731">
        <f t="shared" si="101"/>
        <v>0</v>
      </c>
    </row>
    <row r="1732" spans="1:16" x14ac:dyDescent="0.15">
      <c r="A1732" s="1">
        <v>54594</v>
      </c>
      <c r="B1732" s="1">
        <v>2010</v>
      </c>
      <c r="C1732" s="1">
        <v>7</v>
      </c>
      <c r="D1732" s="1">
        <v>31</v>
      </c>
      <c r="E1732" s="1">
        <v>20</v>
      </c>
      <c r="F1732" s="1">
        <v>1.2</v>
      </c>
      <c r="G1732" s="1" t="s">
        <v>8</v>
      </c>
      <c r="H1732" s="1">
        <v>10</v>
      </c>
      <c r="I1732" s="1">
        <v>10</v>
      </c>
      <c r="J1732" s="2" t="str">
        <f t="shared" si="99"/>
        <v>2010731</v>
      </c>
      <c r="K1732" s="5">
        <v>636</v>
      </c>
      <c r="L1732">
        <v>213</v>
      </c>
      <c r="M1732" s="6">
        <v>3</v>
      </c>
      <c r="N1732">
        <v>-2.2326764903481178</v>
      </c>
      <c r="O1732">
        <f t="shared" si="100"/>
        <v>0</v>
      </c>
      <c r="P1732">
        <f t="shared" si="101"/>
        <v>0</v>
      </c>
    </row>
    <row r="1733" spans="1:16" x14ac:dyDescent="0.15">
      <c r="A1733" s="1">
        <v>54594</v>
      </c>
      <c r="B1733" s="1">
        <v>2010</v>
      </c>
      <c r="C1733" s="1">
        <v>8</v>
      </c>
      <c r="D1733" s="1">
        <v>1</v>
      </c>
      <c r="E1733" s="1">
        <v>8</v>
      </c>
      <c r="F1733" s="1">
        <v>0.5</v>
      </c>
      <c r="G1733" s="1" t="s">
        <v>15</v>
      </c>
      <c r="H1733" s="1">
        <v>10</v>
      </c>
      <c r="I1733" s="1">
        <v>10</v>
      </c>
      <c r="J1733" s="2" t="str">
        <f t="shared" si="99"/>
        <v>201081</v>
      </c>
      <c r="K1733" s="5">
        <v>637</v>
      </c>
      <c r="L1733">
        <v>214</v>
      </c>
      <c r="M1733" s="6">
        <v>1</v>
      </c>
      <c r="N1733">
        <v>37.27220943327233</v>
      </c>
      <c r="O1733">
        <f t="shared" si="100"/>
        <v>0</v>
      </c>
      <c r="P1733">
        <f t="shared" si="101"/>
        <v>0</v>
      </c>
    </row>
    <row r="1734" spans="1:16" x14ac:dyDescent="0.15">
      <c r="A1734" s="1">
        <v>54594</v>
      </c>
      <c r="B1734" s="1">
        <v>2010</v>
      </c>
      <c r="C1734" s="1">
        <v>8</v>
      </c>
      <c r="D1734" s="1">
        <v>1</v>
      </c>
      <c r="E1734" s="1">
        <v>14</v>
      </c>
      <c r="F1734" s="1">
        <v>1.5</v>
      </c>
      <c r="G1734" s="1" t="s">
        <v>17</v>
      </c>
      <c r="H1734" s="1">
        <v>10</v>
      </c>
      <c r="I1734" s="1">
        <v>8</v>
      </c>
      <c r="J1734" s="2" t="str">
        <f t="shared" si="99"/>
        <v>201081</v>
      </c>
      <c r="K1734" s="5">
        <v>638</v>
      </c>
      <c r="L1734">
        <v>214</v>
      </c>
      <c r="M1734" s="6">
        <v>2</v>
      </c>
      <c r="N1734">
        <v>69.347695885889976</v>
      </c>
      <c r="O1734">
        <f t="shared" si="100"/>
        <v>0</v>
      </c>
      <c r="P1734">
        <f t="shared" si="101"/>
        <v>0</v>
      </c>
    </row>
    <row r="1735" spans="1:16" x14ac:dyDescent="0.15">
      <c r="A1735" s="1">
        <v>54594</v>
      </c>
      <c r="B1735" s="1">
        <v>2010</v>
      </c>
      <c r="C1735" s="1">
        <v>8</v>
      </c>
      <c r="D1735" s="1">
        <v>1</v>
      </c>
      <c r="E1735" s="1">
        <v>20</v>
      </c>
      <c r="F1735" s="1">
        <v>1.3</v>
      </c>
      <c r="G1735" s="1" t="s">
        <v>12</v>
      </c>
      <c r="H1735" s="1">
        <v>3</v>
      </c>
      <c r="I1735" s="1">
        <v>0</v>
      </c>
      <c r="J1735" s="2" t="str">
        <f t="shared" si="99"/>
        <v>201081</v>
      </c>
      <c r="K1735" s="5">
        <v>639</v>
      </c>
      <c r="L1735">
        <v>214</v>
      </c>
      <c r="M1735" s="6">
        <v>3</v>
      </c>
      <c r="N1735">
        <v>-2.4677501814593179</v>
      </c>
      <c r="O1735">
        <f t="shared" si="100"/>
        <v>0</v>
      </c>
      <c r="P1735">
        <f t="shared" si="101"/>
        <v>0</v>
      </c>
    </row>
    <row r="1736" spans="1:16" x14ac:dyDescent="0.15">
      <c r="A1736" s="1">
        <v>54594</v>
      </c>
      <c r="B1736" s="1">
        <v>2010</v>
      </c>
      <c r="C1736" s="1">
        <v>8</v>
      </c>
      <c r="D1736" s="1">
        <v>2</v>
      </c>
      <c r="E1736" s="1">
        <v>8</v>
      </c>
      <c r="F1736" s="1">
        <v>0.4</v>
      </c>
      <c r="G1736" s="1" t="s">
        <v>12</v>
      </c>
      <c r="H1736" s="1">
        <v>10</v>
      </c>
      <c r="I1736" s="1">
        <v>10</v>
      </c>
      <c r="J1736" s="2" t="str">
        <f t="shared" si="99"/>
        <v>201082</v>
      </c>
      <c r="K1736" s="5">
        <v>640</v>
      </c>
      <c r="L1736">
        <v>215</v>
      </c>
      <c r="M1736" s="6">
        <v>1</v>
      </c>
      <c r="N1736">
        <v>37.038263986312124</v>
      </c>
      <c r="O1736">
        <f t="shared" si="100"/>
        <v>0</v>
      </c>
      <c r="P1736">
        <f t="shared" si="101"/>
        <v>0</v>
      </c>
    </row>
    <row r="1737" spans="1:16" x14ac:dyDescent="0.15">
      <c r="A1737" s="1">
        <v>54594</v>
      </c>
      <c r="B1737" s="1">
        <v>2010</v>
      </c>
      <c r="C1737" s="1">
        <v>8</v>
      </c>
      <c r="D1737" s="1">
        <v>2</v>
      </c>
      <c r="E1737" s="1">
        <v>14</v>
      </c>
      <c r="F1737" s="1">
        <v>1.6</v>
      </c>
      <c r="G1737" s="1" t="s">
        <v>17</v>
      </c>
      <c r="H1737" s="1">
        <v>2</v>
      </c>
      <c r="I1737" s="1">
        <v>0</v>
      </c>
      <c r="J1737" s="2" t="str">
        <f t="shared" ref="J1737:J1800" si="102">B1737&amp;C1737&amp;D1737</f>
        <v>201082</v>
      </c>
      <c r="K1737" s="5">
        <v>641</v>
      </c>
      <c r="L1737">
        <v>215</v>
      </c>
      <c r="M1737" s="6">
        <v>2</v>
      </c>
      <c r="N1737">
        <v>68.900892404750977</v>
      </c>
      <c r="O1737">
        <f t="shared" si="100"/>
        <v>0</v>
      </c>
      <c r="P1737">
        <f t="shared" si="101"/>
        <v>0</v>
      </c>
    </row>
    <row r="1738" spans="1:16" x14ac:dyDescent="0.15">
      <c r="A1738" s="1">
        <v>54594</v>
      </c>
      <c r="B1738" s="1">
        <v>2010</v>
      </c>
      <c r="C1738" s="1">
        <v>8</v>
      </c>
      <c r="D1738" s="1">
        <v>2</v>
      </c>
      <c r="E1738" s="1">
        <v>20</v>
      </c>
      <c r="F1738" s="1">
        <v>1.9</v>
      </c>
      <c r="G1738" s="1" t="s">
        <v>12</v>
      </c>
      <c r="H1738" s="1">
        <v>3</v>
      </c>
      <c r="I1738" s="1">
        <v>0</v>
      </c>
      <c r="J1738" s="2" t="str">
        <f t="shared" si="102"/>
        <v>201082</v>
      </c>
      <c r="K1738" s="5">
        <v>642</v>
      </c>
      <c r="L1738">
        <v>215</v>
      </c>
      <c r="M1738" s="6">
        <v>3</v>
      </c>
      <c r="N1738">
        <v>-2.7075778223090547</v>
      </c>
      <c r="O1738">
        <f t="shared" si="100"/>
        <v>0</v>
      </c>
      <c r="P1738">
        <f t="shared" si="101"/>
        <v>0</v>
      </c>
    </row>
    <row r="1739" spans="1:16" x14ac:dyDescent="0.15">
      <c r="A1739" s="1">
        <v>54594</v>
      </c>
      <c r="B1739" s="1">
        <v>2010</v>
      </c>
      <c r="C1739" s="1">
        <v>8</v>
      </c>
      <c r="D1739" s="1">
        <v>3</v>
      </c>
      <c r="E1739" s="1">
        <v>8</v>
      </c>
      <c r="F1739" s="1">
        <v>1.1000000000000001</v>
      </c>
      <c r="G1739" s="1" t="s">
        <v>15</v>
      </c>
      <c r="H1739" s="1">
        <v>10</v>
      </c>
      <c r="I1739" s="1">
        <v>4</v>
      </c>
      <c r="J1739" s="2" t="str">
        <f t="shared" si="102"/>
        <v>201083</v>
      </c>
      <c r="K1739" s="5">
        <v>643</v>
      </c>
      <c r="L1739">
        <v>216</v>
      </c>
      <c r="M1739" s="6">
        <v>1</v>
      </c>
      <c r="N1739">
        <v>36.799649211423265</v>
      </c>
      <c r="O1739">
        <f t="shared" si="100"/>
        <v>0</v>
      </c>
      <c r="P1739">
        <f t="shared" si="101"/>
        <v>0</v>
      </c>
    </row>
    <row r="1740" spans="1:16" x14ac:dyDescent="0.15">
      <c r="A1740" s="1">
        <v>54594</v>
      </c>
      <c r="B1740" s="1">
        <v>2010</v>
      </c>
      <c r="C1740" s="1">
        <v>8</v>
      </c>
      <c r="D1740" s="1">
        <v>3</v>
      </c>
      <c r="E1740" s="1">
        <v>14</v>
      </c>
      <c r="F1740" s="1">
        <v>2.4</v>
      </c>
      <c r="G1740" s="1" t="s">
        <v>30</v>
      </c>
      <c r="H1740" s="1">
        <v>6</v>
      </c>
      <c r="I1740" s="1">
        <v>0</v>
      </c>
      <c r="J1740" s="2" t="str">
        <f t="shared" si="102"/>
        <v>201083</v>
      </c>
      <c r="K1740" s="5">
        <v>644</v>
      </c>
      <c r="L1740">
        <v>216</v>
      </c>
      <c r="M1740" s="6">
        <v>2</v>
      </c>
      <c r="N1740">
        <v>68.451614267516689</v>
      </c>
      <c r="O1740">
        <f t="shared" si="100"/>
        <v>0</v>
      </c>
      <c r="P1740">
        <f t="shared" si="101"/>
        <v>0</v>
      </c>
    </row>
    <row r="1741" spans="1:16" x14ac:dyDescent="0.15">
      <c r="A1741" s="1">
        <v>54594</v>
      </c>
      <c r="B1741" s="1">
        <v>2010</v>
      </c>
      <c r="C1741" s="1">
        <v>8</v>
      </c>
      <c r="D1741" s="1">
        <v>3</v>
      </c>
      <c r="E1741" s="1">
        <v>20</v>
      </c>
      <c r="F1741" s="1">
        <v>1.2</v>
      </c>
      <c r="G1741" s="1" t="s">
        <v>12</v>
      </c>
      <c r="H1741" s="1">
        <v>10</v>
      </c>
      <c r="I1741" s="1">
        <v>10</v>
      </c>
      <c r="J1741" s="2" t="str">
        <f t="shared" si="102"/>
        <v>201083</v>
      </c>
      <c r="K1741" s="5">
        <v>645</v>
      </c>
      <c r="L1741">
        <v>216</v>
      </c>
      <c r="M1741" s="6">
        <v>3</v>
      </c>
      <c r="N1741">
        <v>-2.9520799527714918</v>
      </c>
      <c r="O1741">
        <f t="shared" si="100"/>
        <v>0</v>
      </c>
      <c r="P1741">
        <f t="shared" si="101"/>
        <v>0</v>
      </c>
    </row>
    <row r="1742" spans="1:16" x14ac:dyDescent="0.15">
      <c r="A1742" s="1">
        <v>54594</v>
      </c>
      <c r="B1742" s="1">
        <v>2010</v>
      </c>
      <c r="C1742" s="1">
        <v>8</v>
      </c>
      <c r="D1742" s="1">
        <v>4</v>
      </c>
      <c r="E1742" s="1">
        <v>8</v>
      </c>
      <c r="F1742" s="1">
        <v>0.7</v>
      </c>
      <c r="G1742" s="1" t="s">
        <v>14</v>
      </c>
      <c r="H1742" s="1">
        <v>10</v>
      </c>
      <c r="I1742" s="1">
        <v>0</v>
      </c>
      <c r="J1742" s="2" t="str">
        <f t="shared" si="102"/>
        <v>201084</v>
      </c>
      <c r="K1742" s="5">
        <v>646</v>
      </c>
      <c r="L1742">
        <v>217</v>
      </c>
      <c r="M1742" s="6">
        <v>1</v>
      </c>
      <c r="N1742">
        <v>36.556438339477225</v>
      </c>
      <c r="O1742">
        <f t="shared" si="100"/>
        <v>0</v>
      </c>
      <c r="P1742">
        <f t="shared" si="101"/>
        <v>0</v>
      </c>
    </row>
    <row r="1743" spans="1:16" x14ac:dyDescent="0.15">
      <c r="A1743" s="1">
        <v>54594</v>
      </c>
      <c r="B1743" s="1">
        <v>2010</v>
      </c>
      <c r="C1743" s="1">
        <v>8</v>
      </c>
      <c r="D1743" s="1">
        <v>4</v>
      </c>
      <c r="E1743" s="1">
        <v>14</v>
      </c>
      <c r="F1743" s="1">
        <v>3.4</v>
      </c>
      <c r="G1743" s="1" t="s">
        <v>25</v>
      </c>
      <c r="H1743" s="1">
        <v>10</v>
      </c>
      <c r="I1743" s="1">
        <v>10</v>
      </c>
      <c r="J1743" s="2" t="str">
        <f t="shared" si="102"/>
        <v>201084</v>
      </c>
      <c r="K1743" s="5">
        <v>647</v>
      </c>
      <c r="L1743">
        <v>217</v>
      </c>
      <c r="M1743" s="6">
        <v>2</v>
      </c>
      <c r="N1743">
        <v>67.999969517719663</v>
      </c>
      <c r="O1743">
        <f t="shared" si="100"/>
        <v>0</v>
      </c>
      <c r="P1743">
        <f t="shared" si="101"/>
        <v>0</v>
      </c>
    </row>
    <row r="1744" spans="1:16" x14ac:dyDescent="0.15">
      <c r="A1744" s="1">
        <v>54594</v>
      </c>
      <c r="B1744" s="1">
        <v>2010</v>
      </c>
      <c r="C1744" s="1">
        <v>8</v>
      </c>
      <c r="D1744" s="1">
        <v>4</v>
      </c>
      <c r="E1744" s="1">
        <v>20</v>
      </c>
      <c r="F1744" s="1">
        <v>0.8</v>
      </c>
      <c r="G1744" s="1" t="s">
        <v>29</v>
      </c>
      <c r="H1744" s="1">
        <v>10</v>
      </c>
      <c r="I1744" s="1">
        <v>10</v>
      </c>
      <c r="J1744" s="2" t="str">
        <f t="shared" si="102"/>
        <v>201084</v>
      </c>
      <c r="K1744" s="5">
        <v>648</v>
      </c>
      <c r="L1744">
        <v>217</v>
      </c>
      <c r="M1744" s="6">
        <v>3</v>
      </c>
      <c r="N1744">
        <v>-3.201176345776342</v>
      </c>
      <c r="O1744">
        <f t="shared" si="100"/>
        <v>0</v>
      </c>
      <c r="P1744">
        <f t="shared" si="101"/>
        <v>0</v>
      </c>
    </row>
    <row r="1745" spans="1:16" x14ac:dyDescent="0.15">
      <c r="A1745" s="1">
        <v>54594</v>
      </c>
      <c r="B1745" s="1">
        <v>2010</v>
      </c>
      <c r="C1745" s="1">
        <v>8</v>
      </c>
      <c r="D1745" s="1">
        <v>5</v>
      </c>
      <c r="E1745" s="1">
        <v>8</v>
      </c>
      <c r="F1745" s="1">
        <v>2.4</v>
      </c>
      <c r="G1745" s="1" t="s">
        <v>26</v>
      </c>
      <c r="H1745" s="1">
        <v>10</v>
      </c>
      <c r="I1745" s="1">
        <v>7</v>
      </c>
      <c r="J1745" s="2" t="str">
        <f t="shared" si="102"/>
        <v>201085</v>
      </c>
      <c r="K1745" s="5">
        <v>649</v>
      </c>
      <c r="L1745">
        <v>218</v>
      </c>
      <c r="M1745" s="6">
        <v>1</v>
      </c>
      <c r="N1745">
        <v>36.308705429696573</v>
      </c>
      <c r="O1745">
        <f t="shared" si="100"/>
        <v>0</v>
      </c>
      <c r="P1745">
        <f t="shared" si="101"/>
        <v>0</v>
      </c>
    </row>
    <row r="1746" spans="1:16" x14ac:dyDescent="0.15">
      <c r="A1746" s="1">
        <v>54594</v>
      </c>
      <c r="B1746" s="1">
        <v>2010</v>
      </c>
      <c r="C1746" s="1">
        <v>8</v>
      </c>
      <c r="D1746" s="1">
        <v>5</v>
      </c>
      <c r="E1746" s="1">
        <v>14</v>
      </c>
      <c r="F1746" s="1">
        <v>2</v>
      </c>
      <c r="G1746" s="1" t="s">
        <v>26</v>
      </c>
      <c r="H1746" s="1">
        <v>3</v>
      </c>
      <c r="I1746" s="1">
        <v>0</v>
      </c>
      <c r="J1746" s="2" t="str">
        <f t="shared" si="102"/>
        <v>201085</v>
      </c>
      <c r="K1746" s="5">
        <v>650</v>
      </c>
      <c r="L1746">
        <v>218</v>
      </c>
      <c r="M1746" s="6">
        <v>2</v>
      </c>
      <c r="N1746">
        <v>67.546060192530817</v>
      </c>
      <c r="O1746">
        <f t="shared" si="100"/>
        <v>0</v>
      </c>
      <c r="P1746">
        <f t="shared" si="101"/>
        <v>0</v>
      </c>
    </row>
    <row r="1747" spans="1:16" x14ac:dyDescent="0.15">
      <c r="A1747" s="1">
        <v>54594</v>
      </c>
      <c r="B1747" s="1">
        <v>2010</v>
      </c>
      <c r="C1747" s="1">
        <v>8</v>
      </c>
      <c r="D1747" s="1">
        <v>5</v>
      </c>
      <c r="E1747" s="1">
        <v>20</v>
      </c>
      <c r="F1747" s="1">
        <v>2.2000000000000002</v>
      </c>
      <c r="G1747" s="1" t="s">
        <v>26</v>
      </c>
      <c r="H1747" s="1">
        <v>1</v>
      </c>
      <c r="I1747" s="1">
        <v>0</v>
      </c>
      <c r="J1747" s="2" t="str">
        <f t="shared" si="102"/>
        <v>201085</v>
      </c>
      <c r="K1747" s="5">
        <v>651</v>
      </c>
      <c r="L1747">
        <v>218</v>
      </c>
      <c r="M1747" s="6">
        <v>3</v>
      </c>
      <c r="N1747">
        <v>-3.454786065143455</v>
      </c>
      <c r="O1747">
        <f t="shared" si="100"/>
        <v>0</v>
      </c>
      <c r="P1747">
        <f t="shared" si="101"/>
        <v>0</v>
      </c>
    </row>
    <row r="1748" spans="1:16" x14ac:dyDescent="0.15">
      <c r="A1748" s="1">
        <v>54594</v>
      </c>
      <c r="B1748" s="1">
        <v>2010</v>
      </c>
      <c r="C1748" s="1">
        <v>8</v>
      </c>
      <c r="D1748" s="1">
        <v>6</v>
      </c>
      <c r="E1748" s="1">
        <v>8</v>
      </c>
      <c r="F1748" s="1">
        <v>1.9</v>
      </c>
      <c r="G1748" s="1" t="s">
        <v>25</v>
      </c>
      <c r="H1748" s="1">
        <v>3</v>
      </c>
      <c r="I1748" s="1">
        <v>0</v>
      </c>
      <c r="J1748" s="2" t="str">
        <f t="shared" si="102"/>
        <v>201086</v>
      </c>
      <c r="K1748" s="5">
        <v>652</v>
      </c>
      <c r="L1748">
        <v>219</v>
      </c>
      <c r="M1748" s="6">
        <v>1</v>
      </c>
      <c r="N1748">
        <v>36.056525320181557</v>
      </c>
      <c r="O1748">
        <f t="shared" si="100"/>
        <v>0</v>
      </c>
      <c r="P1748">
        <f t="shared" si="101"/>
        <v>0</v>
      </c>
    </row>
    <row r="1749" spans="1:16" x14ac:dyDescent="0.15">
      <c r="A1749" s="1">
        <v>54594</v>
      </c>
      <c r="B1749" s="1">
        <v>2010</v>
      </c>
      <c r="C1749" s="1">
        <v>8</v>
      </c>
      <c r="D1749" s="1">
        <v>6</v>
      </c>
      <c r="E1749" s="1">
        <v>14</v>
      </c>
      <c r="F1749" s="1">
        <v>1.4</v>
      </c>
      <c r="G1749" s="1" t="s">
        <v>12</v>
      </c>
      <c r="H1749" s="1">
        <v>10</v>
      </c>
      <c r="I1749" s="1">
        <v>0</v>
      </c>
      <c r="J1749" s="2" t="str">
        <f t="shared" si="102"/>
        <v>201086</v>
      </c>
      <c r="K1749" s="5">
        <v>653</v>
      </c>
      <c r="L1749">
        <v>219</v>
      </c>
      <c r="M1749" s="6">
        <v>2</v>
      </c>
      <c r="N1749">
        <v>67.089982941113348</v>
      </c>
      <c r="O1749">
        <f t="shared" si="100"/>
        <v>0</v>
      </c>
      <c r="P1749">
        <f t="shared" si="101"/>
        <v>0</v>
      </c>
    </row>
    <row r="1750" spans="1:16" x14ac:dyDescent="0.15">
      <c r="A1750" s="1">
        <v>54594</v>
      </c>
      <c r="B1750" s="1">
        <v>2010</v>
      </c>
      <c r="C1750" s="1">
        <v>8</v>
      </c>
      <c r="D1750" s="1">
        <v>6</v>
      </c>
      <c r="E1750" s="1">
        <v>20</v>
      </c>
      <c r="F1750" s="1">
        <v>0.6</v>
      </c>
      <c r="G1750" s="1" t="s">
        <v>30</v>
      </c>
      <c r="H1750" s="1">
        <v>6</v>
      </c>
      <c r="I1750" s="1">
        <v>0</v>
      </c>
      <c r="J1750" s="2" t="str">
        <f t="shared" si="102"/>
        <v>201086</v>
      </c>
      <c r="K1750" s="5">
        <v>654</v>
      </c>
      <c r="L1750">
        <v>219</v>
      </c>
      <c r="M1750" s="6">
        <v>3</v>
      </c>
      <c r="N1750">
        <v>-3.7128275220531148</v>
      </c>
      <c r="O1750">
        <f t="shared" si="100"/>
        <v>0</v>
      </c>
      <c r="P1750">
        <f t="shared" si="101"/>
        <v>0</v>
      </c>
    </row>
    <row r="1751" spans="1:16" x14ac:dyDescent="0.15">
      <c r="A1751" s="1">
        <v>54594</v>
      </c>
      <c r="B1751" s="1">
        <v>2010</v>
      </c>
      <c r="C1751" s="1">
        <v>8</v>
      </c>
      <c r="D1751" s="1">
        <v>7</v>
      </c>
      <c r="E1751" s="1">
        <v>8</v>
      </c>
      <c r="F1751" s="1">
        <v>1.6</v>
      </c>
      <c r="G1751" s="1" t="s">
        <v>15</v>
      </c>
      <c r="H1751" s="1">
        <v>10</v>
      </c>
      <c r="I1751" s="1">
        <v>0</v>
      </c>
      <c r="J1751" s="2" t="str">
        <f t="shared" si="102"/>
        <v>201087</v>
      </c>
      <c r="K1751" s="5">
        <v>655</v>
      </c>
      <c r="L1751">
        <v>220</v>
      </c>
      <c r="M1751" s="6">
        <v>1</v>
      </c>
      <c r="N1751">
        <v>35.799973579224812</v>
      </c>
      <c r="O1751">
        <f t="shared" si="100"/>
        <v>0</v>
      </c>
      <c r="P1751">
        <f t="shared" si="101"/>
        <v>0</v>
      </c>
    </row>
    <row r="1752" spans="1:16" x14ac:dyDescent="0.15">
      <c r="A1752" s="1">
        <v>54594</v>
      </c>
      <c r="B1752" s="1">
        <v>2010</v>
      </c>
      <c r="C1752" s="1">
        <v>8</v>
      </c>
      <c r="D1752" s="1">
        <v>7</v>
      </c>
      <c r="E1752" s="1">
        <v>14</v>
      </c>
      <c r="F1752" s="1">
        <v>3</v>
      </c>
      <c r="G1752" s="1" t="s">
        <v>12</v>
      </c>
      <c r="H1752" s="1">
        <v>10</v>
      </c>
      <c r="I1752" s="1">
        <v>3</v>
      </c>
      <c r="J1752" s="2" t="str">
        <f t="shared" si="102"/>
        <v>201087</v>
      </c>
      <c r="K1752" s="5">
        <v>656</v>
      </c>
      <c r="L1752">
        <v>220</v>
      </c>
      <c r="M1752" s="6">
        <v>2</v>
      </c>
      <c r="N1752">
        <v>66.631829580571178</v>
      </c>
      <c r="O1752">
        <f t="shared" si="100"/>
        <v>0</v>
      </c>
      <c r="P1752">
        <f t="shared" si="101"/>
        <v>0</v>
      </c>
    </row>
    <row r="1753" spans="1:16" x14ac:dyDescent="0.15">
      <c r="A1753" s="1">
        <v>54594</v>
      </c>
      <c r="B1753" s="1">
        <v>2010</v>
      </c>
      <c r="C1753" s="1">
        <v>8</v>
      </c>
      <c r="D1753" s="1">
        <v>7</v>
      </c>
      <c r="E1753" s="1">
        <v>20</v>
      </c>
      <c r="F1753" s="1">
        <v>2.8</v>
      </c>
      <c r="G1753" s="1" t="s">
        <v>27</v>
      </c>
      <c r="H1753" s="1">
        <v>10</v>
      </c>
      <c r="I1753" s="1">
        <v>7</v>
      </c>
      <c r="J1753" s="2" t="str">
        <f t="shared" si="102"/>
        <v>201087</v>
      </c>
      <c r="K1753" s="5">
        <v>657</v>
      </c>
      <c r="L1753">
        <v>220</v>
      </c>
      <c r="M1753" s="6">
        <v>3</v>
      </c>
      <c r="N1753">
        <v>-3.97521853002756</v>
      </c>
      <c r="O1753">
        <f t="shared" si="100"/>
        <v>0</v>
      </c>
      <c r="P1753">
        <f t="shared" si="101"/>
        <v>0</v>
      </c>
    </row>
    <row r="1754" spans="1:16" x14ac:dyDescent="0.15">
      <c r="A1754" s="1">
        <v>54594</v>
      </c>
      <c r="B1754" s="1">
        <v>2010</v>
      </c>
      <c r="C1754" s="1">
        <v>8</v>
      </c>
      <c r="D1754" s="1">
        <v>8</v>
      </c>
      <c r="E1754" s="1">
        <v>8</v>
      </c>
      <c r="F1754" s="1">
        <v>1.6</v>
      </c>
      <c r="G1754" s="1" t="s">
        <v>14</v>
      </c>
      <c r="H1754" s="1">
        <v>10</v>
      </c>
      <c r="I1754" s="1">
        <v>0</v>
      </c>
      <c r="J1754" s="2" t="str">
        <f t="shared" si="102"/>
        <v>201088</v>
      </c>
      <c r="K1754" s="5">
        <v>658</v>
      </c>
      <c r="L1754">
        <v>221</v>
      </c>
      <c r="M1754" s="6">
        <v>1</v>
      </c>
      <c r="N1754">
        <v>35.539126457546942</v>
      </c>
      <c r="O1754">
        <f t="shared" si="100"/>
        <v>0</v>
      </c>
      <c r="P1754">
        <f t="shared" si="101"/>
        <v>0</v>
      </c>
    </row>
    <row r="1755" spans="1:16" x14ac:dyDescent="0.15">
      <c r="A1755" s="1">
        <v>54594</v>
      </c>
      <c r="B1755" s="1">
        <v>2010</v>
      </c>
      <c r="C1755" s="1">
        <v>8</v>
      </c>
      <c r="D1755" s="1">
        <v>8</v>
      </c>
      <c r="E1755" s="1">
        <v>14</v>
      </c>
      <c r="F1755" s="1">
        <v>1.8</v>
      </c>
      <c r="G1755" s="1" t="s">
        <v>12</v>
      </c>
      <c r="H1755" s="1">
        <v>4</v>
      </c>
      <c r="I1755" s="1">
        <v>0</v>
      </c>
      <c r="J1755" s="2" t="str">
        <f t="shared" si="102"/>
        <v>201088</v>
      </c>
      <c r="K1755" s="5">
        <v>659</v>
      </c>
      <c r="L1755">
        <v>221</v>
      </c>
      <c r="M1755" s="6">
        <v>2</v>
      </c>
      <c r="N1755">
        <v>66.171687595989582</v>
      </c>
      <c r="O1755">
        <f t="shared" si="100"/>
        <v>0</v>
      </c>
      <c r="P1755">
        <f t="shared" si="101"/>
        <v>0</v>
      </c>
    </row>
    <row r="1756" spans="1:16" x14ac:dyDescent="0.15">
      <c r="A1756" s="1">
        <v>54594</v>
      </c>
      <c r="B1756" s="1">
        <v>2010</v>
      </c>
      <c r="C1756" s="1">
        <v>8</v>
      </c>
      <c r="D1756" s="1">
        <v>8</v>
      </c>
      <c r="E1756" s="1">
        <v>20</v>
      </c>
      <c r="F1756" s="1">
        <v>0.1</v>
      </c>
      <c r="G1756" s="1" t="s">
        <v>13</v>
      </c>
      <c r="H1756" s="1">
        <v>4</v>
      </c>
      <c r="I1756" s="1">
        <v>0</v>
      </c>
      <c r="J1756" s="2" t="str">
        <f t="shared" si="102"/>
        <v>201088</v>
      </c>
      <c r="K1756" s="5">
        <v>660</v>
      </c>
      <c r="L1756">
        <v>221</v>
      </c>
      <c r="M1756" s="6">
        <v>3</v>
      </c>
      <c r="N1756">
        <v>-4.2418763583044186</v>
      </c>
      <c r="O1756">
        <f t="shared" si="100"/>
        <v>0</v>
      </c>
      <c r="P1756">
        <f t="shared" si="101"/>
        <v>0</v>
      </c>
    </row>
    <row r="1757" spans="1:16" x14ac:dyDescent="0.15">
      <c r="A1757" s="1">
        <v>54594</v>
      </c>
      <c r="B1757" s="1">
        <v>2010</v>
      </c>
      <c r="C1757" s="1">
        <v>8</v>
      </c>
      <c r="D1757" s="1">
        <v>9</v>
      </c>
      <c r="E1757" s="1">
        <v>8</v>
      </c>
      <c r="F1757" s="1">
        <v>0.7</v>
      </c>
      <c r="G1757" s="1" t="s">
        <v>12</v>
      </c>
      <c r="H1757" s="1">
        <v>10</v>
      </c>
      <c r="I1757" s="1">
        <v>3</v>
      </c>
      <c r="J1757" s="2" t="str">
        <f t="shared" si="102"/>
        <v>201089</v>
      </c>
      <c r="K1757" s="5">
        <v>661</v>
      </c>
      <c r="L1757">
        <v>222</v>
      </c>
      <c r="M1757" s="6">
        <v>1</v>
      </c>
      <c r="N1757">
        <v>35.274060841584557</v>
      </c>
      <c r="O1757">
        <f t="shared" si="100"/>
        <v>0</v>
      </c>
      <c r="P1757">
        <f t="shared" si="101"/>
        <v>0</v>
      </c>
    </row>
    <row r="1758" spans="1:16" x14ac:dyDescent="0.15">
      <c r="A1758" s="1">
        <v>54594</v>
      </c>
      <c r="B1758" s="1">
        <v>2010</v>
      </c>
      <c r="C1758" s="1">
        <v>8</v>
      </c>
      <c r="D1758" s="1">
        <v>9</v>
      </c>
      <c r="E1758" s="1">
        <v>14</v>
      </c>
      <c r="F1758" s="1">
        <v>1.7</v>
      </c>
      <c r="G1758" s="1" t="s">
        <v>14</v>
      </c>
      <c r="H1758" s="1">
        <v>10</v>
      </c>
      <c r="I1758" s="1">
        <v>3</v>
      </c>
      <c r="J1758" s="2" t="str">
        <f t="shared" si="102"/>
        <v>201089</v>
      </c>
      <c r="K1758" s="5">
        <v>662</v>
      </c>
      <c r="L1758">
        <v>222</v>
      </c>
      <c r="M1758" s="6">
        <v>2</v>
      </c>
      <c r="N1758">
        <v>65.709640590409279</v>
      </c>
      <c r="O1758">
        <f t="shared" si="100"/>
        <v>0</v>
      </c>
      <c r="P1758">
        <f t="shared" si="101"/>
        <v>0</v>
      </c>
    </row>
    <row r="1759" spans="1:16" x14ac:dyDescent="0.15">
      <c r="A1759" s="1">
        <v>54594</v>
      </c>
      <c r="B1759" s="1">
        <v>2010</v>
      </c>
      <c r="C1759" s="1">
        <v>8</v>
      </c>
      <c r="D1759" s="1">
        <v>9</v>
      </c>
      <c r="E1759" s="1">
        <v>20</v>
      </c>
      <c r="F1759" s="1">
        <v>0.1</v>
      </c>
      <c r="G1759" s="1" t="s">
        <v>13</v>
      </c>
      <c r="H1759" s="1">
        <v>10</v>
      </c>
      <c r="I1759" s="1">
        <v>0</v>
      </c>
      <c r="J1759" s="2" t="str">
        <f t="shared" si="102"/>
        <v>201089</v>
      </c>
      <c r="K1759" s="5">
        <v>663</v>
      </c>
      <c r="L1759">
        <v>222</v>
      </c>
      <c r="M1759" s="6">
        <v>3</v>
      </c>
      <c r="N1759">
        <v>-4.5127177834870569</v>
      </c>
      <c r="O1759">
        <f t="shared" si="100"/>
        <v>0</v>
      </c>
      <c r="P1759">
        <f t="shared" si="101"/>
        <v>0</v>
      </c>
    </row>
    <row r="1760" spans="1:16" x14ac:dyDescent="0.15">
      <c r="A1760" s="1">
        <v>54594</v>
      </c>
      <c r="B1760" s="1">
        <v>2010</v>
      </c>
      <c r="C1760" s="1">
        <v>8</v>
      </c>
      <c r="D1760" s="1">
        <v>10</v>
      </c>
      <c r="E1760" s="1">
        <v>8</v>
      </c>
      <c r="F1760" s="1">
        <v>1.7</v>
      </c>
      <c r="G1760" s="1" t="s">
        <v>28</v>
      </c>
      <c r="H1760" s="1">
        <v>10</v>
      </c>
      <c r="I1760" s="1">
        <v>0</v>
      </c>
      <c r="J1760" s="2" t="str">
        <f t="shared" si="102"/>
        <v>2010810</v>
      </c>
      <c r="K1760" s="5">
        <v>664</v>
      </c>
      <c r="L1760">
        <v>223</v>
      </c>
      <c r="M1760" s="6">
        <v>1</v>
      </c>
      <c r="N1760">
        <v>35.004854207958935</v>
      </c>
      <c r="O1760">
        <f t="shared" si="100"/>
        <v>0</v>
      </c>
      <c r="P1760">
        <f t="shared" si="101"/>
        <v>0</v>
      </c>
    </row>
    <row r="1761" spans="1:16" x14ac:dyDescent="0.15">
      <c r="A1761" s="1">
        <v>54594</v>
      </c>
      <c r="B1761" s="1">
        <v>2010</v>
      </c>
      <c r="C1761" s="1">
        <v>8</v>
      </c>
      <c r="D1761" s="1">
        <v>10</v>
      </c>
      <c r="E1761" s="1">
        <v>14</v>
      </c>
      <c r="F1761" s="1">
        <v>2.2999999999999998</v>
      </c>
      <c r="G1761" s="1" t="s">
        <v>15</v>
      </c>
      <c r="H1761" s="1">
        <v>10</v>
      </c>
      <c r="I1761" s="1">
        <v>0</v>
      </c>
      <c r="J1761" s="2" t="str">
        <f t="shared" si="102"/>
        <v>2010810</v>
      </c>
      <c r="K1761" s="5">
        <v>665</v>
      </c>
      <c r="L1761">
        <v>223</v>
      </c>
      <c r="M1761" s="6">
        <v>2</v>
      </c>
      <c r="N1761">
        <v>65.245768689978036</v>
      </c>
      <c r="O1761">
        <f t="shared" si="100"/>
        <v>0</v>
      </c>
      <c r="P1761">
        <f t="shared" si="101"/>
        <v>0</v>
      </c>
    </row>
    <row r="1762" spans="1:16" x14ac:dyDescent="0.15">
      <c r="A1762" s="1">
        <v>54594</v>
      </c>
      <c r="B1762" s="1">
        <v>2010</v>
      </c>
      <c r="C1762" s="1">
        <v>8</v>
      </c>
      <c r="D1762" s="1">
        <v>10</v>
      </c>
      <c r="E1762" s="1">
        <v>20</v>
      </c>
      <c r="F1762" s="1">
        <v>0.9</v>
      </c>
      <c r="G1762" s="1" t="s">
        <v>30</v>
      </c>
      <c r="H1762" s="1">
        <v>10</v>
      </c>
      <c r="I1762" s="1">
        <v>0</v>
      </c>
      <c r="J1762" s="2" t="str">
        <f t="shared" si="102"/>
        <v>2010810</v>
      </c>
      <c r="K1762" s="5">
        <v>666</v>
      </c>
      <c r="L1762">
        <v>223</v>
      </c>
      <c r="M1762" s="6">
        <v>3</v>
      </c>
      <c r="N1762">
        <v>-4.7876591393629742</v>
      </c>
      <c r="O1762">
        <f t="shared" si="100"/>
        <v>0</v>
      </c>
      <c r="P1762">
        <f t="shared" si="101"/>
        <v>0</v>
      </c>
    </row>
    <row r="1763" spans="1:16" x14ac:dyDescent="0.15">
      <c r="A1763" s="1">
        <v>54594</v>
      </c>
      <c r="B1763" s="1">
        <v>2010</v>
      </c>
      <c r="C1763" s="1">
        <v>8</v>
      </c>
      <c r="D1763" s="1">
        <v>11</v>
      </c>
      <c r="E1763" s="1">
        <v>8</v>
      </c>
      <c r="F1763" s="1">
        <v>1.2</v>
      </c>
      <c r="G1763" s="1" t="s">
        <v>27</v>
      </c>
      <c r="H1763" s="1">
        <v>10</v>
      </c>
      <c r="I1763" s="1">
        <v>4</v>
      </c>
      <c r="J1763" s="2" t="str">
        <f t="shared" si="102"/>
        <v>2010811</v>
      </c>
      <c r="K1763" s="5">
        <v>667</v>
      </c>
      <c r="L1763">
        <v>224</v>
      </c>
      <c r="M1763" s="6">
        <v>1</v>
      </c>
      <c r="N1763">
        <v>34.731584579250267</v>
      </c>
      <c r="O1763">
        <f t="shared" si="100"/>
        <v>0</v>
      </c>
      <c r="P1763">
        <f t="shared" si="101"/>
        <v>0</v>
      </c>
    </row>
    <row r="1764" spans="1:16" x14ac:dyDescent="0.15">
      <c r="A1764" s="1">
        <v>54594</v>
      </c>
      <c r="B1764" s="1">
        <v>2010</v>
      </c>
      <c r="C1764" s="1">
        <v>8</v>
      </c>
      <c r="D1764" s="1">
        <v>11</v>
      </c>
      <c r="E1764" s="1">
        <v>14</v>
      </c>
      <c r="F1764" s="1">
        <v>1.2</v>
      </c>
      <c r="G1764" s="1" t="s">
        <v>9</v>
      </c>
      <c r="H1764" s="1">
        <v>10</v>
      </c>
      <c r="I1764" s="1">
        <v>3</v>
      </c>
      <c r="J1764" s="2" t="str">
        <f t="shared" si="102"/>
        <v>2010811</v>
      </c>
      <c r="K1764" s="5">
        <v>668</v>
      </c>
      <c r="L1764">
        <v>224</v>
      </c>
      <c r="M1764" s="6">
        <v>2</v>
      </c>
      <c r="N1764">
        <v>64.780148908985907</v>
      </c>
      <c r="O1764">
        <f t="shared" si="100"/>
        <v>0</v>
      </c>
      <c r="P1764">
        <f t="shared" si="101"/>
        <v>0</v>
      </c>
    </row>
    <row r="1765" spans="1:16" x14ac:dyDescent="0.15">
      <c r="A1765" s="1">
        <v>54594</v>
      </c>
      <c r="B1765" s="1">
        <v>2010</v>
      </c>
      <c r="C1765" s="1">
        <v>8</v>
      </c>
      <c r="D1765" s="1">
        <v>11</v>
      </c>
      <c r="E1765" s="1">
        <v>20</v>
      </c>
      <c r="F1765" s="1">
        <v>1.4</v>
      </c>
      <c r="G1765" s="1" t="s">
        <v>10</v>
      </c>
      <c r="H1765" s="1">
        <v>10</v>
      </c>
      <c r="I1765" s="1">
        <v>10</v>
      </c>
      <c r="J1765" s="2" t="str">
        <f t="shared" si="102"/>
        <v>2010811</v>
      </c>
      <c r="K1765" s="5">
        <v>669</v>
      </c>
      <c r="L1765">
        <v>224</v>
      </c>
      <c r="M1765" s="6">
        <v>3</v>
      </c>
      <c r="N1765">
        <v>-5.0666163647862419</v>
      </c>
      <c r="O1765">
        <f t="shared" si="100"/>
        <v>0</v>
      </c>
      <c r="P1765">
        <f t="shared" si="101"/>
        <v>0</v>
      </c>
    </row>
    <row r="1766" spans="1:16" x14ac:dyDescent="0.15">
      <c r="A1766" s="1">
        <v>54594</v>
      </c>
      <c r="B1766" s="1">
        <v>2010</v>
      </c>
      <c r="C1766" s="1">
        <v>8</v>
      </c>
      <c r="D1766" s="1">
        <v>12</v>
      </c>
      <c r="E1766" s="1">
        <v>8</v>
      </c>
      <c r="F1766" s="1">
        <v>0.7</v>
      </c>
      <c r="G1766" s="1" t="s">
        <v>16</v>
      </c>
      <c r="H1766" s="1">
        <v>10</v>
      </c>
      <c r="I1766" s="1">
        <v>0</v>
      </c>
      <c r="J1766" s="2" t="str">
        <f t="shared" si="102"/>
        <v>2010812</v>
      </c>
      <c r="K1766" s="5">
        <v>670</v>
      </c>
      <c r="L1766">
        <v>225</v>
      </c>
      <c r="M1766" s="6">
        <v>1</v>
      </c>
      <c r="N1766">
        <v>34.454330481198689</v>
      </c>
      <c r="O1766">
        <f t="shared" si="100"/>
        <v>0</v>
      </c>
      <c r="P1766">
        <f t="shared" si="101"/>
        <v>0</v>
      </c>
    </row>
    <row r="1767" spans="1:16" x14ac:dyDescent="0.15">
      <c r="A1767" s="1">
        <v>54594</v>
      </c>
      <c r="B1767" s="1">
        <v>2010</v>
      </c>
      <c r="C1767" s="1">
        <v>8</v>
      </c>
      <c r="D1767" s="1">
        <v>12</v>
      </c>
      <c r="E1767" s="1">
        <v>14</v>
      </c>
      <c r="F1767" s="1">
        <v>1.5</v>
      </c>
      <c r="G1767" s="1" t="s">
        <v>10</v>
      </c>
      <c r="H1767" s="1">
        <v>10</v>
      </c>
      <c r="I1767" s="1">
        <v>0</v>
      </c>
      <c r="J1767" s="2" t="str">
        <f t="shared" si="102"/>
        <v>2010812</v>
      </c>
      <c r="K1767" s="5">
        <v>671</v>
      </c>
      <c r="L1767">
        <v>225</v>
      </c>
      <c r="M1767" s="6">
        <v>2</v>
      </c>
      <c r="N1767">
        <v>64.312855479004838</v>
      </c>
      <c r="O1767">
        <f t="shared" si="100"/>
        <v>0</v>
      </c>
      <c r="P1767">
        <f t="shared" si="101"/>
        <v>0</v>
      </c>
    </row>
    <row r="1768" spans="1:16" x14ac:dyDescent="0.15">
      <c r="A1768" s="1">
        <v>54594</v>
      </c>
      <c r="B1768" s="1">
        <v>2010</v>
      </c>
      <c r="C1768" s="1">
        <v>8</v>
      </c>
      <c r="D1768" s="1">
        <v>12</v>
      </c>
      <c r="E1768" s="1">
        <v>20</v>
      </c>
      <c r="F1768" s="1">
        <v>0.9</v>
      </c>
      <c r="G1768" s="1" t="s">
        <v>17</v>
      </c>
      <c r="H1768" s="1">
        <v>4</v>
      </c>
      <c r="I1768" s="1">
        <v>0</v>
      </c>
      <c r="J1768" s="2" t="str">
        <f t="shared" si="102"/>
        <v>2010812</v>
      </c>
      <c r="K1768" s="5">
        <v>672</v>
      </c>
      <c r="L1768">
        <v>225</v>
      </c>
      <c r="M1768" s="6">
        <v>3</v>
      </c>
      <c r="N1768">
        <v>-5.3495050495265923</v>
      </c>
      <c r="O1768">
        <f t="shared" si="100"/>
        <v>0</v>
      </c>
      <c r="P1768">
        <f t="shared" si="101"/>
        <v>0</v>
      </c>
    </row>
    <row r="1769" spans="1:16" x14ac:dyDescent="0.15">
      <c r="A1769" s="1">
        <v>54594</v>
      </c>
      <c r="B1769" s="1">
        <v>2010</v>
      </c>
      <c r="C1769" s="1">
        <v>8</v>
      </c>
      <c r="D1769" s="1">
        <v>13</v>
      </c>
      <c r="E1769" s="1">
        <v>8</v>
      </c>
      <c r="F1769" s="1">
        <v>0.4</v>
      </c>
      <c r="G1769" s="1" t="s">
        <v>17</v>
      </c>
      <c r="H1769" s="1">
        <v>10</v>
      </c>
      <c r="I1769" s="1">
        <v>4</v>
      </c>
      <c r="J1769" s="2" t="str">
        <f t="shared" si="102"/>
        <v>2010813</v>
      </c>
      <c r="K1769" s="5">
        <v>673</v>
      </c>
      <c r="L1769">
        <v>226</v>
      </c>
      <c r="M1769" s="6">
        <v>1</v>
      </c>
      <c r="N1769">
        <v>34.173170901448323</v>
      </c>
      <c r="O1769">
        <f t="shared" si="100"/>
        <v>0</v>
      </c>
      <c r="P1769">
        <f t="shared" si="101"/>
        <v>0</v>
      </c>
    </row>
    <row r="1770" spans="1:16" x14ac:dyDescent="0.15">
      <c r="A1770" s="1">
        <v>54594</v>
      </c>
      <c r="B1770" s="1">
        <v>2010</v>
      </c>
      <c r="C1770" s="1">
        <v>8</v>
      </c>
      <c r="D1770" s="1">
        <v>13</v>
      </c>
      <c r="E1770" s="1">
        <v>14</v>
      </c>
      <c r="F1770" s="1">
        <v>1.1000000000000001</v>
      </c>
      <c r="G1770" s="1" t="s">
        <v>9</v>
      </c>
      <c r="H1770" s="1">
        <v>10</v>
      </c>
      <c r="I1770" s="1">
        <v>10</v>
      </c>
      <c r="J1770" s="2" t="str">
        <f t="shared" si="102"/>
        <v>2010813</v>
      </c>
      <c r="K1770" s="5">
        <v>674</v>
      </c>
      <c r="L1770">
        <v>226</v>
      </c>
      <c r="M1770" s="6">
        <v>2</v>
      </c>
      <c r="N1770">
        <v>63.843960145919979</v>
      </c>
      <c r="O1770">
        <f t="shared" si="100"/>
        <v>0</v>
      </c>
      <c r="P1770">
        <f t="shared" si="101"/>
        <v>0</v>
      </c>
    </row>
    <row r="1771" spans="1:16" x14ac:dyDescent="0.15">
      <c r="A1771" s="1">
        <v>54594</v>
      </c>
      <c r="B1771" s="1">
        <v>2010</v>
      </c>
      <c r="C1771" s="1">
        <v>8</v>
      </c>
      <c r="D1771" s="1">
        <v>13</v>
      </c>
      <c r="E1771" s="1">
        <v>20</v>
      </c>
      <c r="F1771" s="1">
        <v>1.1000000000000001</v>
      </c>
      <c r="G1771" s="1" t="s">
        <v>17</v>
      </c>
      <c r="H1771" s="1">
        <v>10</v>
      </c>
      <c r="I1771" s="1">
        <v>10</v>
      </c>
      <c r="J1771" s="2" t="str">
        <f t="shared" si="102"/>
        <v>2010813</v>
      </c>
      <c r="K1771" s="5">
        <v>675</v>
      </c>
      <c r="L1771">
        <v>226</v>
      </c>
      <c r="M1771" s="6">
        <v>3</v>
      </c>
      <c r="N1771">
        <v>-5.6362404779938222</v>
      </c>
      <c r="O1771">
        <f t="shared" si="100"/>
        <v>0</v>
      </c>
      <c r="P1771">
        <f t="shared" si="101"/>
        <v>0</v>
      </c>
    </row>
    <row r="1772" spans="1:16" x14ac:dyDescent="0.15">
      <c r="A1772" s="1">
        <v>54594</v>
      </c>
      <c r="B1772" s="1">
        <v>2010</v>
      </c>
      <c r="C1772" s="1">
        <v>8</v>
      </c>
      <c r="D1772" s="1">
        <v>14</v>
      </c>
      <c r="E1772" s="1">
        <v>8</v>
      </c>
      <c r="F1772" s="1">
        <v>0.6</v>
      </c>
      <c r="G1772" s="1" t="s">
        <v>15</v>
      </c>
      <c r="H1772" s="1">
        <v>10</v>
      </c>
      <c r="I1772" s="1">
        <v>0</v>
      </c>
      <c r="J1772" s="2" t="str">
        <f t="shared" si="102"/>
        <v>2010814</v>
      </c>
      <c r="K1772" s="5">
        <v>676</v>
      </c>
      <c r="L1772">
        <v>227</v>
      </c>
      <c r="M1772" s="6">
        <v>1</v>
      </c>
      <c r="N1772">
        <v>33.888185249945963</v>
      </c>
      <c r="O1772">
        <f t="shared" si="100"/>
        <v>0</v>
      </c>
      <c r="P1772">
        <f t="shared" si="101"/>
        <v>0</v>
      </c>
    </row>
    <row r="1773" spans="1:16" x14ac:dyDescent="0.15">
      <c r="A1773" s="1">
        <v>54594</v>
      </c>
      <c r="B1773" s="1">
        <v>2010</v>
      </c>
      <c r="C1773" s="1">
        <v>8</v>
      </c>
      <c r="D1773" s="1">
        <v>14</v>
      </c>
      <c r="E1773" s="1">
        <v>14</v>
      </c>
      <c r="F1773" s="1">
        <v>1.2</v>
      </c>
      <c r="G1773" s="1" t="s">
        <v>10</v>
      </c>
      <c r="H1773" s="1">
        <v>6</v>
      </c>
      <c r="I1773" s="1">
        <v>6</v>
      </c>
      <c r="J1773" s="2" t="str">
        <f t="shared" si="102"/>
        <v>2010814</v>
      </c>
      <c r="K1773" s="5">
        <v>677</v>
      </c>
      <c r="L1773">
        <v>227</v>
      </c>
      <c r="M1773" s="6">
        <v>2</v>
      </c>
      <c r="N1773">
        <v>63.373532438247913</v>
      </c>
      <c r="O1773">
        <f t="shared" si="100"/>
        <v>0</v>
      </c>
      <c r="P1773">
        <f t="shared" si="101"/>
        <v>0</v>
      </c>
    </row>
    <row r="1774" spans="1:16" x14ac:dyDescent="0.15">
      <c r="A1774" s="1">
        <v>54594</v>
      </c>
      <c r="B1774" s="1">
        <v>2010</v>
      </c>
      <c r="C1774" s="1">
        <v>8</v>
      </c>
      <c r="D1774" s="1">
        <v>14</v>
      </c>
      <c r="E1774" s="1">
        <v>20</v>
      </c>
      <c r="F1774" s="1">
        <v>1.9</v>
      </c>
      <c r="G1774" s="1" t="s">
        <v>29</v>
      </c>
      <c r="H1774" s="1">
        <v>0</v>
      </c>
      <c r="I1774" s="1">
        <v>0</v>
      </c>
      <c r="J1774" s="2" t="str">
        <f t="shared" si="102"/>
        <v>2010814</v>
      </c>
      <c r="K1774" s="5">
        <v>678</v>
      </c>
      <c r="L1774">
        <v>227</v>
      </c>
      <c r="M1774" s="6">
        <v>3</v>
      </c>
      <c r="N1774">
        <v>-5.9267376707526385</v>
      </c>
      <c r="O1774">
        <f t="shared" si="100"/>
        <v>0</v>
      </c>
      <c r="P1774">
        <f t="shared" si="101"/>
        <v>0</v>
      </c>
    </row>
    <row r="1775" spans="1:16" x14ac:dyDescent="0.15">
      <c r="A1775" s="1">
        <v>54594</v>
      </c>
      <c r="B1775" s="1">
        <v>2010</v>
      </c>
      <c r="C1775" s="1">
        <v>8</v>
      </c>
      <c r="D1775" s="1">
        <v>15</v>
      </c>
      <c r="E1775" s="1">
        <v>8</v>
      </c>
      <c r="F1775" s="1">
        <v>1.9</v>
      </c>
      <c r="G1775" s="1" t="s">
        <v>8</v>
      </c>
      <c r="H1775" s="1">
        <v>0</v>
      </c>
      <c r="I1775" s="1">
        <v>0</v>
      </c>
      <c r="J1775" s="2" t="str">
        <f t="shared" si="102"/>
        <v>2010815</v>
      </c>
      <c r="K1775" s="5">
        <v>679</v>
      </c>
      <c r="L1775">
        <v>228</v>
      </c>
      <c r="M1775" s="6">
        <v>1</v>
      </c>
      <c r="N1775">
        <v>33.599453321100263</v>
      </c>
      <c r="O1775">
        <f t="shared" si="100"/>
        <v>0</v>
      </c>
      <c r="P1775">
        <f t="shared" si="101"/>
        <v>0</v>
      </c>
    </row>
    <row r="1776" spans="1:16" x14ac:dyDescent="0.15">
      <c r="A1776" s="1">
        <v>54594</v>
      </c>
      <c r="B1776" s="1">
        <v>2010</v>
      </c>
      <c r="C1776" s="1">
        <v>8</v>
      </c>
      <c r="D1776" s="1">
        <v>15</v>
      </c>
      <c r="E1776" s="1">
        <v>14</v>
      </c>
      <c r="F1776" s="1">
        <v>2.5</v>
      </c>
      <c r="G1776" s="1" t="s">
        <v>30</v>
      </c>
      <c r="H1776" s="1">
        <v>6</v>
      </c>
      <c r="I1776" s="1">
        <v>6</v>
      </c>
      <c r="J1776" s="2" t="str">
        <f t="shared" si="102"/>
        <v>2010815</v>
      </c>
      <c r="K1776" s="5">
        <v>680</v>
      </c>
      <c r="L1776">
        <v>228</v>
      </c>
      <c r="M1776" s="6">
        <v>2</v>
      </c>
      <c r="N1776">
        <v>62.901639909789054</v>
      </c>
      <c r="O1776">
        <f t="shared" si="100"/>
        <v>0</v>
      </c>
      <c r="P1776">
        <f t="shared" si="101"/>
        <v>0</v>
      </c>
    </row>
    <row r="1777" spans="1:16" x14ac:dyDescent="0.15">
      <c r="A1777" s="1">
        <v>54594</v>
      </c>
      <c r="B1777" s="1">
        <v>2010</v>
      </c>
      <c r="C1777" s="1">
        <v>8</v>
      </c>
      <c r="D1777" s="1">
        <v>15</v>
      </c>
      <c r="E1777" s="1">
        <v>20</v>
      </c>
      <c r="F1777" s="1">
        <v>1.6</v>
      </c>
      <c r="G1777" s="1" t="s">
        <v>30</v>
      </c>
      <c r="H1777" s="1">
        <v>0</v>
      </c>
      <c r="I1777" s="1">
        <v>0</v>
      </c>
      <c r="J1777" s="2" t="str">
        <f t="shared" si="102"/>
        <v>2010815</v>
      </c>
      <c r="K1777" s="5">
        <v>681</v>
      </c>
      <c r="L1777">
        <v>228</v>
      </c>
      <c r="M1777" s="6">
        <v>3</v>
      </c>
      <c r="N1777">
        <v>-6.2209114237501781</v>
      </c>
      <c r="O1777">
        <f t="shared" si="100"/>
        <v>0</v>
      </c>
      <c r="P1777">
        <f t="shared" si="101"/>
        <v>0</v>
      </c>
    </row>
    <row r="1778" spans="1:16" x14ac:dyDescent="0.15">
      <c r="A1778" s="1">
        <v>54594</v>
      </c>
      <c r="B1778" s="1">
        <v>2010</v>
      </c>
      <c r="C1778" s="1">
        <v>8</v>
      </c>
      <c r="D1778" s="1">
        <v>16</v>
      </c>
      <c r="E1778" s="1">
        <v>8</v>
      </c>
      <c r="F1778" s="1">
        <v>1.1000000000000001</v>
      </c>
      <c r="G1778" s="1" t="s">
        <v>14</v>
      </c>
      <c r="H1778" s="1">
        <v>0</v>
      </c>
      <c r="I1778" s="1">
        <v>0</v>
      </c>
      <c r="J1778" s="2" t="str">
        <f t="shared" si="102"/>
        <v>2010816</v>
      </c>
      <c r="K1778" s="5">
        <v>682</v>
      </c>
      <c r="L1778">
        <v>229</v>
      </c>
      <c r="M1778" s="6">
        <v>1</v>
      </c>
      <c r="N1778">
        <v>33.307055257800847</v>
      </c>
      <c r="O1778">
        <f t="shared" si="100"/>
        <v>0</v>
      </c>
      <c r="P1778">
        <f t="shared" si="101"/>
        <v>0</v>
      </c>
    </row>
    <row r="1779" spans="1:16" x14ac:dyDescent="0.15">
      <c r="A1779" s="1">
        <v>54594</v>
      </c>
      <c r="B1779" s="1">
        <v>2010</v>
      </c>
      <c r="C1779" s="1">
        <v>8</v>
      </c>
      <c r="D1779" s="1">
        <v>16</v>
      </c>
      <c r="E1779" s="1">
        <v>14</v>
      </c>
      <c r="F1779" s="1">
        <v>2</v>
      </c>
      <c r="G1779" s="1" t="s">
        <v>17</v>
      </c>
      <c r="H1779" s="1">
        <v>10</v>
      </c>
      <c r="I1779" s="1">
        <v>0</v>
      </c>
      <c r="J1779" s="2" t="str">
        <f t="shared" si="102"/>
        <v>2010816</v>
      </c>
      <c r="K1779" s="5">
        <v>683</v>
      </c>
      <c r="L1779">
        <v>229</v>
      </c>
      <c r="M1779" s="6">
        <v>2</v>
      </c>
      <c r="N1779">
        <v>62.428348359347282</v>
      </c>
      <c r="O1779">
        <f t="shared" si="100"/>
        <v>0</v>
      </c>
      <c r="P1779">
        <f t="shared" si="101"/>
        <v>0</v>
      </c>
    </row>
    <row r="1780" spans="1:16" x14ac:dyDescent="0.15">
      <c r="A1780" s="1">
        <v>54594</v>
      </c>
      <c r="B1780" s="1">
        <v>2010</v>
      </c>
      <c r="C1780" s="1">
        <v>8</v>
      </c>
      <c r="D1780" s="1">
        <v>16</v>
      </c>
      <c r="E1780" s="1">
        <v>20</v>
      </c>
      <c r="F1780" s="1">
        <v>1.8</v>
      </c>
      <c r="G1780" s="1" t="s">
        <v>12</v>
      </c>
      <c r="H1780" s="1">
        <v>1</v>
      </c>
      <c r="I1780" s="1">
        <v>1</v>
      </c>
      <c r="J1780" s="2" t="str">
        <f t="shared" si="102"/>
        <v>2010816</v>
      </c>
      <c r="K1780" s="5">
        <v>684</v>
      </c>
      <c r="L1780">
        <v>229</v>
      </c>
      <c r="M1780" s="6">
        <v>3</v>
      </c>
      <c r="N1780">
        <v>-6.5186763451855088</v>
      </c>
      <c r="O1780">
        <f t="shared" si="100"/>
        <v>0</v>
      </c>
      <c r="P1780">
        <f t="shared" si="101"/>
        <v>0</v>
      </c>
    </row>
    <row r="1781" spans="1:16" x14ac:dyDescent="0.15">
      <c r="A1781" s="1">
        <v>54594</v>
      </c>
      <c r="B1781" s="1">
        <v>2010</v>
      </c>
      <c r="C1781" s="1">
        <v>8</v>
      </c>
      <c r="D1781" s="1">
        <v>17</v>
      </c>
      <c r="E1781" s="1">
        <v>8</v>
      </c>
      <c r="F1781" s="1">
        <v>1.7</v>
      </c>
      <c r="G1781" s="1" t="s">
        <v>30</v>
      </c>
      <c r="H1781" s="1">
        <v>1</v>
      </c>
      <c r="I1781" s="1">
        <v>0</v>
      </c>
      <c r="J1781" s="2" t="str">
        <f t="shared" si="102"/>
        <v>2010817</v>
      </c>
      <c r="K1781" s="5">
        <v>685</v>
      </c>
      <c r="L1781">
        <v>230</v>
      </c>
      <c r="M1781" s="6">
        <v>1</v>
      </c>
      <c r="N1781">
        <v>33.011071517390974</v>
      </c>
      <c r="O1781">
        <f t="shared" si="100"/>
        <v>0</v>
      </c>
      <c r="P1781">
        <f t="shared" si="101"/>
        <v>0</v>
      </c>
    </row>
    <row r="1782" spans="1:16" x14ac:dyDescent="0.15">
      <c r="A1782" s="1">
        <v>54594</v>
      </c>
      <c r="B1782" s="1">
        <v>2010</v>
      </c>
      <c r="C1782" s="1">
        <v>8</v>
      </c>
      <c r="D1782" s="1">
        <v>17</v>
      </c>
      <c r="E1782" s="1">
        <v>14</v>
      </c>
      <c r="F1782" s="1">
        <v>3</v>
      </c>
      <c r="G1782" s="1" t="s">
        <v>30</v>
      </c>
      <c r="H1782" s="1">
        <v>10</v>
      </c>
      <c r="I1782" s="1">
        <v>0</v>
      </c>
      <c r="J1782" s="2" t="str">
        <f t="shared" si="102"/>
        <v>2010817</v>
      </c>
      <c r="K1782" s="5">
        <v>686</v>
      </c>
      <c r="L1782">
        <v>230</v>
      </c>
      <c r="M1782" s="6">
        <v>2</v>
      </c>
      <c r="N1782">
        <v>61.95372202997067</v>
      </c>
      <c r="O1782">
        <f t="shared" si="100"/>
        <v>0</v>
      </c>
      <c r="P1782">
        <f t="shared" si="101"/>
        <v>0</v>
      </c>
    </row>
    <row r="1783" spans="1:16" x14ac:dyDescent="0.15">
      <c r="A1783" s="1">
        <v>54594</v>
      </c>
      <c r="B1783" s="1">
        <v>2010</v>
      </c>
      <c r="C1783" s="1">
        <v>8</v>
      </c>
      <c r="D1783" s="1">
        <v>17</v>
      </c>
      <c r="E1783" s="1">
        <v>20</v>
      </c>
      <c r="F1783" s="1">
        <v>1.4</v>
      </c>
      <c r="G1783" s="1" t="s">
        <v>30</v>
      </c>
      <c r="H1783" s="1">
        <v>8</v>
      </c>
      <c r="I1783" s="1">
        <v>0</v>
      </c>
      <c r="J1783" s="2" t="str">
        <f t="shared" si="102"/>
        <v>2010817</v>
      </c>
      <c r="K1783" s="5">
        <v>687</v>
      </c>
      <c r="L1783">
        <v>230</v>
      </c>
      <c r="M1783" s="6">
        <v>3</v>
      </c>
      <c r="N1783">
        <v>-6.8199468899574587</v>
      </c>
      <c r="O1783">
        <f t="shared" si="100"/>
        <v>0</v>
      </c>
      <c r="P1783">
        <f t="shared" si="101"/>
        <v>0</v>
      </c>
    </row>
    <row r="1784" spans="1:16" x14ac:dyDescent="0.15">
      <c r="A1784" s="1">
        <v>54594</v>
      </c>
      <c r="B1784" s="1">
        <v>2010</v>
      </c>
      <c r="C1784" s="1">
        <v>8</v>
      </c>
      <c r="D1784" s="1">
        <v>18</v>
      </c>
      <c r="E1784" s="1">
        <v>8</v>
      </c>
      <c r="F1784" s="1">
        <v>1.6</v>
      </c>
      <c r="G1784" s="1" t="s">
        <v>12</v>
      </c>
      <c r="H1784" s="1">
        <v>10</v>
      </c>
      <c r="I1784" s="1">
        <v>0</v>
      </c>
      <c r="J1784" s="2" t="str">
        <f t="shared" si="102"/>
        <v>2010818</v>
      </c>
      <c r="K1784" s="5">
        <v>688</v>
      </c>
      <c r="L1784">
        <v>231</v>
      </c>
      <c r="M1784" s="6">
        <v>1</v>
      </c>
      <c r="N1784">
        <v>32.711582839679714</v>
      </c>
      <c r="O1784">
        <f t="shared" si="100"/>
        <v>0</v>
      </c>
      <c r="P1784">
        <f t="shared" si="101"/>
        <v>0</v>
      </c>
    </row>
    <row r="1785" spans="1:16" x14ac:dyDescent="0.15">
      <c r="A1785" s="1">
        <v>54594</v>
      </c>
      <c r="B1785" s="1">
        <v>2010</v>
      </c>
      <c r="C1785" s="1">
        <v>8</v>
      </c>
      <c r="D1785" s="1">
        <v>18</v>
      </c>
      <c r="E1785" s="1">
        <v>14</v>
      </c>
      <c r="F1785" s="1">
        <v>1.7</v>
      </c>
      <c r="G1785" s="1" t="s">
        <v>15</v>
      </c>
      <c r="H1785" s="1">
        <v>10</v>
      </c>
      <c r="I1785" s="1">
        <v>10</v>
      </c>
      <c r="J1785" s="2" t="str">
        <f t="shared" si="102"/>
        <v>2010818</v>
      </c>
      <c r="K1785" s="5">
        <v>689</v>
      </c>
      <c r="L1785">
        <v>231</v>
      </c>
      <c r="M1785" s="6">
        <v>2</v>
      </c>
      <c r="N1785">
        <v>61.477823789915156</v>
      </c>
      <c r="O1785">
        <f t="shared" si="100"/>
        <v>0</v>
      </c>
      <c r="P1785">
        <f t="shared" si="101"/>
        <v>0</v>
      </c>
    </row>
    <row r="1786" spans="1:16" x14ac:dyDescent="0.15">
      <c r="A1786" s="1">
        <v>54594</v>
      </c>
      <c r="B1786" s="1">
        <v>2010</v>
      </c>
      <c r="C1786" s="1">
        <v>8</v>
      </c>
      <c r="D1786" s="1">
        <v>18</v>
      </c>
      <c r="E1786" s="1">
        <v>20</v>
      </c>
      <c r="F1786" s="1">
        <v>1.4</v>
      </c>
      <c r="G1786" s="1" t="s">
        <v>24</v>
      </c>
      <c r="H1786" s="1">
        <v>10</v>
      </c>
      <c r="I1786" s="1">
        <v>8</v>
      </c>
      <c r="J1786" s="2" t="str">
        <f t="shared" si="102"/>
        <v>2010818</v>
      </c>
      <c r="K1786" s="5">
        <v>690</v>
      </c>
      <c r="L1786">
        <v>231</v>
      </c>
      <c r="M1786" s="6">
        <v>3</v>
      </c>
      <c r="N1786">
        <v>-7.1246373916351597</v>
      </c>
      <c r="O1786">
        <f t="shared" si="100"/>
        <v>0</v>
      </c>
      <c r="P1786">
        <f t="shared" si="101"/>
        <v>0</v>
      </c>
    </row>
    <row r="1787" spans="1:16" x14ac:dyDescent="0.15">
      <c r="A1787" s="1">
        <v>54594</v>
      </c>
      <c r="B1787" s="1">
        <v>2010</v>
      </c>
      <c r="C1787" s="1">
        <v>8</v>
      </c>
      <c r="D1787" s="1">
        <v>19</v>
      </c>
      <c r="E1787" s="1">
        <v>8</v>
      </c>
      <c r="F1787" s="1">
        <v>1</v>
      </c>
      <c r="G1787" s="1" t="s">
        <v>28</v>
      </c>
      <c r="H1787" s="1">
        <v>10</v>
      </c>
      <c r="I1787" s="1">
        <v>10</v>
      </c>
      <c r="J1787" s="2" t="str">
        <f t="shared" si="102"/>
        <v>2010819</v>
      </c>
      <c r="K1787" s="5">
        <v>691</v>
      </c>
      <c r="L1787">
        <v>232</v>
      </c>
      <c r="M1787" s="6">
        <v>1</v>
      </c>
      <c r="N1787">
        <v>32.408670217072697</v>
      </c>
      <c r="O1787">
        <f t="shared" si="100"/>
        <v>0</v>
      </c>
      <c r="P1787">
        <f t="shared" si="101"/>
        <v>0</v>
      </c>
    </row>
    <row r="1788" spans="1:16" x14ac:dyDescent="0.15">
      <c r="A1788" s="1">
        <v>54594</v>
      </c>
      <c r="B1788" s="1">
        <v>2010</v>
      </c>
      <c r="C1788" s="1">
        <v>8</v>
      </c>
      <c r="D1788" s="1">
        <v>19</v>
      </c>
      <c r="E1788" s="1">
        <v>14</v>
      </c>
      <c r="F1788" s="1">
        <v>0.8</v>
      </c>
      <c r="G1788" s="1" t="s">
        <v>9</v>
      </c>
      <c r="H1788" s="1">
        <v>10</v>
      </c>
      <c r="I1788" s="1">
        <v>10</v>
      </c>
      <c r="J1788" s="2" t="str">
        <f t="shared" si="102"/>
        <v>2010819</v>
      </c>
      <c r="K1788" s="5">
        <v>692</v>
      </c>
      <c r="L1788">
        <v>232</v>
      </c>
      <c r="M1788" s="6">
        <v>2</v>
      </c>
      <c r="N1788">
        <v>61.000715297309483</v>
      </c>
      <c r="O1788">
        <f t="shared" si="100"/>
        <v>0</v>
      </c>
      <c r="P1788">
        <f t="shared" si="101"/>
        <v>0</v>
      </c>
    </row>
    <row r="1789" spans="1:16" x14ac:dyDescent="0.15">
      <c r="A1789" s="1">
        <v>54594</v>
      </c>
      <c r="B1789" s="1">
        <v>2010</v>
      </c>
      <c r="C1789" s="1">
        <v>8</v>
      </c>
      <c r="D1789" s="1">
        <v>19</v>
      </c>
      <c r="E1789" s="1">
        <v>20</v>
      </c>
      <c r="F1789" s="1">
        <v>0.9</v>
      </c>
      <c r="G1789" s="1" t="s">
        <v>29</v>
      </c>
      <c r="H1789" s="1">
        <v>10</v>
      </c>
      <c r="I1789" s="1">
        <v>10</v>
      </c>
      <c r="J1789" s="2" t="str">
        <f t="shared" si="102"/>
        <v>2010819</v>
      </c>
      <c r="K1789" s="5">
        <v>693</v>
      </c>
      <c r="L1789">
        <v>232</v>
      </c>
      <c r="M1789" s="6">
        <v>3</v>
      </c>
      <c r="N1789">
        <v>-7.4326620919029986</v>
      </c>
      <c r="O1789">
        <f t="shared" si="100"/>
        <v>0</v>
      </c>
      <c r="P1789">
        <f t="shared" si="101"/>
        <v>0</v>
      </c>
    </row>
    <row r="1790" spans="1:16" x14ac:dyDescent="0.15">
      <c r="A1790" s="1">
        <v>54594</v>
      </c>
      <c r="B1790" s="1">
        <v>2010</v>
      </c>
      <c r="C1790" s="1">
        <v>8</v>
      </c>
      <c r="D1790" s="1">
        <v>20</v>
      </c>
      <c r="E1790" s="1">
        <v>8</v>
      </c>
      <c r="F1790" s="1">
        <v>1.3</v>
      </c>
      <c r="G1790" s="1" t="s">
        <v>25</v>
      </c>
      <c r="H1790" s="1">
        <v>10</v>
      </c>
      <c r="I1790" s="1">
        <v>0</v>
      </c>
      <c r="J1790" s="2" t="str">
        <f t="shared" si="102"/>
        <v>2010820</v>
      </c>
      <c r="K1790" s="5">
        <v>694</v>
      </c>
      <c r="L1790">
        <v>233</v>
      </c>
      <c r="M1790" s="6">
        <v>1</v>
      </c>
      <c r="N1790">
        <v>32.102414866892552</v>
      </c>
      <c r="O1790">
        <f t="shared" si="100"/>
        <v>0</v>
      </c>
      <c r="P1790">
        <f t="shared" si="101"/>
        <v>0</v>
      </c>
    </row>
    <row r="1791" spans="1:16" x14ac:dyDescent="0.15">
      <c r="A1791" s="1">
        <v>54594</v>
      </c>
      <c r="B1791" s="1">
        <v>2010</v>
      </c>
      <c r="C1791" s="1">
        <v>8</v>
      </c>
      <c r="D1791" s="1">
        <v>20</v>
      </c>
      <c r="E1791" s="1">
        <v>14</v>
      </c>
      <c r="F1791" s="1">
        <v>1.6</v>
      </c>
      <c r="G1791" s="1" t="s">
        <v>15</v>
      </c>
      <c r="H1791" s="1">
        <v>10</v>
      </c>
      <c r="I1791" s="1">
        <v>7</v>
      </c>
      <c r="J1791" s="2" t="str">
        <f t="shared" si="102"/>
        <v>2010820</v>
      </c>
      <c r="K1791" s="5">
        <v>695</v>
      </c>
      <c r="L1791">
        <v>233</v>
      </c>
      <c r="M1791" s="6">
        <v>2</v>
      </c>
      <c r="N1791">
        <v>60.522457150297157</v>
      </c>
      <c r="O1791">
        <f t="shared" si="100"/>
        <v>0</v>
      </c>
      <c r="P1791">
        <f t="shared" si="101"/>
        <v>0</v>
      </c>
    </row>
    <row r="1792" spans="1:16" x14ac:dyDescent="0.15">
      <c r="A1792" s="1">
        <v>54594</v>
      </c>
      <c r="B1792" s="1">
        <v>2010</v>
      </c>
      <c r="C1792" s="1">
        <v>8</v>
      </c>
      <c r="D1792" s="1">
        <v>20</v>
      </c>
      <c r="E1792" s="1">
        <v>20</v>
      </c>
      <c r="F1792" s="1">
        <v>2.5</v>
      </c>
      <c r="G1792" s="1" t="s">
        <v>15</v>
      </c>
      <c r="H1792" s="1">
        <v>10</v>
      </c>
      <c r="I1792" s="1">
        <v>8</v>
      </c>
      <c r="J1792" s="2" t="str">
        <f t="shared" si="102"/>
        <v>2010820</v>
      </c>
      <c r="K1792" s="5">
        <v>696</v>
      </c>
      <c r="L1792">
        <v>233</v>
      </c>
      <c r="M1792" s="6">
        <v>3</v>
      </c>
      <c r="N1792">
        <v>-7.743935167439834</v>
      </c>
      <c r="O1792">
        <f t="shared" si="100"/>
        <v>0</v>
      </c>
      <c r="P1792">
        <f t="shared" si="101"/>
        <v>0</v>
      </c>
    </row>
    <row r="1793" spans="1:16" x14ac:dyDescent="0.15">
      <c r="A1793" s="1">
        <v>54594</v>
      </c>
      <c r="B1793" s="1">
        <v>2010</v>
      </c>
      <c r="C1793" s="1">
        <v>8</v>
      </c>
      <c r="D1793" s="1">
        <v>21</v>
      </c>
      <c r="E1793" s="1">
        <v>8</v>
      </c>
      <c r="F1793" s="1">
        <v>1.2</v>
      </c>
      <c r="G1793" s="1" t="s">
        <v>25</v>
      </c>
      <c r="H1793" s="1">
        <v>10</v>
      </c>
      <c r="I1793" s="1">
        <v>10</v>
      </c>
      <c r="J1793" s="2" t="str">
        <f t="shared" si="102"/>
        <v>2010821</v>
      </c>
      <c r="K1793" s="5">
        <v>697</v>
      </c>
      <c r="L1793">
        <v>234</v>
      </c>
      <c r="M1793" s="6">
        <v>1</v>
      </c>
      <c r="N1793">
        <v>31.792898205952294</v>
      </c>
      <c r="O1793">
        <f t="shared" si="100"/>
        <v>0</v>
      </c>
      <c r="P1793">
        <f t="shared" si="101"/>
        <v>0</v>
      </c>
    </row>
    <row r="1794" spans="1:16" x14ac:dyDescent="0.15">
      <c r="A1794" s="1">
        <v>54594</v>
      </c>
      <c r="B1794" s="1">
        <v>2010</v>
      </c>
      <c r="C1794" s="1">
        <v>8</v>
      </c>
      <c r="D1794" s="1">
        <v>21</v>
      </c>
      <c r="E1794" s="1">
        <v>14</v>
      </c>
      <c r="F1794" s="1">
        <v>1.2</v>
      </c>
      <c r="G1794" s="1" t="s">
        <v>26</v>
      </c>
      <c r="H1794" s="1">
        <v>10</v>
      </c>
      <c r="I1794" s="1">
        <v>10</v>
      </c>
      <c r="J1794" s="2" t="str">
        <f t="shared" si="102"/>
        <v>2010821</v>
      </c>
      <c r="K1794" s="5">
        <v>698</v>
      </c>
      <c r="L1794">
        <v>234</v>
      </c>
      <c r="M1794" s="6">
        <v>2</v>
      </c>
      <c r="N1794">
        <v>60.0431090242514</v>
      </c>
      <c r="O1794">
        <f t="shared" ref="O1794:O1857" si="103">SUM(R1794:AP1794)</f>
        <v>0</v>
      </c>
      <c r="P1794">
        <f t="shared" ref="P1794:P1857" si="104">25-COUNTIF(R1794:AP1794,"")</f>
        <v>0</v>
      </c>
    </row>
    <row r="1795" spans="1:16" x14ac:dyDescent="0.15">
      <c r="A1795" s="1">
        <v>54594</v>
      </c>
      <c r="B1795" s="1">
        <v>2010</v>
      </c>
      <c r="C1795" s="1">
        <v>8</v>
      </c>
      <c r="D1795" s="1">
        <v>21</v>
      </c>
      <c r="E1795" s="1">
        <v>20</v>
      </c>
      <c r="F1795" s="1">
        <v>0.7</v>
      </c>
      <c r="G1795" s="1" t="s">
        <v>11</v>
      </c>
      <c r="H1795" s="1">
        <v>10</v>
      </c>
      <c r="I1795" s="1">
        <v>2</v>
      </c>
      <c r="J1795" s="2" t="str">
        <f t="shared" si="102"/>
        <v>2010821</v>
      </c>
      <c r="K1795" s="5">
        <v>699</v>
      </c>
      <c r="L1795">
        <v>234</v>
      </c>
      <c r="M1795" s="6">
        <v>3</v>
      </c>
      <c r="N1795">
        <v>-8.0583707542004586</v>
      </c>
      <c r="O1795">
        <f t="shared" si="103"/>
        <v>0</v>
      </c>
      <c r="P1795">
        <f t="shared" si="104"/>
        <v>0</v>
      </c>
    </row>
    <row r="1796" spans="1:16" x14ac:dyDescent="0.15">
      <c r="A1796" s="1">
        <v>54594</v>
      </c>
      <c r="B1796" s="1">
        <v>2010</v>
      </c>
      <c r="C1796" s="1">
        <v>8</v>
      </c>
      <c r="D1796" s="1">
        <v>22</v>
      </c>
      <c r="E1796" s="1">
        <v>8</v>
      </c>
      <c r="F1796" s="1">
        <v>0.9</v>
      </c>
      <c r="G1796" s="1" t="s">
        <v>16</v>
      </c>
      <c r="H1796" s="1">
        <v>10</v>
      </c>
      <c r="I1796" s="1">
        <v>0</v>
      </c>
      <c r="J1796" s="2" t="str">
        <f t="shared" si="102"/>
        <v>2010822</v>
      </c>
      <c r="K1796" s="5">
        <v>700</v>
      </c>
      <c r="L1796">
        <v>235</v>
      </c>
      <c r="M1796" s="6">
        <v>1</v>
      </c>
      <c r="N1796">
        <v>31.480201827436517</v>
      </c>
      <c r="O1796">
        <f t="shared" si="103"/>
        <v>0</v>
      </c>
      <c r="P1796">
        <f t="shared" si="104"/>
        <v>0</v>
      </c>
    </row>
    <row r="1797" spans="1:16" x14ac:dyDescent="0.15">
      <c r="A1797" s="1">
        <v>54594</v>
      </c>
      <c r="B1797" s="1">
        <v>2010</v>
      </c>
      <c r="C1797" s="1">
        <v>8</v>
      </c>
      <c r="D1797" s="1">
        <v>22</v>
      </c>
      <c r="E1797" s="1">
        <v>14</v>
      </c>
      <c r="F1797" s="1">
        <v>2.6</v>
      </c>
      <c r="G1797" s="1" t="s">
        <v>14</v>
      </c>
      <c r="H1797" s="1">
        <v>1</v>
      </c>
      <c r="I1797" s="1">
        <v>1</v>
      </c>
      <c r="J1797" s="2" t="str">
        <f t="shared" si="102"/>
        <v>2010822</v>
      </c>
      <c r="K1797" s="5">
        <v>701</v>
      </c>
      <c r="L1797">
        <v>235</v>
      </c>
      <c r="M1797" s="6">
        <v>2</v>
      </c>
      <c r="N1797">
        <v>59.562729797496168</v>
      </c>
      <c r="O1797">
        <f t="shared" si="103"/>
        <v>0</v>
      </c>
      <c r="P1797">
        <f t="shared" si="104"/>
        <v>0</v>
      </c>
    </row>
    <row r="1798" spans="1:16" x14ac:dyDescent="0.15">
      <c r="A1798" s="1">
        <v>54594</v>
      </c>
      <c r="B1798" s="1">
        <v>2010</v>
      </c>
      <c r="C1798" s="1">
        <v>8</v>
      </c>
      <c r="D1798" s="1">
        <v>22</v>
      </c>
      <c r="E1798" s="1">
        <v>20</v>
      </c>
      <c r="F1798" s="1">
        <v>1.3</v>
      </c>
      <c r="G1798" s="1" t="s">
        <v>30</v>
      </c>
      <c r="H1798" s="1">
        <v>2</v>
      </c>
      <c r="I1798" s="1">
        <v>0</v>
      </c>
      <c r="J1798" s="2" t="str">
        <f t="shared" si="102"/>
        <v>2010822</v>
      </c>
      <c r="K1798" s="5">
        <v>702</v>
      </c>
      <c r="L1798">
        <v>235</v>
      </c>
      <c r="M1798" s="6">
        <v>3</v>
      </c>
      <c r="N1798">
        <v>-8.3758829690750627</v>
      </c>
      <c r="O1798">
        <f t="shared" si="103"/>
        <v>0</v>
      </c>
      <c r="P1798">
        <f t="shared" si="104"/>
        <v>0</v>
      </c>
    </row>
    <row r="1799" spans="1:16" x14ac:dyDescent="0.15">
      <c r="A1799" s="1">
        <v>54594</v>
      </c>
      <c r="B1799" s="1">
        <v>2010</v>
      </c>
      <c r="C1799" s="1">
        <v>8</v>
      </c>
      <c r="D1799" s="1">
        <v>23</v>
      </c>
      <c r="E1799" s="1">
        <v>8</v>
      </c>
      <c r="F1799" s="1">
        <v>1</v>
      </c>
      <c r="G1799" s="1" t="s">
        <v>14</v>
      </c>
      <c r="H1799" s="1">
        <v>10</v>
      </c>
      <c r="I1799" s="1">
        <v>0</v>
      </c>
      <c r="J1799" s="2" t="str">
        <f t="shared" si="102"/>
        <v>2010823</v>
      </c>
      <c r="K1799" s="5">
        <v>703</v>
      </c>
      <c r="L1799">
        <v>236</v>
      </c>
      <c r="M1799" s="6">
        <v>1</v>
      </c>
      <c r="N1799">
        <v>31.16440748013687</v>
      </c>
      <c r="O1799">
        <f t="shared" si="103"/>
        <v>0</v>
      </c>
      <c r="P1799">
        <f t="shared" si="104"/>
        <v>0</v>
      </c>
    </row>
    <row r="1800" spans="1:16" x14ac:dyDescent="0.15">
      <c r="A1800" s="1">
        <v>54594</v>
      </c>
      <c r="B1800" s="1">
        <v>2010</v>
      </c>
      <c r="C1800" s="1">
        <v>8</v>
      </c>
      <c r="D1800" s="1">
        <v>23</v>
      </c>
      <c r="E1800" s="1">
        <v>14</v>
      </c>
      <c r="F1800" s="1">
        <v>0.9</v>
      </c>
      <c r="G1800" s="1" t="s">
        <v>17</v>
      </c>
      <c r="H1800" s="1">
        <v>10</v>
      </c>
      <c r="I1800" s="1">
        <v>0</v>
      </c>
      <c r="J1800" s="2" t="str">
        <f t="shared" si="102"/>
        <v>2010823</v>
      </c>
      <c r="K1800" s="5">
        <v>704</v>
      </c>
      <c r="L1800">
        <v>236</v>
      </c>
      <c r="M1800" s="6">
        <v>2</v>
      </c>
      <c r="N1800">
        <v>59.081377666820671</v>
      </c>
      <c r="O1800">
        <f t="shared" si="103"/>
        <v>0</v>
      </c>
      <c r="P1800">
        <f t="shared" si="104"/>
        <v>0</v>
      </c>
    </row>
    <row r="1801" spans="1:16" x14ac:dyDescent="0.15">
      <c r="A1801" s="1">
        <v>54594</v>
      </c>
      <c r="B1801" s="1">
        <v>2010</v>
      </c>
      <c r="C1801" s="1">
        <v>8</v>
      </c>
      <c r="D1801" s="1">
        <v>23</v>
      </c>
      <c r="E1801" s="1">
        <v>20</v>
      </c>
      <c r="F1801" s="1">
        <v>1.1000000000000001</v>
      </c>
      <c r="G1801" s="1" t="s">
        <v>9</v>
      </c>
      <c r="H1801" s="1">
        <v>10</v>
      </c>
      <c r="I1801" s="1">
        <v>0</v>
      </c>
      <c r="J1801" s="2" t="str">
        <f t="shared" ref="J1801:J1864" si="105">B1801&amp;C1801&amp;D1801</f>
        <v>2010823</v>
      </c>
      <c r="K1801" s="5">
        <v>705</v>
      </c>
      <c r="L1801">
        <v>236</v>
      </c>
      <c r="M1801" s="6">
        <v>3</v>
      </c>
      <c r="N1801">
        <v>-8.6963859289112388</v>
      </c>
      <c r="O1801">
        <f t="shared" si="103"/>
        <v>0</v>
      </c>
      <c r="P1801">
        <f t="shared" si="104"/>
        <v>0</v>
      </c>
    </row>
    <row r="1802" spans="1:16" x14ac:dyDescent="0.15">
      <c r="A1802" s="1">
        <v>54594</v>
      </c>
      <c r="B1802" s="1">
        <v>2010</v>
      </c>
      <c r="C1802" s="1">
        <v>8</v>
      </c>
      <c r="D1802" s="1">
        <v>24</v>
      </c>
      <c r="E1802" s="1">
        <v>8</v>
      </c>
      <c r="F1802" s="1">
        <v>1.3</v>
      </c>
      <c r="G1802" s="1" t="s">
        <v>30</v>
      </c>
      <c r="H1802" s="1">
        <v>10</v>
      </c>
      <c r="I1802" s="1">
        <v>6</v>
      </c>
      <c r="J1802" s="2" t="str">
        <f t="shared" si="105"/>
        <v>2010824</v>
      </c>
      <c r="K1802" s="5">
        <v>706</v>
      </c>
      <c r="L1802">
        <v>237</v>
      </c>
      <c r="M1802" s="6">
        <v>1</v>
      </c>
      <c r="N1802">
        <v>30.845597050079146</v>
      </c>
      <c r="O1802">
        <f t="shared" si="103"/>
        <v>0</v>
      </c>
      <c r="P1802">
        <f t="shared" si="104"/>
        <v>0</v>
      </c>
    </row>
    <row r="1803" spans="1:16" x14ac:dyDescent="0.15">
      <c r="A1803" s="1">
        <v>54594</v>
      </c>
      <c r="B1803" s="1">
        <v>2010</v>
      </c>
      <c r="C1803" s="1">
        <v>8</v>
      </c>
      <c r="D1803" s="1">
        <v>24</v>
      </c>
      <c r="E1803" s="1">
        <v>14</v>
      </c>
      <c r="F1803" s="1">
        <v>2.8</v>
      </c>
      <c r="G1803" s="1" t="s">
        <v>9</v>
      </c>
      <c r="H1803" s="1">
        <v>3</v>
      </c>
      <c r="I1803" s="1">
        <v>0</v>
      </c>
      <c r="J1803" s="2" t="str">
        <f t="shared" si="105"/>
        <v>2010824</v>
      </c>
      <c r="K1803" s="5">
        <v>707</v>
      </c>
      <c r="L1803">
        <v>237</v>
      </c>
      <c r="M1803" s="6">
        <v>2</v>
      </c>
      <c r="N1803">
        <v>58.599110253943664</v>
      </c>
      <c r="O1803">
        <f t="shared" si="103"/>
        <v>0</v>
      </c>
      <c r="P1803">
        <f t="shared" si="104"/>
        <v>0</v>
      </c>
    </row>
    <row r="1804" spans="1:16" x14ac:dyDescent="0.15">
      <c r="A1804" s="1">
        <v>54594</v>
      </c>
      <c r="B1804" s="1">
        <v>2010</v>
      </c>
      <c r="C1804" s="1">
        <v>8</v>
      </c>
      <c r="D1804" s="1">
        <v>24</v>
      </c>
      <c r="E1804" s="1">
        <v>20</v>
      </c>
      <c r="F1804" s="1">
        <v>1.8</v>
      </c>
      <c r="G1804" s="1" t="s">
        <v>12</v>
      </c>
      <c r="H1804" s="1">
        <v>7</v>
      </c>
      <c r="I1804" s="1">
        <v>0</v>
      </c>
      <c r="J1804" s="2" t="str">
        <f t="shared" si="105"/>
        <v>2010824</v>
      </c>
      <c r="K1804" s="5">
        <v>708</v>
      </c>
      <c r="L1804">
        <v>237</v>
      </c>
      <c r="M1804" s="6">
        <v>3</v>
      </c>
      <c r="N1804">
        <v>-9.0197937668912243</v>
      </c>
      <c r="O1804">
        <f t="shared" si="103"/>
        <v>0</v>
      </c>
      <c r="P1804">
        <f t="shared" si="104"/>
        <v>0</v>
      </c>
    </row>
    <row r="1805" spans="1:16" x14ac:dyDescent="0.15">
      <c r="A1805" s="1">
        <v>54594</v>
      </c>
      <c r="B1805" s="1">
        <v>2010</v>
      </c>
      <c r="C1805" s="1">
        <v>8</v>
      </c>
      <c r="D1805" s="1">
        <v>25</v>
      </c>
      <c r="E1805" s="1">
        <v>8</v>
      </c>
      <c r="F1805" s="1">
        <v>0.7</v>
      </c>
      <c r="G1805" s="1" t="s">
        <v>8</v>
      </c>
      <c r="H1805" s="1">
        <v>3</v>
      </c>
      <c r="I1805" s="1">
        <v>0</v>
      </c>
      <c r="J1805" s="2" t="str">
        <f t="shared" si="105"/>
        <v>2010825</v>
      </c>
      <c r="K1805" s="5">
        <v>709</v>
      </c>
      <c r="L1805">
        <v>238</v>
      </c>
      <c r="M1805" s="6">
        <v>1</v>
      </c>
      <c r="N1805">
        <v>30.523852544571003</v>
      </c>
      <c r="O1805">
        <f t="shared" si="103"/>
        <v>0</v>
      </c>
      <c r="P1805">
        <f t="shared" si="104"/>
        <v>0</v>
      </c>
    </row>
    <row r="1806" spans="1:16" x14ac:dyDescent="0.15">
      <c r="A1806" s="1">
        <v>54594</v>
      </c>
      <c r="B1806" s="1">
        <v>2010</v>
      </c>
      <c r="C1806" s="1">
        <v>8</v>
      </c>
      <c r="D1806" s="1">
        <v>25</v>
      </c>
      <c r="E1806" s="1">
        <v>14</v>
      </c>
      <c r="F1806" s="1">
        <v>1</v>
      </c>
      <c r="G1806" s="1" t="s">
        <v>12</v>
      </c>
      <c r="H1806" s="1">
        <v>4</v>
      </c>
      <c r="I1806" s="1">
        <v>0</v>
      </c>
      <c r="J1806" s="2" t="str">
        <f t="shared" si="105"/>
        <v>2010825</v>
      </c>
      <c r="K1806" s="5">
        <v>710</v>
      </c>
      <c r="L1806">
        <v>238</v>
      </c>
      <c r="M1806" s="6">
        <v>2</v>
      </c>
      <c r="N1806">
        <v>58.115984703965033</v>
      </c>
      <c r="O1806">
        <f t="shared" si="103"/>
        <v>0</v>
      </c>
      <c r="P1806">
        <f t="shared" si="104"/>
        <v>0</v>
      </c>
    </row>
    <row r="1807" spans="1:16" x14ac:dyDescent="0.15">
      <c r="A1807" s="1">
        <v>54594</v>
      </c>
      <c r="B1807" s="1">
        <v>2010</v>
      </c>
      <c r="C1807" s="1">
        <v>8</v>
      </c>
      <c r="D1807" s="1">
        <v>25</v>
      </c>
      <c r="E1807" s="1">
        <v>20</v>
      </c>
      <c r="F1807" s="1">
        <v>0.5</v>
      </c>
      <c r="G1807" s="1" t="s">
        <v>14</v>
      </c>
      <c r="H1807" s="1">
        <v>0</v>
      </c>
      <c r="I1807" s="1">
        <v>0</v>
      </c>
      <c r="J1807" s="2" t="str">
        <f t="shared" si="105"/>
        <v>2010825</v>
      </c>
      <c r="K1807" s="5">
        <v>711</v>
      </c>
      <c r="L1807">
        <v>238</v>
      </c>
      <c r="M1807" s="6">
        <v>3</v>
      </c>
      <c r="N1807">
        <v>-9.3460206462652717</v>
      </c>
      <c r="O1807">
        <f t="shared" si="103"/>
        <v>0</v>
      </c>
      <c r="P1807">
        <f t="shared" si="104"/>
        <v>0</v>
      </c>
    </row>
    <row r="1808" spans="1:16" x14ac:dyDescent="0.15">
      <c r="A1808" s="1">
        <v>54594</v>
      </c>
      <c r="B1808" s="1">
        <v>2010</v>
      </c>
      <c r="C1808" s="1">
        <v>8</v>
      </c>
      <c r="D1808" s="1">
        <v>26</v>
      </c>
      <c r="E1808" s="1">
        <v>8</v>
      </c>
      <c r="F1808" s="1">
        <v>1.6</v>
      </c>
      <c r="G1808" s="1" t="s">
        <v>25</v>
      </c>
      <c r="H1808" s="1">
        <v>4</v>
      </c>
      <c r="I1808" s="1">
        <v>0</v>
      </c>
      <c r="J1808" s="2" t="str">
        <f t="shared" si="105"/>
        <v>2010826</v>
      </c>
      <c r="K1808" s="5">
        <v>712</v>
      </c>
      <c r="L1808">
        <v>239</v>
      </c>
      <c r="M1808" s="6">
        <v>1</v>
      </c>
      <c r="N1808">
        <v>30.199256078689974</v>
      </c>
      <c r="O1808">
        <f t="shared" si="103"/>
        <v>0</v>
      </c>
      <c r="P1808">
        <f t="shared" si="104"/>
        <v>0</v>
      </c>
    </row>
    <row r="1809" spans="1:16" x14ac:dyDescent="0.15">
      <c r="A1809" s="1">
        <v>54594</v>
      </c>
      <c r="B1809" s="1">
        <v>2010</v>
      </c>
      <c r="C1809" s="1">
        <v>8</v>
      </c>
      <c r="D1809" s="1">
        <v>26</v>
      </c>
      <c r="E1809" s="1">
        <v>14</v>
      </c>
      <c r="F1809" s="1">
        <v>1.9</v>
      </c>
      <c r="G1809" s="1" t="s">
        <v>14</v>
      </c>
      <c r="H1809" s="1">
        <v>8</v>
      </c>
      <c r="I1809" s="1">
        <v>0</v>
      </c>
      <c r="J1809" s="2" t="str">
        <f t="shared" si="105"/>
        <v>2010826</v>
      </c>
      <c r="K1809" s="5">
        <v>713</v>
      </c>
      <c r="L1809">
        <v>239</v>
      </c>
      <c r="M1809" s="6">
        <v>2</v>
      </c>
      <c r="N1809">
        <v>57.632057776735827</v>
      </c>
      <c r="O1809">
        <f t="shared" si="103"/>
        <v>0</v>
      </c>
      <c r="P1809">
        <f t="shared" si="104"/>
        <v>0</v>
      </c>
    </row>
    <row r="1810" spans="1:16" x14ac:dyDescent="0.15">
      <c r="A1810" s="1">
        <v>54594</v>
      </c>
      <c r="B1810" s="1">
        <v>2010</v>
      </c>
      <c r="C1810" s="1">
        <v>8</v>
      </c>
      <c r="D1810" s="1">
        <v>26</v>
      </c>
      <c r="E1810" s="1">
        <v>20</v>
      </c>
      <c r="F1810" s="1">
        <v>0.8</v>
      </c>
      <c r="G1810" s="1" t="s">
        <v>24</v>
      </c>
      <c r="H1810" s="1">
        <v>10</v>
      </c>
      <c r="I1810" s="1">
        <v>0</v>
      </c>
      <c r="J1810" s="2" t="str">
        <f t="shared" si="105"/>
        <v>2010826</v>
      </c>
      <c r="K1810" s="5">
        <v>714</v>
      </c>
      <c r="L1810">
        <v>239</v>
      </c>
      <c r="M1810" s="6">
        <v>3</v>
      </c>
      <c r="N1810">
        <v>-9.6749807714507838</v>
      </c>
      <c r="O1810">
        <f t="shared" si="103"/>
        <v>0</v>
      </c>
      <c r="P1810">
        <f t="shared" si="104"/>
        <v>0</v>
      </c>
    </row>
    <row r="1811" spans="1:16" x14ac:dyDescent="0.15">
      <c r="A1811" s="1">
        <v>54594</v>
      </c>
      <c r="B1811" s="1">
        <v>2010</v>
      </c>
      <c r="C1811" s="1">
        <v>8</v>
      </c>
      <c r="D1811" s="1">
        <v>27</v>
      </c>
      <c r="E1811" s="1">
        <v>8</v>
      </c>
      <c r="F1811" s="1">
        <v>1.8</v>
      </c>
      <c r="G1811" s="1" t="s">
        <v>25</v>
      </c>
      <c r="H1811" s="1">
        <v>10</v>
      </c>
      <c r="I1811" s="1">
        <v>0</v>
      </c>
      <c r="J1811" s="2" t="str">
        <f t="shared" si="105"/>
        <v>2010827</v>
      </c>
      <c r="K1811" s="5">
        <v>715</v>
      </c>
      <c r="L1811">
        <v>240</v>
      </c>
      <c r="M1811" s="6">
        <v>1</v>
      </c>
      <c r="N1811">
        <v>29.871889864221917</v>
      </c>
      <c r="O1811">
        <f t="shared" si="103"/>
        <v>0</v>
      </c>
      <c r="P1811">
        <f t="shared" si="104"/>
        <v>0</v>
      </c>
    </row>
    <row r="1812" spans="1:16" x14ac:dyDescent="0.15">
      <c r="A1812" s="1">
        <v>54594</v>
      </c>
      <c r="B1812" s="1">
        <v>2010</v>
      </c>
      <c r="C1812" s="1">
        <v>8</v>
      </c>
      <c r="D1812" s="1">
        <v>27</v>
      </c>
      <c r="E1812" s="1">
        <v>14</v>
      </c>
      <c r="F1812" s="1">
        <v>1.4</v>
      </c>
      <c r="G1812" s="1" t="s">
        <v>14</v>
      </c>
      <c r="H1812" s="1">
        <v>10</v>
      </c>
      <c r="I1812" s="1">
        <v>6</v>
      </c>
      <c r="J1812" s="2" t="str">
        <f t="shared" si="105"/>
        <v>2010827</v>
      </c>
      <c r="K1812" s="5">
        <v>716</v>
      </c>
      <c r="L1812">
        <v>240</v>
      </c>
      <c r="M1812" s="6">
        <v>2</v>
      </c>
      <c r="N1812">
        <v>57.147385931980573</v>
      </c>
      <c r="O1812">
        <f t="shared" si="103"/>
        <v>0</v>
      </c>
      <c r="P1812">
        <f t="shared" si="104"/>
        <v>0</v>
      </c>
    </row>
    <row r="1813" spans="1:16" x14ac:dyDescent="0.15">
      <c r="A1813" s="1">
        <v>54594</v>
      </c>
      <c r="B1813" s="1">
        <v>2010</v>
      </c>
      <c r="C1813" s="1">
        <v>8</v>
      </c>
      <c r="D1813" s="1">
        <v>27</v>
      </c>
      <c r="E1813" s="1">
        <v>20</v>
      </c>
      <c r="F1813" s="1">
        <v>0.9</v>
      </c>
      <c r="G1813" s="1" t="s">
        <v>11</v>
      </c>
      <c r="H1813" s="1">
        <v>3</v>
      </c>
      <c r="I1813" s="1">
        <v>0</v>
      </c>
      <c r="J1813" s="2" t="str">
        <f t="shared" si="105"/>
        <v>2010827</v>
      </c>
      <c r="K1813" s="5">
        <v>717</v>
      </c>
      <c r="L1813">
        <v>240</v>
      </c>
      <c r="M1813" s="6">
        <v>3</v>
      </c>
      <c r="N1813">
        <v>-10.006588396515347</v>
      </c>
      <c r="O1813">
        <f t="shared" si="103"/>
        <v>0</v>
      </c>
      <c r="P1813">
        <f t="shared" si="104"/>
        <v>0</v>
      </c>
    </row>
    <row r="1814" spans="1:16" x14ac:dyDescent="0.15">
      <c r="A1814" s="1">
        <v>54594</v>
      </c>
      <c r="B1814" s="1">
        <v>2010</v>
      </c>
      <c r="C1814" s="1">
        <v>8</v>
      </c>
      <c r="D1814" s="1">
        <v>28</v>
      </c>
      <c r="E1814" s="1">
        <v>8</v>
      </c>
      <c r="F1814" s="1">
        <v>1.4</v>
      </c>
      <c r="G1814" s="1" t="s">
        <v>8</v>
      </c>
      <c r="H1814" s="1">
        <v>0</v>
      </c>
      <c r="I1814" s="1">
        <v>0</v>
      </c>
      <c r="J1814" s="2" t="str">
        <f t="shared" si="105"/>
        <v>2010828</v>
      </c>
      <c r="K1814" s="5">
        <v>718</v>
      </c>
      <c r="L1814">
        <v>241</v>
      </c>
      <c r="M1814" s="6">
        <v>1</v>
      </c>
      <c r="N1814">
        <v>29.541836201051744</v>
      </c>
      <c r="O1814">
        <f t="shared" si="103"/>
        <v>0</v>
      </c>
      <c r="P1814">
        <f t="shared" si="104"/>
        <v>0</v>
      </c>
    </row>
    <row r="1815" spans="1:16" x14ac:dyDescent="0.15">
      <c r="A1815" s="1">
        <v>54594</v>
      </c>
      <c r="B1815" s="1">
        <v>2010</v>
      </c>
      <c r="C1815" s="1">
        <v>8</v>
      </c>
      <c r="D1815" s="1">
        <v>28</v>
      </c>
      <c r="E1815" s="1">
        <v>14</v>
      </c>
      <c r="F1815" s="1">
        <v>2.1</v>
      </c>
      <c r="G1815" s="1" t="s">
        <v>14</v>
      </c>
      <c r="H1815" s="1">
        <v>4</v>
      </c>
      <c r="I1815" s="1">
        <v>4</v>
      </c>
      <c r="J1815" s="2" t="str">
        <f t="shared" si="105"/>
        <v>2010828</v>
      </c>
      <c r="K1815" s="5">
        <v>719</v>
      </c>
      <c r="L1815">
        <v>241</v>
      </c>
      <c r="M1815" s="6">
        <v>2</v>
      </c>
      <c r="N1815">
        <v>56.662025408918772</v>
      </c>
      <c r="O1815">
        <f t="shared" si="103"/>
        <v>0</v>
      </c>
      <c r="P1815">
        <f t="shared" si="104"/>
        <v>0</v>
      </c>
    </row>
    <row r="1816" spans="1:16" x14ac:dyDescent="0.15">
      <c r="A1816" s="1">
        <v>54594</v>
      </c>
      <c r="B1816" s="1">
        <v>2010</v>
      </c>
      <c r="C1816" s="1">
        <v>8</v>
      </c>
      <c r="D1816" s="1">
        <v>28</v>
      </c>
      <c r="E1816" s="1">
        <v>20</v>
      </c>
      <c r="F1816" s="1">
        <v>0</v>
      </c>
      <c r="G1816" s="1" t="s">
        <v>13</v>
      </c>
      <c r="H1816" s="1">
        <v>2</v>
      </c>
      <c r="I1816" s="1">
        <v>0</v>
      </c>
      <c r="J1816" s="2" t="str">
        <f t="shared" si="105"/>
        <v>2010828</v>
      </c>
      <c r="K1816" s="5">
        <v>720</v>
      </c>
      <c r="L1816">
        <v>241</v>
      </c>
      <c r="M1816" s="6">
        <v>3</v>
      </c>
      <c r="N1816">
        <v>-10.340757831069634</v>
      </c>
      <c r="O1816">
        <f t="shared" si="103"/>
        <v>0</v>
      </c>
      <c r="P1816">
        <f t="shared" si="104"/>
        <v>0</v>
      </c>
    </row>
    <row r="1817" spans="1:16" x14ac:dyDescent="0.15">
      <c r="A1817" s="1">
        <v>54594</v>
      </c>
      <c r="B1817" s="1">
        <v>2010</v>
      </c>
      <c r="C1817" s="1">
        <v>8</v>
      </c>
      <c r="D1817" s="1">
        <v>29</v>
      </c>
      <c r="E1817" s="1">
        <v>8</v>
      </c>
      <c r="F1817" s="1">
        <v>1.3</v>
      </c>
      <c r="G1817" s="1" t="s">
        <v>25</v>
      </c>
      <c r="H1817" s="1">
        <v>0</v>
      </c>
      <c r="I1817" s="1">
        <v>0</v>
      </c>
      <c r="J1817" s="2" t="str">
        <f t="shared" si="105"/>
        <v>2010829</v>
      </c>
      <c r="K1817" s="5">
        <v>721</v>
      </c>
      <c r="L1817">
        <v>242</v>
      </c>
      <c r="M1817" s="6">
        <v>1</v>
      </c>
      <c r="N1817">
        <v>29.209177470998309</v>
      </c>
      <c r="O1817">
        <f t="shared" si="103"/>
        <v>0</v>
      </c>
      <c r="P1817">
        <f t="shared" si="104"/>
        <v>0</v>
      </c>
    </row>
    <row r="1818" spans="1:16" x14ac:dyDescent="0.15">
      <c r="A1818" s="1">
        <v>54594</v>
      </c>
      <c r="B1818" s="1">
        <v>2010</v>
      </c>
      <c r="C1818" s="1">
        <v>8</v>
      </c>
      <c r="D1818" s="1">
        <v>29</v>
      </c>
      <c r="E1818" s="1">
        <v>14</v>
      </c>
      <c r="F1818" s="1">
        <v>1.5</v>
      </c>
      <c r="G1818" s="1" t="s">
        <v>10</v>
      </c>
      <c r="H1818" s="1">
        <v>10</v>
      </c>
      <c r="I1818" s="1">
        <v>0</v>
      </c>
      <c r="J1818" s="2" t="str">
        <f t="shared" si="105"/>
        <v>2010829</v>
      </c>
      <c r="K1818" s="5">
        <v>722</v>
      </c>
      <c r="L1818">
        <v>242</v>
      </c>
      <c r="M1818" s="6">
        <v>2</v>
      </c>
      <c r="N1818">
        <v>56.176032301053205</v>
      </c>
      <c r="O1818">
        <f t="shared" si="103"/>
        <v>0</v>
      </c>
      <c r="P1818">
        <f t="shared" si="104"/>
        <v>0</v>
      </c>
    </row>
    <row r="1819" spans="1:16" x14ac:dyDescent="0.15">
      <c r="A1819" s="1">
        <v>54594</v>
      </c>
      <c r="B1819" s="1">
        <v>2010</v>
      </c>
      <c r="C1819" s="1">
        <v>8</v>
      </c>
      <c r="D1819" s="1">
        <v>29</v>
      </c>
      <c r="E1819" s="1">
        <v>20</v>
      </c>
      <c r="F1819" s="1">
        <v>0.9</v>
      </c>
      <c r="G1819" s="1" t="s">
        <v>10</v>
      </c>
      <c r="H1819" s="1">
        <v>0</v>
      </c>
      <c r="I1819" s="1">
        <v>0</v>
      </c>
      <c r="J1819" s="2" t="str">
        <f t="shared" si="105"/>
        <v>2010829</v>
      </c>
      <c r="K1819" s="5">
        <v>723</v>
      </c>
      <c r="L1819">
        <v>242</v>
      </c>
      <c r="M1819" s="6">
        <v>3</v>
      </c>
      <c r="N1819">
        <v>-10.67740344360533</v>
      </c>
      <c r="O1819">
        <f t="shared" si="103"/>
        <v>0</v>
      </c>
      <c r="P1819">
        <f t="shared" si="104"/>
        <v>0</v>
      </c>
    </row>
    <row r="1820" spans="1:16" x14ac:dyDescent="0.15">
      <c r="A1820" s="1">
        <v>54594</v>
      </c>
      <c r="B1820" s="1">
        <v>2010</v>
      </c>
      <c r="C1820" s="1">
        <v>8</v>
      </c>
      <c r="D1820" s="1">
        <v>30</v>
      </c>
      <c r="E1820" s="1">
        <v>8</v>
      </c>
      <c r="F1820" s="1">
        <v>1.4</v>
      </c>
      <c r="G1820" s="1" t="s">
        <v>14</v>
      </c>
      <c r="H1820" s="1">
        <v>10</v>
      </c>
      <c r="I1820" s="1">
        <v>0</v>
      </c>
      <c r="J1820" s="2" t="str">
        <f t="shared" si="105"/>
        <v>2010830</v>
      </c>
      <c r="K1820" s="5">
        <v>724</v>
      </c>
      <c r="L1820">
        <v>243</v>
      </c>
      <c r="M1820" s="6">
        <v>1</v>
      </c>
      <c r="N1820">
        <v>28.873996134076545</v>
      </c>
      <c r="O1820">
        <f t="shared" si="103"/>
        <v>0</v>
      </c>
      <c r="P1820">
        <f t="shared" si="104"/>
        <v>0</v>
      </c>
    </row>
    <row r="1821" spans="1:16" x14ac:dyDescent="0.15">
      <c r="A1821" s="1">
        <v>54594</v>
      </c>
      <c r="B1821" s="1">
        <v>2010</v>
      </c>
      <c r="C1821" s="1">
        <v>8</v>
      </c>
      <c r="D1821" s="1">
        <v>30</v>
      </c>
      <c r="E1821" s="1">
        <v>14</v>
      </c>
      <c r="F1821" s="1">
        <v>1.9</v>
      </c>
      <c r="G1821" s="1" t="s">
        <v>12</v>
      </c>
      <c r="H1821" s="1">
        <v>10</v>
      </c>
      <c r="I1821" s="1">
        <v>0</v>
      </c>
      <c r="J1821" s="2" t="str">
        <f t="shared" si="105"/>
        <v>2010830</v>
      </c>
      <c r="K1821" s="5">
        <v>725</v>
      </c>
      <c r="L1821">
        <v>243</v>
      </c>
      <c r="M1821" s="6">
        <v>2</v>
      </c>
      <c r="N1821">
        <v>55.689462626719738</v>
      </c>
      <c r="O1821">
        <f t="shared" si="103"/>
        <v>0</v>
      </c>
      <c r="P1821">
        <f t="shared" si="104"/>
        <v>0</v>
      </c>
    </row>
    <row r="1822" spans="1:16" x14ac:dyDescent="0.15">
      <c r="A1822" s="1">
        <v>54594</v>
      </c>
      <c r="B1822" s="1">
        <v>2010</v>
      </c>
      <c r="C1822" s="1">
        <v>8</v>
      </c>
      <c r="D1822" s="1">
        <v>30</v>
      </c>
      <c r="E1822" s="1">
        <v>20</v>
      </c>
      <c r="F1822" s="1">
        <v>1.1000000000000001</v>
      </c>
      <c r="G1822" s="1" t="s">
        <v>30</v>
      </c>
      <c r="H1822" s="1">
        <v>10</v>
      </c>
      <c r="I1822" s="1">
        <v>0</v>
      </c>
      <c r="J1822" s="2" t="str">
        <f t="shared" si="105"/>
        <v>2010830</v>
      </c>
      <c r="K1822" s="5">
        <v>726</v>
      </c>
      <c r="L1822">
        <v>243</v>
      </c>
      <c r="M1822" s="6">
        <v>3</v>
      </c>
      <c r="N1822">
        <v>-11.016439662320908</v>
      </c>
      <c r="O1822">
        <f t="shared" si="103"/>
        <v>0</v>
      </c>
      <c r="P1822">
        <f t="shared" si="104"/>
        <v>0</v>
      </c>
    </row>
    <row r="1823" spans="1:16" x14ac:dyDescent="0.15">
      <c r="A1823" s="1">
        <v>54594</v>
      </c>
      <c r="B1823" s="1">
        <v>2010</v>
      </c>
      <c r="C1823" s="1">
        <v>8</v>
      </c>
      <c r="D1823" s="1">
        <v>31</v>
      </c>
      <c r="E1823" s="1">
        <v>8</v>
      </c>
      <c r="F1823" s="1">
        <v>0.9</v>
      </c>
      <c r="G1823" s="1" t="s">
        <v>27</v>
      </c>
      <c r="H1823" s="1">
        <v>10</v>
      </c>
      <c r="I1823" s="1">
        <v>10</v>
      </c>
      <c r="J1823" s="2" t="str">
        <f t="shared" si="105"/>
        <v>2010831</v>
      </c>
      <c r="K1823" s="5">
        <v>727</v>
      </c>
      <c r="L1823">
        <v>244</v>
      </c>
      <c r="M1823" s="6">
        <v>1</v>
      </c>
      <c r="N1823">
        <v>28.536374727160506</v>
      </c>
      <c r="O1823">
        <f t="shared" si="103"/>
        <v>0</v>
      </c>
      <c r="P1823">
        <f t="shared" si="104"/>
        <v>0</v>
      </c>
    </row>
    <row r="1824" spans="1:16" x14ac:dyDescent="0.15">
      <c r="A1824" s="1">
        <v>54594</v>
      </c>
      <c r="B1824" s="1">
        <v>2010</v>
      </c>
      <c r="C1824" s="1">
        <v>8</v>
      </c>
      <c r="D1824" s="1">
        <v>31</v>
      </c>
      <c r="E1824" s="1">
        <v>14</v>
      </c>
      <c r="F1824" s="1">
        <v>1.5</v>
      </c>
      <c r="G1824" s="1" t="s">
        <v>15</v>
      </c>
      <c r="H1824" s="1">
        <v>10</v>
      </c>
      <c r="I1824" s="1">
        <v>0</v>
      </c>
      <c r="J1824" s="2" t="str">
        <f t="shared" si="105"/>
        <v>2010831</v>
      </c>
      <c r="K1824" s="5">
        <v>728</v>
      </c>
      <c r="L1824">
        <v>244</v>
      </c>
      <c r="M1824" s="6">
        <v>2</v>
      </c>
      <c r="N1824">
        <v>55.202372395928599</v>
      </c>
      <c r="O1824">
        <f t="shared" si="103"/>
        <v>0</v>
      </c>
      <c r="P1824">
        <f t="shared" si="104"/>
        <v>0</v>
      </c>
    </row>
    <row r="1825" spans="1:16" x14ac:dyDescent="0.15">
      <c r="A1825" s="1">
        <v>54594</v>
      </c>
      <c r="B1825" s="1">
        <v>2010</v>
      </c>
      <c r="C1825" s="1">
        <v>8</v>
      </c>
      <c r="D1825" s="1">
        <v>31</v>
      </c>
      <c r="E1825" s="1">
        <v>20</v>
      </c>
      <c r="F1825" s="1">
        <v>0.2</v>
      </c>
      <c r="G1825" s="1" t="s">
        <v>13</v>
      </c>
      <c r="H1825" s="1">
        <v>10</v>
      </c>
      <c r="I1825" s="1">
        <v>10</v>
      </c>
      <c r="J1825" s="2" t="str">
        <f t="shared" si="105"/>
        <v>2010831</v>
      </c>
      <c r="K1825" s="5">
        <v>729</v>
      </c>
      <c r="L1825">
        <v>244</v>
      </c>
      <c r="M1825" s="6">
        <v>3</v>
      </c>
      <c r="N1825">
        <v>-11.357780973486564</v>
      </c>
      <c r="O1825">
        <f t="shared" si="103"/>
        <v>0</v>
      </c>
      <c r="P1825">
        <f t="shared" si="104"/>
        <v>0</v>
      </c>
    </row>
    <row r="1826" spans="1:16" x14ac:dyDescent="0.15">
      <c r="A1826" s="1">
        <v>54594</v>
      </c>
      <c r="B1826" s="1">
        <v>2010</v>
      </c>
      <c r="C1826" s="1">
        <v>9</v>
      </c>
      <c r="D1826" s="1">
        <v>1</v>
      </c>
      <c r="E1826" s="1">
        <v>8</v>
      </c>
      <c r="F1826" s="1">
        <v>0.6</v>
      </c>
      <c r="G1826" s="1" t="s">
        <v>11</v>
      </c>
      <c r="H1826" s="1">
        <v>10</v>
      </c>
      <c r="I1826" s="1">
        <v>10</v>
      </c>
      <c r="J1826" s="2" t="str">
        <f t="shared" si="105"/>
        <v>201091</v>
      </c>
      <c r="K1826" s="5">
        <v>730</v>
      </c>
      <c r="L1826">
        <v>245</v>
      </c>
      <c r="M1826" s="6">
        <v>1</v>
      </c>
      <c r="N1826">
        <v>28.196395865012267</v>
      </c>
      <c r="O1826">
        <f t="shared" si="103"/>
        <v>0</v>
      </c>
      <c r="P1826">
        <f t="shared" si="104"/>
        <v>0</v>
      </c>
    </row>
    <row r="1827" spans="1:16" x14ac:dyDescent="0.15">
      <c r="A1827" s="1">
        <v>54594</v>
      </c>
      <c r="B1827" s="1">
        <v>2010</v>
      </c>
      <c r="C1827" s="1">
        <v>9</v>
      </c>
      <c r="D1827" s="1">
        <v>1</v>
      </c>
      <c r="E1827" s="1">
        <v>14</v>
      </c>
      <c r="F1827" s="1">
        <v>2.2999999999999998</v>
      </c>
      <c r="G1827" s="1" t="s">
        <v>29</v>
      </c>
      <c r="H1827" s="1">
        <v>10</v>
      </c>
      <c r="I1827" s="1">
        <v>0</v>
      </c>
      <c r="J1827" s="2" t="str">
        <f t="shared" si="105"/>
        <v>201091</v>
      </c>
      <c r="K1827" s="5">
        <v>731</v>
      </c>
      <c r="L1827">
        <v>245</v>
      </c>
      <c r="M1827" s="6">
        <v>2</v>
      </c>
      <c r="N1827">
        <v>54.714817673966671</v>
      </c>
      <c r="O1827">
        <f t="shared" si="103"/>
        <v>0</v>
      </c>
      <c r="P1827">
        <f t="shared" si="104"/>
        <v>0</v>
      </c>
    </row>
    <row r="1828" spans="1:16" x14ac:dyDescent="0.15">
      <c r="A1828" s="1">
        <v>54594</v>
      </c>
      <c r="B1828" s="1">
        <v>2010</v>
      </c>
      <c r="C1828" s="1">
        <v>9</v>
      </c>
      <c r="D1828" s="1">
        <v>1</v>
      </c>
      <c r="E1828" s="1">
        <v>20</v>
      </c>
      <c r="F1828" s="1">
        <v>0</v>
      </c>
      <c r="G1828" s="1" t="s">
        <v>13</v>
      </c>
      <c r="H1828" s="1">
        <v>10</v>
      </c>
      <c r="I1828" s="1">
        <v>0</v>
      </c>
      <c r="J1828" s="2" t="str">
        <f t="shared" si="105"/>
        <v>201091</v>
      </c>
      <c r="K1828" s="5">
        <v>732</v>
      </c>
      <c r="L1828">
        <v>245</v>
      </c>
      <c r="M1828" s="6">
        <v>3</v>
      </c>
      <c r="N1828">
        <v>-11.701341917407632</v>
      </c>
      <c r="O1828">
        <f t="shared" si="103"/>
        <v>0</v>
      </c>
      <c r="P1828">
        <f t="shared" si="104"/>
        <v>0</v>
      </c>
    </row>
    <row r="1829" spans="1:16" x14ac:dyDescent="0.15">
      <c r="A1829" s="1">
        <v>54594</v>
      </c>
      <c r="B1829" s="1">
        <v>2010</v>
      </c>
      <c r="C1829" s="1">
        <v>9</v>
      </c>
      <c r="D1829" s="1">
        <v>2</v>
      </c>
      <c r="E1829" s="1">
        <v>8</v>
      </c>
      <c r="F1829" s="1">
        <v>1.4</v>
      </c>
      <c r="G1829" s="1" t="s">
        <v>25</v>
      </c>
      <c r="H1829" s="1">
        <v>10</v>
      </c>
      <c r="I1829" s="1">
        <v>0</v>
      </c>
      <c r="J1829" s="2" t="str">
        <f t="shared" si="105"/>
        <v>201092</v>
      </c>
      <c r="K1829" s="5">
        <v>733</v>
      </c>
      <c r="L1829">
        <v>246</v>
      </c>
      <c r="M1829" s="6">
        <v>1</v>
      </c>
      <c r="N1829">
        <v>27.854142243632587</v>
      </c>
      <c r="O1829">
        <f t="shared" si="103"/>
        <v>0</v>
      </c>
      <c r="P1829">
        <f t="shared" si="104"/>
        <v>0</v>
      </c>
    </row>
    <row r="1830" spans="1:16" x14ac:dyDescent="0.15">
      <c r="A1830" s="1">
        <v>54594</v>
      </c>
      <c r="B1830" s="1">
        <v>2010</v>
      </c>
      <c r="C1830" s="1">
        <v>9</v>
      </c>
      <c r="D1830" s="1">
        <v>2</v>
      </c>
      <c r="E1830" s="1">
        <v>14</v>
      </c>
      <c r="F1830" s="1">
        <v>0.7</v>
      </c>
      <c r="G1830" s="1" t="s">
        <v>15</v>
      </c>
      <c r="H1830" s="1">
        <v>10</v>
      </c>
      <c r="I1830" s="1">
        <v>0</v>
      </c>
      <c r="J1830" s="2" t="str">
        <f t="shared" si="105"/>
        <v>201092</v>
      </c>
      <c r="K1830" s="5">
        <v>734</v>
      </c>
      <c r="L1830">
        <v>246</v>
      </c>
      <c r="M1830" s="6">
        <v>2</v>
      </c>
      <c r="N1830">
        <v>54.226854642176264</v>
      </c>
      <c r="O1830">
        <f t="shared" si="103"/>
        <v>0</v>
      </c>
      <c r="P1830">
        <f t="shared" si="104"/>
        <v>0</v>
      </c>
    </row>
    <row r="1831" spans="1:16" x14ac:dyDescent="0.15">
      <c r="A1831" s="1">
        <v>54594</v>
      </c>
      <c r="B1831" s="1">
        <v>2010</v>
      </c>
      <c r="C1831" s="1">
        <v>9</v>
      </c>
      <c r="D1831" s="1">
        <v>2</v>
      </c>
      <c r="E1831" s="1">
        <v>20</v>
      </c>
      <c r="F1831" s="1">
        <v>0</v>
      </c>
      <c r="G1831" s="1" t="s">
        <v>13</v>
      </c>
      <c r="H1831" s="1">
        <v>10</v>
      </c>
      <c r="I1831" s="1">
        <v>0</v>
      </c>
      <c r="J1831" s="2" t="str">
        <f t="shared" si="105"/>
        <v>201092</v>
      </c>
      <c r="K1831" s="5">
        <v>735</v>
      </c>
      <c r="L1831">
        <v>246</v>
      </c>
      <c r="M1831" s="6">
        <v>3</v>
      </c>
      <c r="N1831">
        <v>-12.047037082053707</v>
      </c>
      <c r="O1831">
        <f t="shared" si="103"/>
        <v>0</v>
      </c>
      <c r="P1831">
        <f t="shared" si="104"/>
        <v>0</v>
      </c>
    </row>
    <row r="1832" spans="1:16" x14ac:dyDescent="0.15">
      <c r="A1832" s="1">
        <v>54594</v>
      </c>
      <c r="B1832" s="1">
        <v>2010</v>
      </c>
      <c r="C1832" s="1">
        <v>9</v>
      </c>
      <c r="D1832" s="1">
        <v>3</v>
      </c>
      <c r="E1832" s="1">
        <v>8</v>
      </c>
      <c r="F1832" s="1">
        <v>1.4</v>
      </c>
      <c r="G1832" s="1" t="s">
        <v>11</v>
      </c>
      <c r="H1832" s="1">
        <v>10</v>
      </c>
      <c r="I1832" s="1">
        <v>10</v>
      </c>
      <c r="J1832" s="2" t="str">
        <f t="shared" si="105"/>
        <v>201093</v>
      </c>
      <c r="K1832" s="5">
        <v>736</v>
      </c>
      <c r="L1832">
        <v>247</v>
      </c>
      <c r="M1832" s="6">
        <v>1</v>
      </c>
      <c r="N1832">
        <v>27.509696645880066</v>
      </c>
      <c r="O1832">
        <f t="shared" si="103"/>
        <v>0</v>
      </c>
      <c r="P1832">
        <f t="shared" si="104"/>
        <v>0</v>
      </c>
    </row>
    <row r="1833" spans="1:16" x14ac:dyDescent="0.15">
      <c r="A1833" s="1">
        <v>54594</v>
      </c>
      <c r="B1833" s="1">
        <v>2010</v>
      </c>
      <c r="C1833" s="1">
        <v>9</v>
      </c>
      <c r="D1833" s="1">
        <v>3</v>
      </c>
      <c r="E1833" s="1">
        <v>14</v>
      </c>
      <c r="F1833" s="1">
        <v>0.6</v>
      </c>
      <c r="G1833" s="1" t="s">
        <v>28</v>
      </c>
      <c r="H1833" s="1">
        <v>10</v>
      </c>
      <c r="I1833" s="1">
        <v>10</v>
      </c>
      <c r="J1833" s="2" t="str">
        <f t="shared" si="105"/>
        <v>201093</v>
      </c>
      <c r="K1833" s="5">
        <v>737</v>
      </c>
      <c r="L1833">
        <v>247</v>
      </c>
      <c r="M1833" s="6">
        <v>2</v>
      </c>
      <c r="N1833">
        <v>53.738539656275115</v>
      </c>
      <c r="O1833">
        <f t="shared" si="103"/>
        <v>0</v>
      </c>
      <c r="P1833">
        <f t="shared" si="104"/>
        <v>0</v>
      </c>
    </row>
    <row r="1834" spans="1:16" x14ac:dyDescent="0.15">
      <c r="A1834" s="1">
        <v>54594</v>
      </c>
      <c r="B1834" s="1">
        <v>2010</v>
      </c>
      <c r="C1834" s="1">
        <v>9</v>
      </c>
      <c r="D1834" s="1">
        <v>3</v>
      </c>
      <c r="E1834" s="1">
        <v>20</v>
      </c>
      <c r="F1834" s="1">
        <v>0.5</v>
      </c>
      <c r="G1834" s="1" t="s">
        <v>8</v>
      </c>
      <c r="H1834" s="1">
        <v>10</v>
      </c>
      <c r="I1834" s="1">
        <v>10</v>
      </c>
      <c r="J1834" s="2" t="str">
        <f t="shared" si="105"/>
        <v>201093</v>
      </c>
      <c r="K1834" s="5">
        <v>738</v>
      </c>
      <c r="L1834">
        <v>247</v>
      </c>
      <c r="M1834" s="6">
        <v>3</v>
      </c>
      <c r="N1834">
        <v>-12.394781094428735</v>
      </c>
      <c r="O1834">
        <f t="shared" si="103"/>
        <v>0</v>
      </c>
      <c r="P1834">
        <f t="shared" si="104"/>
        <v>0</v>
      </c>
    </row>
    <row r="1835" spans="1:16" x14ac:dyDescent="0.15">
      <c r="A1835" s="1">
        <v>54594</v>
      </c>
      <c r="B1835" s="1">
        <v>2010</v>
      </c>
      <c r="C1835" s="1">
        <v>9</v>
      </c>
      <c r="D1835" s="1">
        <v>4</v>
      </c>
      <c r="E1835" s="1">
        <v>8</v>
      </c>
      <c r="F1835" s="1">
        <v>1.1000000000000001</v>
      </c>
      <c r="G1835" s="1" t="s">
        <v>14</v>
      </c>
      <c r="H1835" s="1">
        <v>10</v>
      </c>
      <c r="I1835" s="1">
        <v>0</v>
      </c>
      <c r="J1835" s="2" t="str">
        <f t="shared" si="105"/>
        <v>201094</v>
      </c>
      <c r="K1835" s="5">
        <v>739</v>
      </c>
      <c r="L1835">
        <v>248</v>
      </c>
      <c r="M1835" s="6">
        <v>1</v>
      </c>
      <c r="N1835">
        <v>27.163141949297703</v>
      </c>
      <c r="O1835">
        <f t="shared" si="103"/>
        <v>0</v>
      </c>
      <c r="P1835">
        <f t="shared" si="104"/>
        <v>0</v>
      </c>
    </row>
    <row r="1836" spans="1:16" x14ac:dyDescent="0.15">
      <c r="A1836" s="1">
        <v>54594</v>
      </c>
      <c r="B1836" s="1">
        <v>2010</v>
      </c>
      <c r="C1836" s="1">
        <v>9</v>
      </c>
      <c r="D1836" s="1">
        <v>4</v>
      </c>
      <c r="E1836" s="1">
        <v>14</v>
      </c>
      <c r="F1836" s="1">
        <v>0.9</v>
      </c>
      <c r="G1836" s="1" t="s">
        <v>12</v>
      </c>
      <c r="H1836" s="1">
        <v>10</v>
      </c>
      <c r="I1836" s="1">
        <v>0</v>
      </c>
      <c r="J1836" s="2" t="str">
        <f t="shared" si="105"/>
        <v>201094</v>
      </c>
      <c r="K1836" s="5">
        <v>740</v>
      </c>
      <c r="L1836">
        <v>248</v>
      </c>
      <c r="M1836" s="6">
        <v>2</v>
      </c>
      <c r="N1836">
        <v>53.249929302537872</v>
      </c>
      <c r="O1836">
        <f t="shared" si="103"/>
        <v>0</v>
      </c>
      <c r="P1836">
        <f t="shared" si="104"/>
        <v>0</v>
      </c>
    </row>
    <row r="1837" spans="1:16" x14ac:dyDescent="0.15">
      <c r="A1837" s="1">
        <v>54594</v>
      </c>
      <c r="B1837" s="1">
        <v>2010</v>
      </c>
      <c r="C1837" s="1">
        <v>9</v>
      </c>
      <c r="D1837" s="1">
        <v>4</v>
      </c>
      <c r="E1837" s="1">
        <v>20</v>
      </c>
      <c r="F1837" s="1">
        <v>1.1000000000000001</v>
      </c>
      <c r="G1837" s="1" t="s">
        <v>12</v>
      </c>
      <c r="H1837" s="1">
        <v>10</v>
      </c>
      <c r="I1837" s="1">
        <v>2</v>
      </c>
      <c r="J1837" s="2" t="str">
        <f t="shared" si="105"/>
        <v>201094</v>
      </c>
      <c r="K1837" s="5">
        <v>741</v>
      </c>
      <c r="L1837">
        <v>248</v>
      </c>
      <c r="M1837" s="6">
        <v>3</v>
      </c>
      <c r="N1837">
        <v>-12.744488609764296</v>
      </c>
      <c r="O1837">
        <f t="shared" si="103"/>
        <v>0</v>
      </c>
      <c r="P1837">
        <f t="shared" si="104"/>
        <v>0</v>
      </c>
    </row>
    <row r="1838" spans="1:16" x14ac:dyDescent="0.15">
      <c r="A1838" s="1">
        <v>54594</v>
      </c>
      <c r="B1838" s="1">
        <v>2010</v>
      </c>
      <c r="C1838" s="1">
        <v>9</v>
      </c>
      <c r="D1838" s="1">
        <v>5</v>
      </c>
      <c r="E1838" s="1">
        <v>8</v>
      </c>
      <c r="F1838" s="1">
        <v>0.7</v>
      </c>
      <c r="G1838" s="1" t="s">
        <v>14</v>
      </c>
      <c r="H1838" s="1">
        <v>7</v>
      </c>
      <c r="I1838" s="1">
        <v>0</v>
      </c>
      <c r="J1838" s="2" t="str">
        <f t="shared" si="105"/>
        <v>201095</v>
      </c>
      <c r="K1838" s="5">
        <v>742</v>
      </c>
      <c r="L1838">
        <v>249</v>
      </c>
      <c r="M1838" s="6">
        <v>1</v>
      </c>
      <c r="N1838">
        <v>26.814561136076634</v>
      </c>
      <c r="O1838">
        <f t="shared" si="103"/>
        <v>0</v>
      </c>
      <c r="P1838">
        <f t="shared" si="104"/>
        <v>0</v>
      </c>
    </row>
    <row r="1839" spans="1:16" x14ac:dyDescent="0.15">
      <c r="A1839" s="1">
        <v>54594</v>
      </c>
      <c r="B1839" s="1">
        <v>2010</v>
      </c>
      <c r="C1839" s="1">
        <v>9</v>
      </c>
      <c r="D1839" s="1">
        <v>5</v>
      </c>
      <c r="E1839" s="1">
        <v>14</v>
      </c>
      <c r="F1839" s="1">
        <v>1.2</v>
      </c>
      <c r="G1839" s="1" t="s">
        <v>10</v>
      </c>
      <c r="H1839" s="1">
        <v>6</v>
      </c>
      <c r="I1839" s="1">
        <v>5</v>
      </c>
      <c r="J1839" s="2" t="str">
        <f t="shared" si="105"/>
        <v>201095</v>
      </c>
      <c r="K1839" s="5">
        <v>743</v>
      </c>
      <c r="L1839">
        <v>249</v>
      </c>
      <c r="M1839" s="6">
        <v>2</v>
      </c>
      <c r="N1839">
        <v>52.761080452116147</v>
      </c>
      <c r="O1839">
        <f t="shared" si="103"/>
        <v>0</v>
      </c>
      <c r="P1839">
        <f t="shared" si="104"/>
        <v>0</v>
      </c>
    </row>
    <row r="1840" spans="1:16" x14ac:dyDescent="0.15">
      <c r="A1840" s="1">
        <v>54594</v>
      </c>
      <c r="B1840" s="1">
        <v>2010</v>
      </c>
      <c r="C1840" s="1">
        <v>9</v>
      </c>
      <c r="D1840" s="1">
        <v>5</v>
      </c>
      <c r="E1840" s="1">
        <v>20</v>
      </c>
      <c r="F1840" s="1">
        <v>0.8</v>
      </c>
      <c r="G1840" s="1" t="s">
        <v>9</v>
      </c>
      <c r="H1840" s="1">
        <v>7</v>
      </c>
      <c r="I1840" s="1">
        <v>0</v>
      </c>
      <c r="J1840" s="2" t="str">
        <f t="shared" si="105"/>
        <v>201095</v>
      </c>
      <c r="K1840" s="5">
        <v>744</v>
      </c>
      <c r="L1840">
        <v>249</v>
      </c>
      <c r="M1840" s="6">
        <v>3</v>
      </c>
      <c r="N1840">
        <v>-13.096074298626444</v>
      </c>
      <c r="O1840">
        <f t="shared" si="103"/>
        <v>0</v>
      </c>
      <c r="P1840">
        <f t="shared" si="104"/>
        <v>0</v>
      </c>
    </row>
    <row r="1841" spans="1:16" x14ac:dyDescent="0.15">
      <c r="A1841" s="1">
        <v>54594</v>
      </c>
      <c r="B1841" s="1">
        <v>2010</v>
      </c>
      <c r="C1841" s="1">
        <v>9</v>
      </c>
      <c r="D1841" s="1">
        <v>6</v>
      </c>
      <c r="E1841" s="1">
        <v>8</v>
      </c>
      <c r="F1841" s="1">
        <v>1.1000000000000001</v>
      </c>
      <c r="G1841" s="1" t="s">
        <v>8</v>
      </c>
      <c r="H1841" s="1">
        <v>0</v>
      </c>
      <c r="I1841" s="1">
        <v>0</v>
      </c>
      <c r="J1841" s="2" t="str">
        <f t="shared" si="105"/>
        <v>201096</v>
      </c>
      <c r="K1841" s="5">
        <v>745</v>
      </c>
      <c r="L1841">
        <v>250</v>
      </c>
      <c r="M1841" s="6">
        <v>1</v>
      </c>
      <c r="N1841">
        <v>26.464037305079071</v>
      </c>
      <c r="O1841">
        <f t="shared" si="103"/>
        <v>0</v>
      </c>
      <c r="P1841">
        <f t="shared" si="104"/>
        <v>0</v>
      </c>
    </row>
    <row r="1842" spans="1:16" x14ac:dyDescent="0.15">
      <c r="A1842" s="1">
        <v>54594</v>
      </c>
      <c r="B1842" s="1">
        <v>2010</v>
      </c>
      <c r="C1842" s="1">
        <v>9</v>
      </c>
      <c r="D1842" s="1">
        <v>6</v>
      </c>
      <c r="E1842" s="1">
        <v>14</v>
      </c>
      <c r="F1842" s="1">
        <v>1</v>
      </c>
      <c r="G1842" s="1" t="s">
        <v>15</v>
      </c>
      <c r="H1842" s="1">
        <v>10</v>
      </c>
      <c r="I1842" s="1">
        <v>0</v>
      </c>
      <c r="J1842" s="2" t="str">
        <f t="shared" si="105"/>
        <v>201096</v>
      </c>
      <c r="K1842" s="5">
        <v>746</v>
      </c>
      <c r="L1842">
        <v>250</v>
      </c>
      <c r="M1842" s="6">
        <v>2</v>
      </c>
      <c r="N1842">
        <v>52.272050313737033</v>
      </c>
      <c r="O1842">
        <f t="shared" si="103"/>
        <v>0</v>
      </c>
      <c r="P1842">
        <f t="shared" si="104"/>
        <v>0</v>
      </c>
    </row>
    <row r="1843" spans="1:16" x14ac:dyDescent="0.15">
      <c r="A1843" s="1">
        <v>54594</v>
      </c>
      <c r="B1843" s="1">
        <v>2010</v>
      </c>
      <c r="C1843" s="1">
        <v>9</v>
      </c>
      <c r="D1843" s="1">
        <v>6</v>
      </c>
      <c r="E1843" s="1">
        <v>20</v>
      </c>
      <c r="F1843" s="1">
        <v>0.1</v>
      </c>
      <c r="G1843" s="1" t="s">
        <v>13</v>
      </c>
      <c r="H1843" s="1">
        <v>10</v>
      </c>
      <c r="I1843" s="1">
        <v>0</v>
      </c>
      <c r="J1843" s="2" t="str">
        <f t="shared" si="105"/>
        <v>201096</v>
      </c>
      <c r="K1843" s="5">
        <v>747</v>
      </c>
      <c r="L1843">
        <v>250</v>
      </c>
      <c r="M1843" s="6">
        <v>3</v>
      </c>
      <c r="N1843">
        <v>-13.449452832033002</v>
      </c>
      <c r="O1843">
        <f t="shared" si="103"/>
        <v>0</v>
      </c>
      <c r="P1843">
        <f t="shared" si="104"/>
        <v>0</v>
      </c>
    </row>
    <row r="1844" spans="1:16" x14ac:dyDescent="0.15">
      <c r="A1844" s="1">
        <v>54594</v>
      </c>
      <c r="B1844" s="1">
        <v>2010</v>
      </c>
      <c r="C1844" s="1">
        <v>9</v>
      </c>
      <c r="D1844" s="1">
        <v>7</v>
      </c>
      <c r="E1844" s="1">
        <v>8</v>
      </c>
      <c r="F1844" s="1">
        <v>1.2</v>
      </c>
      <c r="G1844" s="1" t="s">
        <v>14</v>
      </c>
      <c r="H1844" s="1">
        <v>10</v>
      </c>
      <c r="I1844" s="1">
        <v>0</v>
      </c>
      <c r="J1844" s="2" t="str">
        <f t="shared" si="105"/>
        <v>201097</v>
      </c>
      <c r="K1844" s="5">
        <v>748</v>
      </c>
      <c r="L1844">
        <v>251</v>
      </c>
      <c r="M1844" s="6">
        <v>1</v>
      </c>
      <c r="N1844">
        <v>26.111653685834554</v>
      </c>
      <c r="O1844">
        <f t="shared" si="103"/>
        <v>0</v>
      </c>
      <c r="P1844">
        <f t="shared" si="104"/>
        <v>0</v>
      </c>
    </row>
    <row r="1845" spans="1:16" x14ac:dyDescent="0.15">
      <c r="A1845" s="1">
        <v>54594</v>
      </c>
      <c r="B1845" s="1">
        <v>2010</v>
      </c>
      <c r="C1845" s="1">
        <v>9</v>
      </c>
      <c r="D1845" s="1">
        <v>7</v>
      </c>
      <c r="E1845" s="1">
        <v>14</v>
      </c>
      <c r="F1845" s="1">
        <v>3</v>
      </c>
      <c r="G1845" s="1" t="s">
        <v>14</v>
      </c>
      <c r="H1845" s="1">
        <v>10</v>
      </c>
      <c r="I1845" s="1">
        <v>10</v>
      </c>
      <c r="J1845" s="2" t="str">
        <f t="shared" si="105"/>
        <v>201097</v>
      </c>
      <c r="K1845" s="5">
        <v>749</v>
      </c>
      <c r="L1845">
        <v>251</v>
      </c>
      <c r="M1845" s="6">
        <v>2</v>
      </c>
      <c r="N1845">
        <v>51.782896484983802</v>
      </c>
      <c r="O1845">
        <f t="shared" si="103"/>
        <v>0</v>
      </c>
      <c r="P1845">
        <f t="shared" si="104"/>
        <v>0</v>
      </c>
    </row>
    <row r="1846" spans="1:16" x14ac:dyDescent="0.15">
      <c r="A1846" s="1">
        <v>54594</v>
      </c>
      <c r="B1846" s="1">
        <v>2010</v>
      </c>
      <c r="C1846" s="1">
        <v>9</v>
      </c>
      <c r="D1846" s="1">
        <v>7</v>
      </c>
      <c r="E1846" s="1">
        <v>20</v>
      </c>
      <c r="F1846" s="1">
        <v>0.6</v>
      </c>
      <c r="G1846" s="1" t="s">
        <v>28</v>
      </c>
      <c r="H1846" s="1">
        <v>10</v>
      </c>
      <c r="I1846" s="1">
        <v>10</v>
      </c>
      <c r="J1846" s="2" t="str">
        <f t="shared" si="105"/>
        <v>201097</v>
      </c>
      <c r="K1846" s="5">
        <v>750</v>
      </c>
      <c r="L1846">
        <v>251</v>
      </c>
      <c r="M1846" s="6">
        <v>3</v>
      </c>
      <c r="N1846">
        <v>-13.804538864685243</v>
      </c>
      <c r="O1846">
        <f t="shared" si="103"/>
        <v>0</v>
      </c>
      <c r="P1846">
        <f t="shared" si="104"/>
        <v>0</v>
      </c>
    </row>
    <row r="1847" spans="1:16" x14ac:dyDescent="0.15">
      <c r="A1847" s="1">
        <v>54594</v>
      </c>
      <c r="B1847" s="1">
        <v>2010</v>
      </c>
      <c r="C1847" s="1">
        <v>9</v>
      </c>
      <c r="D1847" s="1">
        <v>8</v>
      </c>
      <c r="E1847" s="1">
        <v>8</v>
      </c>
      <c r="F1847" s="1">
        <v>1.3</v>
      </c>
      <c r="G1847" s="1" t="s">
        <v>30</v>
      </c>
      <c r="H1847" s="1">
        <v>10</v>
      </c>
      <c r="I1847" s="1">
        <v>10</v>
      </c>
      <c r="J1847" s="2" t="str">
        <f t="shared" si="105"/>
        <v>201098</v>
      </c>
      <c r="K1847" s="5">
        <v>751</v>
      </c>
      <c r="L1847">
        <v>252</v>
      </c>
      <c r="M1847" s="6">
        <v>1</v>
      </c>
      <c r="N1847">
        <v>25.75749365441569</v>
      </c>
      <c r="O1847">
        <f t="shared" si="103"/>
        <v>0</v>
      </c>
      <c r="P1847">
        <f t="shared" si="104"/>
        <v>0</v>
      </c>
    </row>
    <row r="1848" spans="1:16" x14ac:dyDescent="0.15">
      <c r="A1848" s="1">
        <v>54594</v>
      </c>
      <c r="B1848" s="1">
        <v>2010</v>
      </c>
      <c r="C1848" s="1">
        <v>9</v>
      </c>
      <c r="D1848" s="1">
        <v>8</v>
      </c>
      <c r="E1848" s="1">
        <v>14</v>
      </c>
      <c r="F1848" s="1">
        <v>0.5</v>
      </c>
      <c r="G1848" s="1" t="s">
        <v>25</v>
      </c>
      <c r="H1848" s="1">
        <v>9</v>
      </c>
      <c r="I1848" s="1">
        <v>0</v>
      </c>
      <c r="J1848" s="2" t="str">
        <f t="shared" si="105"/>
        <v>201098</v>
      </c>
      <c r="K1848" s="5">
        <v>752</v>
      </c>
      <c r="L1848">
        <v>252</v>
      </c>
      <c r="M1848" s="6">
        <v>2</v>
      </c>
      <c r="N1848">
        <v>51.293677002330483</v>
      </c>
      <c r="O1848">
        <f t="shared" si="103"/>
        <v>0</v>
      </c>
      <c r="P1848">
        <f t="shared" si="104"/>
        <v>0</v>
      </c>
    </row>
    <row r="1849" spans="1:16" x14ac:dyDescent="0.15">
      <c r="A1849" s="1">
        <v>54594</v>
      </c>
      <c r="B1849" s="1">
        <v>2010</v>
      </c>
      <c r="C1849" s="1">
        <v>9</v>
      </c>
      <c r="D1849" s="1">
        <v>8</v>
      </c>
      <c r="E1849" s="1">
        <v>20</v>
      </c>
      <c r="F1849" s="1">
        <v>1</v>
      </c>
      <c r="G1849" s="1" t="s">
        <v>30</v>
      </c>
      <c r="H1849" s="1">
        <v>10</v>
      </c>
      <c r="I1849" s="1">
        <v>0</v>
      </c>
      <c r="J1849" s="2" t="str">
        <f t="shared" si="105"/>
        <v>201098</v>
      </c>
      <c r="K1849" s="5">
        <v>753</v>
      </c>
      <c r="L1849">
        <v>252</v>
      </c>
      <c r="M1849" s="6">
        <v>3</v>
      </c>
      <c r="N1849">
        <v>-14.161247016424895</v>
      </c>
      <c r="O1849">
        <f t="shared" si="103"/>
        <v>0</v>
      </c>
      <c r="P1849">
        <f t="shared" si="104"/>
        <v>0</v>
      </c>
    </row>
    <row r="1850" spans="1:16" x14ac:dyDescent="0.15">
      <c r="A1850" s="1">
        <v>54594</v>
      </c>
      <c r="B1850" s="1">
        <v>2010</v>
      </c>
      <c r="C1850" s="1">
        <v>9</v>
      </c>
      <c r="D1850" s="1">
        <v>9</v>
      </c>
      <c r="E1850" s="1">
        <v>8</v>
      </c>
      <c r="F1850" s="1">
        <v>0.8</v>
      </c>
      <c r="G1850" s="1" t="s">
        <v>28</v>
      </c>
      <c r="H1850" s="1">
        <v>10</v>
      </c>
      <c r="I1850" s="1">
        <v>0</v>
      </c>
      <c r="J1850" s="2" t="str">
        <f t="shared" si="105"/>
        <v>201099</v>
      </c>
      <c r="K1850" s="5">
        <v>754</v>
      </c>
      <c r="L1850">
        <v>253</v>
      </c>
      <c r="M1850" s="6">
        <v>1</v>
      </c>
      <c r="N1850">
        <v>25.401640751092888</v>
      </c>
      <c r="O1850">
        <f t="shared" si="103"/>
        <v>0</v>
      </c>
      <c r="P1850">
        <f t="shared" si="104"/>
        <v>0</v>
      </c>
    </row>
    <row r="1851" spans="1:16" x14ac:dyDescent="0.15">
      <c r="A1851" s="1">
        <v>54594</v>
      </c>
      <c r="B1851" s="1">
        <v>2010</v>
      </c>
      <c r="C1851" s="1">
        <v>9</v>
      </c>
      <c r="D1851" s="1">
        <v>9</v>
      </c>
      <c r="E1851" s="1">
        <v>14</v>
      </c>
      <c r="F1851" s="1">
        <v>1</v>
      </c>
      <c r="G1851" s="1" t="s">
        <v>10</v>
      </c>
      <c r="H1851" s="1">
        <v>10</v>
      </c>
      <c r="I1851" s="1">
        <v>0</v>
      </c>
      <c r="J1851" s="2" t="str">
        <f t="shared" si="105"/>
        <v>201099</v>
      </c>
      <c r="K1851" s="5">
        <v>755</v>
      </c>
      <c r="L1851">
        <v>253</v>
      </c>
      <c r="M1851" s="6">
        <v>2</v>
      </c>
      <c r="N1851">
        <v>50.804450390072681</v>
      </c>
      <c r="O1851">
        <f t="shared" si="103"/>
        <v>0</v>
      </c>
      <c r="P1851">
        <f t="shared" si="104"/>
        <v>0</v>
      </c>
    </row>
    <row r="1852" spans="1:16" x14ac:dyDescent="0.15">
      <c r="A1852" s="1">
        <v>54594</v>
      </c>
      <c r="B1852" s="1">
        <v>2010</v>
      </c>
      <c r="C1852" s="1">
        <v>9</v>
      </c>
      <c r="D1852" s="1">
        <v>9</v>
      </c>
      <c r="E1852" s="1">
        <v>20</v>
      </c>
      <c r="F1852" s="1">
        <v>1.2</v>
      </c>
      <c r="G1852" s="1" t="s">
        <v>12</v>
      </c>
      <c r="H1852" s="1">
        <v>6</v>
      </c>
      <c r="I1852" s="1">
        <v>0</v>
      </c>
      <c r="J1852" s="2" t="str">
        <f t="shared" si="105"/>
        <v>201099</v>
      </c>
      <c r="K1852" s="5">
        <v>756</v>
      </c>
      <c r="L1852">
        <v>253</v>
      </c>
      <c r="M1852" s="6">
        <v>3</v>
      </c>
      <c r="N1852">
        <v>-14.519491852032733</v>
      </c>
      <c r="O1852">
        <f t="shared" si="103"/>
        <v>0</v>
      </c>
      <c r="P1852">
        <f t="shared" si="104"/>
        <v>0</v>
      </c>
    </row>
    <row r="1853" spans="1:16" x14ac:dyDescent="0.15">
      <c r="A1853" s="1">
        <v>54594</v>
      </c>
      <c r="B1853" s="1">
        <v>2010</v>
      </c>
      <c r="C1853" s="1">
        <v>9</v>
      </c>
      <c r="D1853" s="1">
        <v>10</v>
      </c>
      <c r="E1853" s="1">
        <v>8</v>
      </c>
      <c r="F1853" s="1">
        <v>1.2</v>
      </c>
      <c r="G1853" s="1" t="s">
        <v>29</v>
      </c>
      <c r="H1853" s="1">
        <v>1</v>
      </c>
      <c r="I1853" s="1">
        <v>0</v>
      </c>
      <c r="J1853" s="2" t="str">
        <f t="shared" si="105"/>
        <v>2010910</v>
      </c>
      <c r="K1853" s="5">
        <v>757</v>
      </c>
      <c r="L1853">
        <v>254</v>
      </c>
      <c r="M1853" s="6">
        <v>1</v>
      </c>
      <c r="N1853">
        <v>25.044178699659941</v>
      </c>
      <c r="O1853">
        <f t="shared" si="103"/>
        <v>0</v>
      </c>
      <c r="P1853">
        <f t="shared" si="104"/>
        <v>0</v>
      </c>
    </row>
    <row r="1854" spans="1:16" x14ac:dyDescent="0.15">
      <c r="A1854" s="1">
        <v>54594</v>
      </c>
      <c r="B1854" s="1">
        <v>2010</v>
      </c>
      <c r="C1854" s="1">
        <v>9</v>
      </c>
      <c r="D1854" s="1">
        <v>10</v>
      </c>
      <c r="E1854" s="1">
        <v>14</v>
      </c>
      <c r="F1854" s="1">
        <v>2.2000000000000002</v>
      </c>
      <c r="G1854" s="1" t="s">
        <v>29</v>
      </c>
      <c r="H1854" s="1">
        <v>1</v>
      </c>
      <c r="I1854" s="1">
        <v>1</v>
      </c>
      <c r="J1854" s="2" t="str">
        <f t="shared" si="105"/>
        <v>2010910</v>
      </c>
      <c r="K1854" s="5">
        <v>758</v>
      </c>
      <c r="L1854">
        <v>254</v>
      </c>
      <c r="M1854" s="6">
        <v>2</v>
      </c>
      <c r="N1854">
        <v>50.31527570826875</v>
      </c>
      <c r="O1854">
        <f t="shared" si="103"/>
        <v>0</v>
      </c>
      <c r="P1854">
        <f t="shared" si="104"/>
        <v>0</v>
      </c>
    </row>
    <row r="1855" spans="1:16" x14ac:dyDescent="0.15">
      <c r="A1855" s="1">
        <v>54594</v>
      </c>
      <c r="B1855" s="1">
        <v>2010</v>
      </c>
      <c r="C1855" s="1">
        <v>9</v>
      </c>
      <c r="D1855" s="1">
        <v>10</v>
      </c>
      <c r="E1855" s="1">
        <v>20</v>
      </c>
      <c r="F1855" s="1">
        <v>0.9</v>
      </c>
      <c r="G1855" s="1" t="s">
        <v>11</v>
      </c>
      <c r="H1855" s="1">
        <v>0</v>
      </c>
      <c r="I1855" s="1">
        <v>0</v>
      </c>
      <c r="J1855" s="2" t="str">
        <f t="shared" si="105"/>
        <v>2010910</v>
      </c>
      <c r="K1855" s="5">
        <v>759</v>
      </c>
      <c r="L1855">
        <v>254</v>
      </c>
      <c r="M1855" s="6">
        <v>3</v>
      </c>
      <c r="N1855">
        <v>-14.879187859492186</v>
      </c>
      <c r="O1855">
        <f t="shared" si="103"/>
        <v>0</v>
      </c>
      <c r="P1855">
        <f t="shared" si="104"/>
        <v>0</v>
      </c>
    </row>
    <row r="1856" spans="1:16" x14ac:dyDescent="0.15">
      <c r="A1856" s="1">
        <v>54594</v>
      </c>
      <c r="B1856" s="1">
        <v>2010</v>
      </c>
      <c r="C1856" s="1">
        <v>9</v>
      </c>
      <c r="D1856" s="1">
        <v>11</v>
      </c>
      <c r="E1856" s="1">
        <v>8</v>
      </c>
      <c r="F1856" s="1">
        <v>1.1000000000000001</v>
      </c>
      <c r="G1856" s="1" t="s">
        <v>25</v>
      </c>
      <c r="H1856" s="1">
        <v>0</v>
      </c>
      <c r="I1856" s="1">
        <v>0</v>
      </c>
      <c r="J1856" s="2" t="str">
        <f t="shared" si="105"/>
        <v>2010911</v>
      </c>
      <c r="K1856" s="5">
        <v>760</v>
      </c>
      <c r="L1856">
        <v>255</v>
      </c>
      <c r="M1856" s="6">
        <v>1</v>
      </c>
      <c r="N1856">
        <v>24.685191428316369</v>
      </c>
      <c r="O1856">
        <f t="shared" si="103"/>
        <v>0</v>
      </c>
      <c r="P1856">
        <f t="shared" si="104"/>
        <v>0</v>
      </c>
    </row>
    <row r="1857" spans="1:16" x14ac:dyDescent="0.15">
      <c r="A1857" s="1">
        <v>54594</v>
      </c>
      <c r="B1857" s="1">
        <v>2010</v>
      </c>
      <c r="C1857" s="1">
        <v>9</v>
      </c>
      <c r="D1857" s="1">
        <v>11</v>
      </c>
      <c r="E1857" s="1">
        <v>14</v>
      </c>
      <c r="F1857" s="1">
        <v>1</v>
      </c>
      <c r="G1857" s="1" t="s">
        <v>14</v>
      </c>
      <c r="H1857" s="1">
        <v>0</v>
      </c>
      <c r="I1857" s="1">
        <v>0</v>
      </c>
      <c r="J1857" s="2" t="str">
        <f t="shared" si="105"/>
        <v>2010911</v>
      </c>
      <c r="K1857" s="5">
        <v>761</v>
      </c>
      <c r="L1857">
        <v>255</v>
      </c>
      <c r="M1857" s="6">
        <v>2</v>
      </c>
      <c r="N1857">
        <v>49.826212599781087</v>
      </c>
      <c r="O1857">
        <f t="shared" si="103"/>
        <v>0</v>
      </c>
      <c r="P1857">
        <f t="shared" si="104"/>
        <v>0</v>
      </c>
    </row>
    <row r="1858" spans="1:16" x14ac:dyDescent="0.15">
      <c r="A1858" s="1">
        <v>54594</v>
      </c>
      <c r="B1858" s="1">
        <v>2010</v>
      </c>
      <c r="C1858" s="1">
        <v>9</v>
      </c>
      <c r="D1858" s="1">
        <v>11</v>
      </c>
      <c r="E1858" s="1">
        <v>20</v>
      </c>
      <c r="F1858" s="1">
        <v>0.1</v>
      </c>
      <c r="G1858" s="1" t="s">
        <v>13</v>
      </c>
      <c r="H1858" s="1">
        <v>0</v>
      </c>
      <c r="I1858" s="1">
        <v>0</v>
      </c>
      <c r="J1858" s="2" t="str">
        <f t="shared" si="105"/>
        <v>2010911</v>
      </c>
      <c r="K1858" s="5">
        <v>762</v>
      </c>
      <c r="L1858">
        <v>255</v>
      </c>
      <c r="M1858" s="6">
        <v>3</v>
      </c>
      <c r="N1858">
        <v>-15.24024942684586</v>
      </c>
      <c r="O1858">
        <f t="shared" ref="O1858:O1921" si="106">SUM(R1858:AP1858)</f>
        <v>0</v>
      </c>
      <c r="P1858">
        <f t="shared" ref="P1858:P1921" si="107">25-COUNTIF(R1858:AP1858,"")</f>
        <v>0</v>
      </c>
    </row>
    <row r="1859" spans="1:16" x14ac:dyDescent="0.15">
      <c r="A1859" s="1">
        <v>54594</v>
      </c>
      <c r="B1859" s="1">
        <v>2010</v>
      </c>
      <c r="C1859" s="1">
        <v>9</v>
      </c>
      <c r="D1859" s="1">
        <v>12</v>
      </c>
      <c r="E1859" s="1">
        <v>8</v>
      </c>
      <c r="F1859" s="1">
        <v>1.7</v>
      </c>
      <c r="G1859" s="1" t="s">
        <v>25</v>
      </c>
      <c r="H1859" s="1">
        <v>0</v>
      </c>
      <c r="I1859" s="1">
        <v>0</v>
      </c>
      <c r="J1859" s="2" t="str">
        <f t="shared" si="105"/>
        <v>2010912</v>
      </c>
      <c r="K1859" s="5">
        <v>763</v>
      </c>
      <c r="L1859">
        <v>256</v>
      </c>
      <c r="M1859" s="6">
        <v>1</v>
      </c>
      <c r="N1859">
        <v>24.324763091985435</v>
      </c>
      <c r="O1859">
        <f t="shared" si="106"/>
        <v>0</v>
      </c>
      <c r="P1859">
        <f t="shared" si="107"/>
        <v>0</v>
      </c>
    </row>
    <row r="1860" spans="1:16" x14ac:dyDescent="0.15">
      <c r="A1860" s="1">
        <v>54594</v>
      </c>
      <c r="B1860" s="1">
        <v>2010</v>
      </c>
      <c r="C1860" s="1">
        <v>9</v>
      </c>
      <c r="D1860" s="1">
        <v>12</v>
      </c>
      <c r="E1860" s="1">
        <v>14</v>
      </c>
      <c r="F1860" s="1">
        <v>1.7</v>
      </c>
      <c r="G1860" s="1" t="s">
        <v>17</v>
      </c>
      <c r="H1860" s="1">
        <v>4</v>
      </c>
      <c r="I1860" s="1">
        <v>0</v>
      </c>
      <c r="J1860" s="2" t="str">
        <f t="shared" si="105"/>
        <v>2010912</v>
      </c>
      <c r="K1860" s="5">
        <v>764</v>
      </c>
      <c r="L1860">
        <v>256</v>
      </c>
      <c r="M1860" s="6">
        <v>2</v>
      </c>
      <c r="N1860">
        <v>49.337321336483583</v>
      </c>
      <c r="O1860">
        <f t="shared" si="106"/>
        <v>0</v>
      </c>
      <c r="P1860">
        <f t="shared" si="107"/>
        <v>0</v>
      </c>
    </row>
    <row r="1861" spans="1:16" x14ac:dyDescent="0.15">
      <c r="A1861" s="1">
        <v>54594</v>
      </c>
      <c r="B1861" s="1">
        <v>2010</v>
      </c>
      <c r="C1861" s="1">
        <v>9</v>
      </c>
      <c r="D1861" s="1">
        <v>12</v>
      </c>
      <c r="E1861" s="1">
        <v>20</v>
      </c>
      <c r="F1861" s="1">
        <v>0.8</v>
      </c>
      <c r="G1861" s="1" t="s">
        <v>30</v>
      </c>
      <c r="H1861" s="1">
        <v>0</v>
      </c>
      <c r="I1861" s="1">
        <v>0</v>
      </c>
      <c r="J1861" s="2" t="str">
        <f t="shared" si="105"/>
        <v>2010912</v>
      </c>
      <c r="K1861" s="5">
        <v>765</v>
      </c>
      <c r="L1861">
        <v>256</v>
      </c>
      <c r="M1861" s="6">
        <v>3</v>
      </c>
      <c r="N1861">
        <v>-15.602590817779294</v>
      </c>
      <c r="O1861">
        <f t="shared" si="106"/>
        <v>0</v>
      </c>
      <c r="P1861">
        <f t="shared" si="107"/>
        <v>0</v>
      </c>
    </row>
    <row r="1862" spans="1:16" x14ac:dyDescent="0.15">
      <c r="A1862" s="1">
        <v>54594</v>
      </c>
      <c r="B1862" s="1">
        <v>2010</v>
      </c>
      <c r="C1862" s="1">
        <v>9</v>
      </c>
      <c r="D1862" s="1">
        <v>13</v>
      </c>
      <c r="E1862" s="1">
        <v>8</v>
      </c>
      <c r="F1862" s="1">
        <v>0.8</v>
      </c>
      <c r="G1862" s="1" t="s">
        <v>15</v>
      </c>
      <c r="H1862" s="1">
        <v>0</v>
      </c>
      <c r="I1862" s="1">
        <v>0</v>
      </c>
      <c r="J1862" s="2" t="str">
        <f t="shared" si="105"/>
        <v>2010913</v>
      </c>
      <c r="K1862" s="5">
        <v>766</v>
      </c>
      <c r="L1862">
        <v>257</v>
      </c>
      <c r="M1862" s="6">
        <v>1</v>
      </c>
      <c r="N1862">
        <v>23.962978095941935</v>
      </c>
      <c r="O1862">
        <f t="shared" si="106"/>
        <v>0</v>
      </c>
      <c r="P1862">
        <f t="shared" si="107"/>
        <v>0</v>
      </c>
    </row>
    <row r="1863" spans="1:16" x14ac:dyDescent="0.15">
      <c r="A1863" s="1">
        <v>54594</v>
      </c>
      <c r="B1863" s="1">
        <v>2010</v>
      </c>
      <c r="C1863" s="1">
        <v>9</v>
      </c>
      <c r="D1863" s="1">
        <v>13</v>
      </c>
      <c r="E1863" s="1">
        <v>14</v>
      </c>
      <c r="F1863" s="1">
        <v>1.3</v>
      </c>
      <c r="G1863" s="1" t="s">
        <v>10</v>
      </c>
      <c r="H1863" s="1">
        <v>10</v>
      </c>
      <c r="I1863" s="1">
        <v>0</v>
      </c>
      <c r="J1863" s="2" t="str">
        <f t="shared" si="105"/>
        <v>2010913</v>
      </c>
      <c r="K1863" s="5">
        <v>767</v>
      </c>
      <c r="L1863">
        <v>257</v>
      </c>
      <c r="M1863" s="6">
        <v>2</v>
      </c>
      <c r="N1863">
        <v>48.848662864680783</v>
      </c>
      <c r="O1863">
        <f t="shared" si="106"/>
        <v>0</v>
      </c>
      <c r="P1863">
        <f t="shared" si="107"/>
        <v>0</v>
      </c>
    </row>
    <row r="1864" spans="1:16" x14ac:dyDescent="0.15">
      <c r="A1864" s="1">
        <v>54594</v>
      </c>
      <c r="B1864" s="1">
        <v>2010</v>
      </c>
      <c r="C1864" s="1">
        <v>9</v>
      </c>
      <c r="D1864" s="1">
        <v>13</v>
      </c>
      <c r="E1864" s="1">
        <v>20</v>
      </c>
      <c r="F1864" s="1">
        <v>0.5</v>
      </c>
      <c r="G1864" s="1" t="s">
        <v>9</v>
      </c>
      <c r="H1864" s="1">
        <v>0</v>
      </c>
      <c r="I1864" s="1">
        <v>0</v>
      </c>
      <c r="J1864" s="2" t="str">
        <f t="shared" si="105"/>
        <v>2010913</v>
      </c>
      <c r="K1864" s="5">
        <v>768</v>
      </c>
      <c r="L1864">
        <v>257</v>
      </c>
      <c r="M1864" s="6">
        <v>3</v>
      </c>
      <c r="N1864">
        <v>-15.966126146070028</v>
      </c>
      <c r="O1864">
        <f t="shared" si="106"/>
        <v>0</v>
      </c>
      <c r="P1864">
        <f t="shared" si="107"/>
        <v>0</v>
      </c>
    </row>
    <row r="1865" spans="1:16" x14ac:dyDescent="0.15">
      <c r="A1865" s="1">
        <v>54594</v>
      </c>
      <c r="B1865" s="1">
        <v>2010</v>
      </c>
      <c r="C1865" s="1">
        <v>9</v>
      </c>
      <c r="D1865" s="1">
        <v>14</v>
      </c>
      <c r="E1865" s="1">
        <v>8</v>
      </c>
      <c r="F1865" s="1">
        <v>1.2</v>
      </c>
      <c r="G1865" s="1" t="s">
        <v>8</v>
      </c>
      <c r="H1865" s="1">
        <v>0</v>
      </c>
      <c r="I1865" s="1">
        <v>0</v>
      </c>
      <c r="J1865" s="2" t="str">
        <f t="shared" ref="J1865:J1928" si="108">B1865&amp;C1865&amp;D1865</f>
        <v>2010914</v>
      </c>
      <c r="K1865" s="5">
        <v>769</v>
      </c>
      <c r="L1865">
        <v>258</v>
      </c>
      <c r="M1865" s="6">
        <v>1</v>
      </c>
      <c r="N1865">
        <v>23.599921120617413</v>
      </c>
      <c r="O1865">
        <f t="shared" si="106"/>
        <v>0</v>
      </c>
      <c r="P1865">
        <f t="shared" si="107"/>
        <v>0</v>
      </c>
    </row>
    <row r="1866" spans="1:16" x14ac:dyDescent="0.15">
      <c r="A1866" s="1">
        <v>54594</v>
      </c>
      <c r="B1866" s="1">
        <v>2010</v>
      </c>
      <c r="C1866" s="1">
        <v>9</v>
      </c>
      <c r="D1866" s="1">
        <v>14</v>
      </c>
      <c r="E1866" s="1">
        <v>14</v>
      </c>
      <c r="F1866" s="1">
        <v>2.6</v>
      </c>
      <c r="G1866" s="1" t="s">
        <v>30</v>
      </c>
      <c r="H1866" s="1">
        <v>3</v>
      </c>
      <c r="I1866" s="1">
        <v>0</v>
      </c>
      <c r="J1866" s="2" t="str">
        <f t="shared" si="108"/>
        <v>2010914</v>
      </c>
      <c r="K1866" s="5">
        <v>770</v>
      </c>
      <c r="L1866">
        <v>258</v>
      </c>
      <c r="M1866" s="6">
        <v>2</v>
      </c>
      <c r="N1866">
        <v>48.360298849763808</v>
      </c>
      <c r="O1866">
        <f t="shared" si="106"/>
        <v>0</v>
      </c>
      <c r="P1866">
        <f t="shared" si="107"/>
        <v>0</v>
      </c>
    </row>
    <row r="1867" spans="1:16" x14ac:dyDescent="0.15">
      <c r="A1867" s="1">
        <v>54594</v>
      </c>
      <c r="B1867" s="1">
        <v>2010</v>
      </c>
      <c r="C1867" s="1">
        <v>9</v>
      </c>
      <c r="D1867" s="1">
        <v>14</v>
      </c>
      <c r="E1867" s="1">
        <v>20</v>
      </c>
      <c r="F1867" s="1">
        <v>0.2</v>
      </c>
      <c r="G1867" s="1" t="s">
        <v>13</v>
      </c>
      <c r="H1867" s="1">
        <v>6</v>
      </c>
      <c r="I1867" s="1">
        <v>0</v>
      </c>
      <c r="J1867" s="2" t="str">
        <f t="shared" si="108"/>
        <v>2010914</v>
      </c>
      <c r="K1867" s="5">
        <v>771</v>
      </c>
      <c r="L1867">
        <v>258</v>
      </c>
      <c r="M1867" s="6">
        <v>3</v>
      </c>
      <c r="N1867">
        <v>-16.330769349045401</v>
      </c>
      <c r="O1867">
        <f t="shared" si="106"/>
        <v>0</v>
      </c>
      <c r="P1867">
        <f t="shared" si="107"/>
        <v>0</v>
      </c>
    </row>
    <row r="1868" spans="1:16" x14ac:dyDescent="0.15">
      <c r="A1868" s="1">
        <v>54594</v>
      </c>
      <c r="B1868" s="1">
        <v>2010</v>
      </c>
      <c r="C1868" s="1">
        <v>9</v>
      </c>
      <c r="D1868" s="1">
        <v>15</v>
      </c>
      <c r="E1868" s="1">
        <v>8</v>
      </c>
      <c r="F1868" s="1">
        <v>0.6</v>
      </c>
      <c r="G1868" s="1" t="s">
        <v>27</v>
      </c>
      <c r="H1868" s="1">
        <v>7</v>
      </c>
      <c r="I1868" s="1">
        <v>0</v>
      </c>
      <c r="J1868" s="2" t="str">
        <f t="shared" si="108"/>
        <v>2010915</v>
      </c>
      <c r="K1868" s="5">
        <v>772</v>
      </c>
      <c r="L1868">
        <v>259</v>
      </c>
      <c r="M1868" s="6">
        <v>1</v>
      </c>
      <c r="N1868">
        <v>23.235677147446218</v>
      </c>
      <c r="O1868">
        <f t="shared" si="106"/>
        <v>0</v>
      </c>
      <c r="P1868">
        <f t="shared" si="107"/>
        <v>0</v>
      </c>
    </row>
    <row r="1869" spans="1:16" x14ac:dyDescent="0.15">
      <c r="A1869" s="1">
        <v>54594</v>
      </c>
      <c r="B1869" s="1">
        <v>2010</v>
      </c>
      <c r="C1869" s="1">
        <v>9</v>
      </c>
      <c r="D1869" s="1">
        <v>15</v>
      </c>
      <c r="E1869" s="1">
        <v>14</v>
      </c>
      <c r="F1869" s="1">
        <v>2.1</v>
      </c>
      <c r="G1869" s="1" t="s">
        <v>10</v>
      </c>
      <c r="H1869" s="1">
        <v>10</v>
      </c>
      <c r="I1869" s="1">
        <v>4</v>
      </c>
      <c r="J1869" s="2" t="str">
        <f t="shared" si="108"/>
        <v>2010915</v>
      </c>
      <c r="K1869" s="5">
        <v>773</v>
      </c>
      <c r="L1869">
        <v>259</v>
      </c>
      <c r="M1869" s="6">
        <v>2</v>
      </c>
      <c r="N1869">
        <v>47.872291720111583</v>
      </c>
      <c r="O1869">
        <f t="shared" si="106"/>
        <v>0</v>
      </c>
      <c r="P1869">
        <f t="shared" si="107"/>
        <v>0</v>
      </c>
    </row>
    <row r="1870" spans="1:16" x14ac:dyDescent="0.15">
      <c r="A1870" s="1">
        <v>54594</v>
      </c>
      <c r="B1870" s="1">
        <v>2010</v>
      </c>
      <c r="C1870" s="1">
        <v>9</v>
      </c>
      <c r="D1870" s="1">
        <v>15</v>
      </c>
      <c r="E1870" s="1">
        <v>20</v>
      </c>
      <c r="F1870" s="1">
        <v>1.9</v>
      </c>
      <c r="G1870" s="1" t="s">
        <v>12</v>
      </c>
      <c r="H1870" s="1">
        <v>10</v>
      </c>
      <c r="I1870" s="1">
        <v>10</v>
      </c>
      <c r="J1870" s="2" t="str">
        <f t="shared" si="108"/>
        <v>2010915</v>
      </c>
      <c r="K1870" s="5">
        <v>774</v>
      </c>
      <c r="L1870">
        <v>259</v>
      </c>
      <c r="M1870" s="6">
        <v>3</v>
      </c>
      <c r="N1870">
        <v>-16.69643416019635</v>
      </c>
      <c r="O1870">
        <f t="shared" si="106"/>
        <v>0</v>
      </c>
      <c r="P1870">
        <f t="shared" si="107"/>
        <v>0</v>
      </c>
    </row>
    <row r="1871" spans="1:16" x14ac:dyDescent="0.15">
      <c r="A1871" s="1">
        <v>54594</v>
      </c>
      <c r="B1871" s="1">
        <v>2010</v>
      </c>
      <c r="C1871" s="1">
        <v>9</v>
      </c>
      <c r="D1871" s="1">
        <v>16</v>
      </c>
      <c r="E1871" s="1">
        <v>8</v>
      </c>
      <c r="F1871" s="1">
        <v>0.9</v>
      </c>
      <c r="G1871" s="1" t="s">
        <v>30</v>
      </c>
      <c r="H1871" s="1">
        <v>10</v>
      </c>
      <c r="I1871" s="1">
        <v>10</v>
      </c>
      <c r="J1871" s="2" t="str">
        <f t="shared" si="108"/>
        <v>2010916</v>
      </c>
      <c r="K1871" s="5">
        <v>775</v>
      </c>
      <c r="L1871">
        <v>260</v>
      </c>
      <c r="M1871" s="6">
        <v>1</v>
      </c>
      <c r="N1871">
        <v>22.870331485610819</v>
      </c>
      <c r="O1871">
        <f t="shared" si="106"/>
        <v>0</v>
      </c>
      <c r="P1871">
        <f t="shared" si="107"/>
        <v>0</v>
      </c>
    </row>
    <row r="1872" spans="1:16" x14ac:dyDescent="0.15">
      <c r="A1872" s="1">
        <v>54594</v>
      </c>
      <c r="B1872" s="1">
        <v>2010</v>
      </c>
      <c r="C1872" s="1">
        <v>9</v>
      </c>
      <c r="D1872" s="1">
        <v>16</v>
      </c>
      <c r="E1872" s="1">
        <v>14</v>
      </c>
      <c r="F1872" s="1">
        <v>1.6</v>
      </c>
      <c r="G1872" s="1" t="s">
        <v>15</v>
      </c>
      <c r="H1872" s="1">
        <v>10</v>
      </c>
      <c r="I1872" s="1">
        <v>6</v>
      </c>
      <c r="J1872" s="2" t="str">
        <f t="shared" si="108"/>
        <v>2010916</v>
      </c>
      <c r="K1872" s="5">
        <v>776</v>
      </c>
      <c r="L1872">
        <v>260</v>
      </c>
      <c r="M1872" s="6">
        <v>2</v>
      </c>
      <c r="N1872">
        <v>47.384704710227986</v>
      </c>
      <c r="O1872">
        <f t="shared" si="106"/>
        <v>0</v>
      </c>
      <c r="P1872">
        <f t="shared" si="107"/>
        <v>0</v>
      </c>
    </row>
    <row r="1873" spans="1:16" x14ac:dyDescent="0.15">
      <c r="A1873" s="1">
        <v>54594</v>
      </c>
      <c r="B1873" s="1">
        <v>2010</v>
      </c>
      <c r="C1873" s="1">
        <v>9</v>
      </c>
      <c r="D1873" s="1">
        <v>16</v>
      </c>
      <c r="E1873" s="1">
        <v>20</v>
      </c>
      <c r="F1873" s="1">
        <v>2.9</v>
      </c>
      <c r="G1873" s="1" t="s">
        <v>14</v>
      </c>
      <c r="H1873" s="1">
        <v>10</v>
      </c>
      <c r="I1873" s="1">
        <v>10</v>
      </c>
      <c r="J1873" s="2" t="str">
        <f t="shared" si="108"/>
        <v>2010916</v>
      </c>
      <c r="K1873" s="5">
        <v>777</v>
      </c>
      <c r="L1873">
        <v>260</v>
      </c>
      <c r="M1873" s="6">
        <v>3</v>
      </c>
      <c r="N1873">
        <v>-17.063034081097907</v>
      </c>
      <c r="O1873">
        <f t="shared" si="106"/>
        <v>0</v>
      </c>
      <c r="P1873">
        <f t="shared" si="107"/>
        <v>0</v>
      </c>
    </row>
    <row r="1874" spans="1:16" x14ac:dyDescent="0.15">
      <c r="A1874" s="1">
        <v>54594</v>
      </c>
      <c r="B1874" s="1">
        <v>2010</v>
      </c>
      <c r="C1874" s="1">
        <v>9</v>
      </c>
      <c r="D1874" s="1">
        <v>17</v>
      </c>
      <c r="E1874" s="1">
        <v>8</v>
      </c>
      <c r="F1874" s="1">
        <v>1.7</v>
      </c>
      <c r="G1874" s="1" t="s">
        <v>14</v>
      </c>
      <c r="H1874" s="1">
        <v>10</v>
      </c>
      <c r="I1874" s="1">
        <v>7</v>
      </c>
      <c r="J1874" s="2" t="str">
        <f t="shared" si="108"/>
        <v>2010917</v>
      </c>
      <c r="K1874" s="5">
        <v>778</v>
      </c>
      <c r="L1874">
        <v>261</v>
      </c>
      <c r="M1874" s="6">
        <v>1</v>
      </c>
      <c r="N1874">
        <v>22.503969799540918</v>
      </c>
      <c r="O1874">
        <f t="shared" si="106"/>
        <v>0</v>
      </c>
      <c r="P1874">
        <f t="shared" si="107"/>
        <v>0</v>
      </c>
    </row>
    <row r="1875" spans="1:16" x14ac:dyDescent="0.15">
      <c r="A1875" s="1">
        <v>54594</v>
      </c>
      <c r="B1875" s="1">
        <v>2010</v>
      </c>
      <c r="C1875" s="1">
        <v>9</v>
      </c>
      <c r="D1875" s="1">
        <v>17</v>
      </c>
      <c r="E1875" s="1">
        <v>14</v>
      </c>
      <c r="F1875" s="1">
        <v>3.1</v>
      </c>
      <c r="G1875" s="1" t="s">
        <v>14</v>
      </c>
      <c r="H1875" s="1">
        <v>10</v>
      </c>
      <c r="I1875" s="1">
        <v>7</v>
      </c>
      <c r="J1875" s="2" t="str">
        <f t="shared" si="108"/>
        <v>2010917</v>
      </c>
      <c r="K1875" s="5">
        <v>779</v>
      </c>
      <c r="L1875">
        <v>261</v>
      </c>
      <c r="M1875" s="6">
        <v>2</v>
      </c>
      <c r="N1875">
        <v>46.897601903092472</v>
      </c>
      <c r="O1875">
        <f t="shared" si="106"/>
        <v>0</v>
      </c>
      <c r="P1875">
        <f t="shared" si="107"/>
        <v>0</v>
      </c>
    </row>
    <row r="1876" spans="1:16" x14ac:dyDescent="0.15">
      <c r="A1876" s="1">
        <v>54594</v>
      </c>
      <c r="B1876" s="1">
        <v>2010</v>
      </c>
      <c r="C1876" s="1">
        <v>9</v>
      </c>
      <c r="D1876" s="1">
        <v>17</v>
      </c>
      <c r="E1876" s="1">
        <v>20</v>
      </c>
      <c r="F1876" s="1">
        <v>2.2999999999999998</v>
      </c>
      <c r="G1876" s="1" t="s">
        <v>15</v>
      </c>
      <c r="H1876" s="1">
        <v>10</v>
      </c>
      <c r="I1876" s="1">
        <v>10</v>
      </c>
      <c r="J1876" s="2" t="str">
        <f t="shared" si="108"/>
        <v>2010917</v>
      </c>
      <c r="K1876" s="5">
        <v>780</v>
      </c>
      <c r="L1876">
        <v>261</v>
      </c>
      <c r="M1876" s="6">
        <v>3</v>
      </c>
      <c r="N1876">
        <v>-17.430482352790747</v>
      </c>
      <c r="O1876">
        <f t="shared" si="106"/>
        <v>0</v>
      </c>
      <c r="P1876">
        <f t="shared" si="107"/>
        <v>0</v>
      </c>
    </row>
    <row r="1877" spans="1:16" x14ac:dyDescent="0.15">
      <c r="A1877" s="1">
        <v>54594</v>
      </c>
      <c r="B1877" s="1">
        <v>2010</v>
      </c>
      <c r="C1877" s="1">
        <v>9</v>
      </c>
      <c r="D1877" s="1">
        <v>18</v>
      </c>
      <c r="E1877" s="1">
        <v>8</v>
      </c>
      <c r="F1877" s="1">
        <v>1.5</v>
      </c>
      <c r="G1877" s="1" t="s">
        <v>16</v>
      </c>
      <c r="H1877" s="1">
        <v>10</v>
      </c>
      <c r="I1877" s="1">
        <v>7</v>
      </c>
      <c r="J1877" s="2" t="str">
        <f t="shared" si="108"/>
        <v>2010918</v>
      </c>
      <c r="K1877" s="5">
        <v>781</v>
      </c>
      <c r="L1877">
        <v>262</v>
      </c>
      <c r="M1877" s="6">
        <v>1</v>
      </c>
      <c r="N1877">
        <v>22.136678137017249</v>
      </c>
      <c r="O1877">
        <f t="shared" si="106"/>
        <v>0</v>
      </c>
      <c r="P1877">
        <f t="shared" si="107"/>
        <v>0</v>
      </c>
    </row>
    <row r="1878" spans="1:16" x14ac:dyDescent="0.15">
      <c r="A1878" s="1">
        <v>54594</v>
      </c>
      <c r="B1878" s="1">
        <v>2010</v>
      </c>
      <c r="C1878" s="1">
        <v>9</v>
      </c>
      <c r="D1878" s="1">
        <v>18</v>
      </c>
      <c r="E1878" s="1">
        <v>14</v>
      </c>
      <c r="F1878" s="1">
        <v>3</v>
      </c>
      <c r="G1878" s="1" t="s">
        <v>28</v>
      </c>
      <c r="H1878" s="1">
        <v>10</v>
      </c>
      <c r="I1878" s="1">
        <v>8</v>
      </c>
      <c r="J1878" s="2" t="str">
        <f t="shared" si="108"/>
        <v>2010918</v>
      </c>
      <c r="K1878" s="5">
        <v>782</v>
      </c>
      <c r="L1878">
        <v>262</v>
      </c>
      <c r="M1878" s="6">
        <v>2</v>
      </c>
      <c r="N1878">
        <v>46.411048271686546</v>
      </c>
      <c r="O1878">
        <f t="shared" si="106"/>
        <v>0</v>
      </c>
      <c r="P1878">
        <f t="shared" si="107"/>
        <v>0</v>
      </c>
    </row>
    <row r="1879" spans="1:16" x14ac:dyDescent="0.15">
      <c r="A1879" s="1">
        <v>54594</v>
      </c>
      <c r="B1879" s="1">
        <v>2010</v>
      </c>
      <c r="C1879" s="1">
        <v>9</v>
      </c>
      <c r="D1879" s="1">
        <v>18</v>
      </c>
      <c r="E1879" s="1">
        <v>20</v>
      </c>
      <c r="F1879" s="1">
        <v>1.1000000000000001</v>
      </c>
      <c r="G1879" s="1" t="s">
        <v>10</v>
      </c>
      <c r="H1879" s="1">
        <v>6</v>
      </c>
      <c r="I1879" s="1">
        <v>0</v>
      </c>
      <c r="J1879" s="2" t="str">
        <f t="shared" si="108"/>
        <v>2010918</v>
      </c>
      <c r="K1879" s="5">
        <v>783</v>
      </c>
      <c r="L1879">
        <v>262</v>
      </c>
      <c r="M1879" s="6">
        <v>3</v>
      </c>
      <c r="N1879">
        <v>-17.798691926780659</v>
      </c>
      <c r="O1879">
        <f t="shared" si="106"/>
        <v>0</v>
      </c>
      <c r="P1879">
        <f t="shared" si="107"/>
        <v>0</v>
      </c>
    </row>
    <row r="1880" spans="1:16" x14ac:dyDescent="0.15">
      <c r="A1880" s="1">
        <v>54594</v>
      </c>
      <c r="B1880" s="1">
        <v>2010</v>
      </c>
      <c r="C1880" s="1">
        <v>9</v>
      </c>
      <c r="D1880" s="1">
        <v>19</v>
      </c>
      <c r="E1880" s="1">
        <v>8</v>
      </c>
      <c r="F1880" s="1">
        <v>0.6</v>
      </c>
      <c r="G1880" s="1" t="s">
        <v>9</v>
      </c>
      <c r="H1880" s="1">
        <v>8</v>
      </c>
      <c r="I1880" s="1">
        <v>0</v>
      </c>
      <c r="J1880" s="2" t="str">
        <f t="shared" si="108"/>
        <v>2010919</v>
      </c>
      <c r="K1880" s="5">
        <v>784</v>
      </c>
      <c r="L1880">
        <v>263</v>
      </c>
      <c r="M1880" s="6">
        <v>1</v>
      </c>
      <c r="N1880">
        <v>21.768542957727671</v>
      </c>
      <c r="O1880">
        <f t="shared" si="106"/>
        <v>0</v>
      </c>
      <c r="P1880">
        <f t="shared" si="107"/>
        <v>0</v>
      </c>
    </row>
    <row r="1881" spans="1:16" x14ac:dyDescent="0.15">
      <c r="A1881" s="1">
        <v>54594</v>
      </c>
      <c r="B1881" s="1">
        <v>2010</v>
      </c>
      <c r="C1881" s="1">
        <v>9</v>
      </c>
      <c r="D1881" s="1">
        <v>19</v>
      </c>
      <c r="E1881" s="1">
        <v>14</v>
      </c>
      <c r="F1881" s="1">
        <v>0.8</v>
      </c>
      <c r="G1881" s="1" t="s">
        <v>9</v>
      </c>
      <c r="H1881" s="1">
        <v>7</v>
      </c>
      <c r="I1881" s="1">
        <v>0</v>
      </c>
      <c r="J1881" s="2" t="str">
        <f t="shared" si="108"/>
        <v>2010919</v>
      </c>
      <c r="K1881" s="5">
        <v>785</v>
      </c>
      <c r="L1881">
        <v>263</v>
      </c>
      <c r="M1881" s="6">
        <v>2</v>
      </c>
      <c r="N1881">
        <v>45.925109719647409</v>
      </c>
      <c r="O1881">
        <f t="shared" si="106"/>
        <v>0</v>
      </c>
      <c r="P1881">
        <f t="shared" si="107"/>
        <v>0</v>
      </c>
    </row>
    <row r="1882" spans="1:16" x14ac:dyDescent="0.15">
      <c r="A1882" s="1">
        <v>54594</v>
      </c>
      <c r="B1882" s="1">
        <v>2010</v>
      </c>
      <c r="C1882" s="1">
        <v>9</v>
      </c>
      <c r="D1882" s="1">
        <v>19</v>
      </c>
      <c r="E1882" s="1">
        <v>20</v>
      </c>
      <c r="F1882" s="1">
        <v>1</v>
      </c>
      <c r="G1882" s="1" t="s">
        <v>10</v>
      </c>
      <c r="H1882" s="1">
        <v>10</v>
      </c>
      <c r="I1882" s="1">
        <v>0</v>
      </c>
      <c r="J1882" s="2" t="str">
        <f t="shared" si="108"/>
        <v>2010919</v>
      </c>
      <c r="K1882" s="5">
        <v>786</v>
      </c>
      <c r="L1882">
        <v>263</v>
      </c>
      <c r="M1882" s="6">
        <v>3</v>
      </c>
      <c r="N1882">
        <v>-18.167575435815049</v>
      </c>
      <c r="O1882">
        <f t="shared" si="106"/>
        <v>0</v>
      </c>
      <c r="P1882">
        <f t="shared" si="107"/>
        <v>0</v>
      </c>
    </row>
    <row r="1883" spans="1:16" x14ac:dyDescent="0.15">
      <c r="A1883" s="1">
        <v>54594</v>
      </c>
      <c r="B1883" s="1">
        <v>2010</v>
      </c>
      <c r="C1883" s="1">
        <v>9</v>
      </c>
      <c r="D1883" s="1">
        <v>20</v>
      </c>
      <c r="E1883" s="1">
        <v>8</v>
      </c>
      <c r="F1883" s="1">
        <v>0.1</v>
      </c>
      <c r="G1883" s="1" t="s">
        <v>13</v>
      </c>
      <c r="H1883" s="1">
        <v>10</v>
      </c>
      <c r="I1883" s="1">
        <v>10</v>
      </c>
      <c r="J1883" s="2" t="str">
        <f t="shared" si="108"/>
        <v>2010920</v>
      </c>
      <c r="K1883" s="5">
        <v>787</v>
      </c>
      <c r="L1883">
        <v>264</v>
      </c>
      <c r="M1883" s="6">
        <v>1</v>
      </c>
      <c r="N1883">
        <v>21.399651162120445</v>
      </c>
      <c r="O1883">
        <f t="shared" si="106"/>
        <v>0</v>
      </c>
      <c r="P1883">
        <f t="shared" si="107"/>
        <v>0</v>
      </c>
    </row>
    <row r="1884" spans="1:16" x14ac:dyDescent="0.15">
      <c r="A1884" s="1">
        <v>54594</v>
      </c>
      <c r="B1884" s="1">
        <v>2010</v>
      </c>
      <c r="C1884" s="1">
        <v>9</v>
      </c>
      <c r="D1884" s="1">
        <v>20</v>
      </c>
      <c r="E1884" s="1">
        <v>14</v>
      </c>
      <c r="F1884" s="1">
        <v>0</v>
      </c>
      <c r="G1884" s="1" t="s">
        <v>13</v>
      </c>
      <c r="H1884" s="1">
        <v>10</v>
      </c>
      <c r="I1884" s="1">
        <v>10</v>
      </c>
      <c r="J1884" s="2" t="str">
        <f t="shared" si="108"/>
        <v>2010920</v>
      </c>
      <c r="K1884" s="5">
        <v>788</v>
      </c>
      <c r="L1884">
        <v>264</v>
      </c>
      <c r="M1884" s="6">
        <v>2</v>
      </c>
      <c r="N1884">
        <v>45.439853120988261</v>
      </c>
      <c r="O1884">
        <f t="shared" si="106"/>
        <v>0</v>
      </c>
      <c r="P1884">
        <f t="shared" si="107"/>
        <v>0</v>
      </c>
    </row>
    <row r="1885" spans="1:16" x14ac:dyDescent="0.15">
      <c r="A1885" s="1">
        <v>54594</v>
      </c>
      <c r="B1885" s="1">
        <v>2010</v>
      </c>
      <c r="C1885" s="1">
        <v>9</v>
      </c>
      <c r="D1885" s="1">
        <v>20</v>
      </c>
      <c r="E1885" s="1">
        <v>20</v>
      </c>
      <c r="F1885" s="1">
        <v>0.7</v>
      </c>
      <c r="G1885" s="1" t="s">
        <v>26</v>
      </c>
      <c r="H1885" s="1">
        <v>10</v>
      </c>
      <c r="I1885" s="1">
        <v>8</v>
      </c>
      <c r="J1885" s="2" t="str">
        <f t="shared" si="108"/>
        <v>2010920</v>
      </c>
      <c r="K1885" s="5">
        <v>789</v>
      </c>
      <c r="L1885">
        <v>264</v>
      </c>
      <c r="M1885" s="6">
        <v>3</v>
      </c>
      <c r="N1885">
        <v>-18.537045164598116</v>
      </c>
      <c r="O1885">
        <f t="shared" si="106"/>
        <v>0</v>
      </c>
      <c r="P1885">
        <f t="shared" si="107"/>
        <v>0</v>
      </c>
    </row>
    <row r="1886" spans="1:16" x14ac:dyDescent="0.15">
      <c r="A1886" s="1">
        <v>54594</v>
      </c>
      <c r="B1886" s="1">
        <v>2010</v>
      </c>
      <c r="C1886" s="1">
        <v>9</v>
      </c>
      <c r="D1886" s="1">
        <v>21</v>
      </c>
      <c r="E1886" s="1">
        <v>8</v>
      </c>
      <c r="F1886" s="1">
        <v>1.3</v>
      </c>
      <c r="G1886" s="1" t="s">
        <v>8</v>
      </c>
      <c r="H1886" s="1">
        <v>10</v>
      </c>
      <c r="I1886" s="1">
        <v>7</v>
      </c>
      <c r="J1886" s="2" t="str">
        <f t="shared" si="108"/>
        <v>2010921</v>
      </c>
      <c r="K1886" s="5">
        <v>790</v>
      </c>
      <c r="L1886">
        <v>265</v>
      </c>
      <c r="M1886" s="6">
        <v>1</v>
      </c>
      <c r="N1886">
        <v>21.030090120397769</v>
      </c>
      <c r="O1886">
        <f t="shared" si="106"/>
        <v>0</v>
      </c>
      <c r="P1886">
        <f t="shared" si="107"/>
        <v>0</v>
      </c>
    </row>
    <row r="1887" spans="1:16" x14ac:dyDescent="0.15">
      <c r="A1887" s="1">
        <v>54594</v>
      </c>
      <c r="B1887" s="1">
        <v>2010</v>
      </c>
      <c r="C1887" s="1">
        <v>9</v>
      </c>
      <c r="D1887" s="1">
        <v>21</v>
      </c>
      <c r="E1887" s="1">
        <v>14</v>
      </c>
      <c r="F1887" s="1">
        <v>3</v>
      </c>
      <c r="G1887" s="1" t="s">
        <v>14</v>
      </c>
      <c r="H1887" s="1">
        <v>10</v>
      </c>
      <c r="I1887" s="1">
        <v>10</v>
      </c>
      <c r="J1887" s="2" t="str">
        <f t="shared" si="108"/>
        <v>2010921</v>
      </c>
      <c r="K1887" s="5">
        <v>791</v>
      </c>
      <c r="L1887">
        <v>265</v>
      </c>
      <c r="M1887" s="6">
        <v>2</v>
      </c>
      <c r="N1887">
        <v>44.95534635881544</v>
      </c>
      <c r="O1887">
        <f t="shared" si="106"/>
        <v>0</v>
      </c>
      <c r="P1887">
        <f t="shared" si="107"/>
        <v>0</v>
      </c>
    </row>
    <row r="1888" spans="1:16" x14ac:dyDescent="0.15">
      <c r="A1888" s="1">
        <v>54594</v>
      </c>
      <c r="B1888" s="1">
        <v>2010</v>
      </c>
      <c r="C1888" s="1">
        <v>9</v>
      </c>
      <c r="D1888" s="1">
        <v>21</v>
      </c>
      <c r="E1888" s="1">
        <v>20</v>
      </c>
      <c r="F1888" s="1">
        <v>0.9</v>
      </c>
      <c r="G1888" s="1" t="s">
        <v>10</v>
      </c>
      <c r="H1888" s="1">
        <v>10</v>
      </c>
      <c r="I1888" s="1">
        <v>10</v>
      </c>
      <c r="J1888" s="2" t="str">
        <f t="shared" si="108"/>
        <v>2010921</v>
      </c>
      <c r="K1888" s="5">
        <v>792</v>
      </c>
      <c r="L1888">
        <v>265</v>
      </c>
      <c r="M1888" s="6">
        <v>3</v>
      </c>
      <c r="N1888">
        <v>-18.907013020606556</v>
      </c>
      <c r="O1888">
        <f t="shared" si="106"/>
        <v>0</v>
      </c>
      <c r="P1888">
        <f t="shared" si="107"/>
        <v>0</v>
      </c>
    </row>
    <row r="1889" spans="1:16" x14ac:dyDescent="0.15">
      <c r="A1889" s="1">
        <v>54594</v>
      </c>
      <c r="B1889" s="1">
        <v>2010</v>
      </c>
      <c r="C1889" s="1">
        <v>9</v>
      </c>
      <c r="D1889" s="1">
        <v>22</v>
      </c>
      <c r="E1889" s="1">
        <v>8</v>
      </c>
      <c r="F1889" s="1">
        <v>1.6</v>
      </c>
      <c r="G1889" s="1" t="s">
        <v>26</v>
      </c>
      <c r="H1889" s="1">
        <v>0</v>
      </c>
      <c r="I1889" s="1">
        <v>0</v>
      </c>
      <c r="J1889" s="2" t="str">
        <f t="shared" si="108"/>
        <v>2010922</v>
      </c>
      <c r="K1889" s="5">
        <v>793</v>
      </c>
      <c r="L1889">
        <v>266</v>
      </c>
      <c r="M1889" s="6">
        <v>1</v>
      </c>
      <c r="N1889">
        <v>20.65994770149042</v>
      </c>
      <c r="O1889">
        <f t="shared" si="106"/>
        <v>0</v>
      </c>
      <c r="P1889">
        <f t="shared" si="107"/>
        <v>0</v>
      </c>
    </row>
    <row r="1890" spans="1:16" x14ac:dyDescent="0.15">
      <c r="A1890" s="1">
        <v>54594</v>
      </c>
      <c r="B1890" s="1">
        <v>2010</v>
      </c>
      <c r="C1890" s="1">
        <v>9</v>
      </c>
      <c r="D1890" s="1">
        <v>22</v>
      </c>
      <c r="E1890" s="1">
        <v>14</v>
      </c>
      <c r="F1890" s="1">
        <v>1.5</v>
      </c>
      <c r="G1890" s="1" t="s">
        <v>12</v>
      </c>
      <c r="H1890" s="1">
        <v>0</v>
      </c>
      <c r="I1890" s="1">
        <v>0</v>
      </c>
      <c r="J1890" s="2" t="str">
        <f t="shared" si="108"/>
        <v>2010922</v>
      </c>
      <c r="K1890" s="5">
        <v>794</v>
      </c>
      <c r="L1890">
        <v>266</v>
      </c>
      <c r="M1890" s="6">
        <v>2</v>
      </c>
      <c r="N1890">
        <v>44.471658362963346</v>
      </c>
      <c r="O1890">
        <f t="shared" si="106"/>
        <v>0</v>
      </c>
      <c r="P1890">
        <f t="shared" si="107"/>
        <v>0</v>
      </c>
    </row>
    <row r="1891" spans="1:16" x14ac:dyDescent="0.15">
      <c r="A1891" s="1">
        <v>54594</v>
      </c>
      <c r="B1891" s="1">
        <v>2010</v>
      </c>
      <c r="C1891" s="1">
        <v>9</v>
      </c>
      <c r="D1891" s="1">
        <v>22</v>
      </c>
      <c r="E1891" s="1">
        <v>20</v>
      </c>
      <c r="F1891" s="1">
        <v>1.3</v>
      </c>
      <c r="G1891" s="1" t="s">
        <v>11</v>
      </c>
      <c r="H1891" s="1">
        <v>0</v>
      </c>
      <c r="I1891" s="1">
        <v>0</v>
      </c>
      <c r="J1891" s="2" t="str">
        <f t="shared" si="108"/>
        <v>2010922</v>
      </c>
      <c r="K1891" s="5">
        <v>795</v>
      </c>
      <c r="L1891">
        <v>266</v>
      </c>
      <c r="M1891" s="6">
        <v>3</v>
      </c>
      <c r="N1891">
        <v>-19.277390505169855</v>
      </c>
      <c r="O1891">
        <f t="shared" si="106"/>
        <v>0</v>
      </c>
      <c r="P1891">
        <f t="shared" si="107"/>
        <v>0</v>
      </c>
    </row>
    <row r="1892" spans="1:16" x14ac:dyDescent="0.15">
      <c r="A1892" s="1">
        <v>54594</v>
      </c>
      <c r="B1892" s="1">
        <v>2010</v>
      </c>
      <c r="C1892" s="1">
        <v>9</v>
      </c>
      <c r="D1892" s="1">
        <v>23</v>
      </c>
      <c r="E1892" s="1">
        <v>8</v>
      </c>
      <c r="F1892" s="1">
        <v>0.8</v>
      </c>
      <c r="G1892" s="1" t="s">
        <v>16</v>
      </c>
      <c r="H1892" s="1">
        <v>0</v>
      </c>
      <c r="I1892" s="1">
        <v>0</v>
      </c>
      <c r="J1892" s="2" t="str">
        <f t="shared" si="108"/>
        <v>2010923</v>
      </c>
      <c r="K1892" s="5">
        <v>796</v>
      </c>
      <c r="L1892">
        <v>267</v>
      </c>
      <c r="M1892" s="6">
        <v>1</v>
      </c>
      <c r="N1892">
        <v>20.289312301853414</v>
      </c>
      <c r="O1892">
        <f t="shared" si="106"/>
        <v>0</v>
      </c>
      <c r="P1892">
        <f t="shared" si="107"/>
        <v>0</v>
      </c>
    </row>
    <row r="1893" spans="1:16" x14ac:dyDescent="0.15">
      <c r="A1893" s="1">
        <v>54594</v>
      </c>
      <c r="B1893" s="1">
        <v>2010</v>
      </c>
      <c r="C1893" s="1">
        <v>9</v>
      </c>
      <c r="D1893" s="1">
        <v>23</v>
      </c>
      <c r="E1893" s="1">
        <v>14</v>
      </c>
      <c r="F1893" s="1">
        <v>2.2000000000000002</v>
      </c>
      <c r="G1893" s="1" t="s">
        <v>30</v>
      </c>
      <c r="H1893" s="1">
        <v>0</v>
      </c>
      <c r="I1893" s="1">
        <v>0</v>
      </c>
      <c r="J1893" s="2" t="str">
        <f t="shared" si="108"/>
        <v>2010923</v>
      </c>
      <c r="K1893" s="5">
        <v>797</v>
      </c>
      <c r="L1893">
        <v>267</v>
      </c>
      <c r="M1893" s="6">
        <v>2</v>
      </c>
      <c r="N1893">
        <v>43.988859146460378</v>
      </c>
      <c r="O1893">
        <f t="shared" si="106"/>
        <v>0</v>
      </c>
      <c r="P1893">
        <f t="shared" si="107"/>
        <v>0</v>
      </c>
    </row>
    <row r="1894" spans="1:16" x14ac:dyDescent="0.15">
      <c r="A1894" s="1">
        <v>54594</v>
      </c>
      <c r="B1894" s="1">
        <v>2010</v>
      </c>
      <c r="C1894" s="1">
        <v>9</v>
      </c>
      <c r="D1894" s="1">
        <v>23</v>
      </c>
      <c r="E1894" s="1">
        <v>20</v>
      </c>
      <c r="F1894" s="1">
        <v>1.5</v>
      </c>
      <c r="G1894" s="1" t="s">
        <v>15</v>
      </c>
      <c r="H1894" s="1">
        <v>0</v>
      </c>
      <c r="I1894" s="1">
        <v>0</v>
      </c>
      <c r="J1894" s="2" t="str">
        <f t="shared" si="108"/>
        <v>2010923</v>
      </c>
      <c r="K1894" s="5">
        <v>798</v>
      </c>
      <c r="L1894">
        <v>267</v>
      </c>
      <c r="M1894" s="6">
        <v>3</v>
      </c>
      <c r="N1894">
        <v>-19.648088684978543</v>
      </c>
      <c r="O1894">
        <f t="shared" si="106"/>
        <v>0</v>
      </c>
      <c r="P1894">
        <f t="shared" si="107"/>
        <v>0</v>
      </c>
    </row>
    <row r="1895" spans="1:16" x14ac:dyDescent="0.15">
      <c r="A1895" s="1">
        <v>54594</v>
      </c>
      <c r="B1895" s="1">
        <v>2010</v>
      </c>
      <c r="C1895" s="1">
        <v>9</v>
      </c>
      <c r="D1895" s="1">
        <v>24</v>
      </c>
      <c r="E1895" s="1">
        <v>8</v>
      </c>
      <c r="F1895" s="1">
        <v>1.5</v>
      </c>
      <c r="G1895" s="1" t="s">
        <v>28</v>
      </c>
      <c r="H1895" s="1">
        <v>10</v>
      </c>
      <c r="I1895" s="1">
        <v>0</v>
      </c>
      <c r="J1895" s="2" t="str">
        <f t="shared" si="108"/>
        <v>2010924</v>
      </c>
      <c r="K1895" s="5">
        <v>799</v>
      </c>
      <c r="L1895">
        <v>268</v>
      </c>
      <c r="M1895" s="6">
        <v>1</v>
      </c>
      <c r="N1895">
        <v>19.918272873922039</v>
      </c>
      <c r="O1895">
        <f t="shared" si="106"/>
        <v>0</v>
      </c>
      <c r="P1895">
        <f t="shared" si="107"/>
        <v>0</v>
      </c>
    </row>
    <row r="1896" spans="1:16" x14ac:dyDescent="0.15">
      <c r="A1896" s="1">
        <v>54594</v>
      </c>
      <c r="B1896" s="1">
        <v>2010</v>
      </c>
      <c r="C1896" s="1">
        <v>9</v>
      </c>
      <c r="D1896" s="1">
        <v>24</v>
      </c>
      <c r="E1896" s="1">
        <v>14</v>
      </c>
      <c r="F1896" s="1">
        <v>1.7</v>
      </c>
      <c r="G1896" s="1" t="s">
        <v>10</v>
      </c>
      <c r="H1896" s="1">
        <v>10</v>
      </c>
      <c r="I1896" s="1">
        <v>0</v>
      </c>
      <c r="J1896" s="2" t="str">
        <f t="shared" si="108"/>
        <v>2010924</v>
      </c>
      <c r="K1896" s="5">
        <v>800</v>
      </c>
      <c r="L1896">
        <v>268</v>
      </c>
      <c r="M1896" s="6">
        <v>2</v>
      </c>
      <c r="N1896">
        <v>43.50701984073266</v>
      </c>
      <c r="O1896">
        <f t="shared" si="106"/>
        <v>0</v>
      </c>
      <c r="P1896">
        <f t="shared" si="107"/>
        <v>0</v>
      </c>
    </row>
    <row r="1897" spans="1:16" x14ac:dyDescent="0.15">
      <c r="A1897" s="1">
        <v>54594</v>
      </c>
      <c r="B1897" s="1">
        <v>2010</v>
      </c>
      <c r="C1897" s="1">
        <v>9</v>
      </c>
      <c r="D1897" s="1">
        <v>24</v>
      </c>
      <c r="E1897" s="1">
        <v>20</v>
      </c>
      <c r="F1897" s="1">
        <v>1.6</v>
      </c>
      <c r="G1897" s="1" t="s">
        <v>17</v>
      </c>
      <c r="H1897" s="1">
        <v>10</v>
      </c>
      <c r="I1897" s="1">
        <v>0</v>
      </c>
      <c r="J1897" s="2" t="str">
        <f t="shared" si="108"/>
        <v>2010924</v>
      </c>
      <c r="K1897" s="5">
        <v>801</v>
      </c>
      <c r="L1897">
        <v>268</v>
      </c>
      <c r="M1897" s="6">
        <v>3</v>
      </c>
      <c r="N1897">
        <v>-20.01901816418443</v>
      </c>
      <c r="O1897">
        <f t="shared" si="106"/>
        <v>0</v>
      </c>
      <c r="P1897">
        <f t="shared" si="107"/>
        <v>0</v>
      </c>
    </row>
    <row r="1898" spans="1:16" x14ac:dyDescent="0.15">
      <c r="A1898" s="1">
        <v>54594</v>
      </c>
      <c r="B1898" s="1">
        <v>2010</v>
      </c>
      <c r="C1898" s="1">
        <v>9</v>
      </c>
      <c r="D1898" s="1">
        <v>25</v>
      </c>
      <c r="E1898" s="1">
        <v>8</v>
      </c>
      <c r="F1898" s="1">
        <v>0.6</v>
      </c>
      <c r="G1898" s="1" t="s">
        <v>10</v>
      </c>
      <c r="H1898" s="1">
        <v>4</v>
      </c>
      <c r="I1898" s="1">
        <v>0</v>
      </c>
      <c r="J1898" s="2" t="str">
        <f t="shared" si="108"/>
        <v>2010925</v>
      </c>
      <c r="K1898" s="5">
        <v>802</v>
      </c>
      <c r="L1898">
        <v>269</v>
      </c>
      <c r="M1898" s="6">
        <v>1</v>
      </c>
      <c r="N1898">
        <v>19.546918954066786</v>
      </c>
      <c r="O1898">
        <f t="shared" si="106"/>
        <v>0</v>
      </c>
      <c r="P1898">
        <f t="shared" si="107"/>
        <v>0</v>
      </c>
    </row>
    <row r="1899" spans="1:16" x14ac:dyDescent="0.15">
      <c r="A1899" s="1">
        <v>54594</v>
      </c>
      <c r="B1899" s="1">
        <v>2010</v>
      </c>
      <c r="C1899" s="1">
        <v>9</v>
      </c>
      <c r="D1899" s="1">
        <v>25</v>
      </c>
      <c r="E1899" s="1">
        <v>14</v>
      </c>
      <c r="F1899" s="1">
        <v>1.3</v>
      </c>
      <c r="G1899" s="1" t="s">
        <v>17</v>
      </c>
      <c r="H1899" s="1">
        <v>10</v>
      </c>
      <c r="I1899" s="1">
        <v>0</v>
      </c>
      <c r="J1899" s="2" t="str">
        <f t="shared" si="108"/>
        <v>2010925</v>
      </c>
      <c r="K1899" s="5">
        <v>803</v>
      </c>
      <c r="L1899">
        <v>269</v>
      </c>
      <c r="M1899" s="6">
        <v>2</v>
      </c>
      <c r="N1899">
        <v>43.02621272944554</v>
      </c>
      <c r="O1899">
        <f t="shared" si="106"/>
        <v>0</v>
      </c>
      <c r="P1899">
        <f t="shared" si="107"/>
        <v>0</v>
      </c>
    </row>
    <row r="1900" spans="1:16" x14ac:dyDescent="0.15">
      <c r="A1900" s="1">
        <v>54594</v>
      </c>
      <c r="B1900" s="1">
        <v>2010</v>
      </c>
      <c r="C1900" s="1">
        <v>9</v>
      </c>
      <c r="D1900" s="1">
        <v>25</v>
      </c>
      <c r="E1900" s="1">
        <v>20</v>
      </c>
      <c r="F1900" s="1">
        <v>0.6</v>
      </c>
      <c r="G1900" s="1" t="s">
        <v>24</v>
      </c>
      <c r="H1900" s="1">
        <v>10</v>
      </c>
      <c r="I1900" s="1">
        <v>0</v>
      </c>
      <c r="J1900" s="2" t="str">
        <f t="shared" si="108"/>
        <v>2010925</v>
      </c>
      <c r="K1900" s="5">
        <v>804</v>
      </c>
      <c r="L1900">
        <v>269</v>
      </c>
      <c r="M1900" s="6">
        <v>3</v>
      </c>
      <c r="N1900">
        <v>-20.390089057256048</v>
      </c>
      <c r="O1900">
        <f t="shared" si="106"/>
        <v>0</v>
      </c>
      <c r="P1900">
        <f t="shared" si="107"/>
        <v>0</v>
      </c>
    </row>
    <row r="1901" spans="1:16" x14ac:dyDescent="0.15">
      <c r="A1901" s="1">
        <v>54594</v>
      </c>
      <c r="B1901" s="1">
        <v>2010</v>
      </c>
      <c r="C1901" s="1">
        <v>9</v>
      </c>
      <c r="D1901" s="1">
        <v>26</v>
      </c>
      <c r="E1901" s="1">
        <v>8</v>
      </c>
      <c r="F1901" s="1">
        <v>1.5</v>
      </c>
      <c r="G1901" s="1" t="s">
        <v>25</v>
      </c>
      <c r="H1901" s="1">
        <v>1</v>
      </c>
      <c r="I1901" s="1">
        <v>1</v>
      </c>
      <c r="J1901" s="2" t="str">
        <f t="shared" si="108"/>
        <v>2010926</v>
      </c>
      <c r="K1901" s="5">
        <v>805</v>
      </c>
      <c r="L1901">
        <v>270</v>
      </c>
      <c r="M1901" s="6">
        <v>1</v>
      </c>
      <c r="N1901">
        <v>19.175340689887179</v>
      </c>
      <c r="O1901">
        <f t="shared" si="106"/>
        <v>0</v>
      </c>
      <c r="P1901">
        <f t="shared" si="107"/>
        <v>0</v>
      </c>
    </row>
    <row r="1902" spans="1:16" x14ac:dyDescent="0.15">
      <c r="A1902" s="1">
        <v>54594</v>
      </c>
      <c r="B1902" s="1">
        <v>2010</v>
      </c>
      <c r="C1902" s="1">
        <v>9</v>
      </c>
      <c r="D1902" s="1">
        <v>26</v>
      </c>
      <c r="E1902" s="1">
        <v>14</v>
      </c>
      <c r="F1902" s="1">
        <v>0.4</v>
      </c>
      <c r="G1902" s="1" t="s">
        <v>25</v>
      </c>
      <c r="H1902" s="1">
        <v>0</v>
      </c>
      <c r="I1902" s="1">
        <v>0</v>
      </c>
      <c r="J1902" s="2" t="str">
        <f t="shared" si="108"/>
        <v>2010926</v>
      </c>
      <c r="K1902" s="5">
        <v>806</v>
      </c>
      <c r="L1902">
        <v>270</v>
      </c>
      <c r="M1902" s="6">
        <v>2</v>
      </c>
      <c r="N1902">
        <v>42.546511280879557</v>
      </c>
      <c r="O1902">
        <f t="shared" si="106"/>
        <v>0</v>
      </c>
      <c r="P1902">
        <f t="shared" si="107"/>
        <v>0</v>
      </c>
    </row>
    <row r="1903" spans="1:16" x14ac:dyDescent="0.15">
      <c r="A1903" s="1">
        <v>54594</v>
      </c>
      <c r="B1903" s="1">
        <v>2010</v>
      </c>
      <c r="C1903" s="1">
        <v>9</v>
      </c>
      <c r="D1903" s="1">
        <v>26</v>
      </c>
      <c r="E1903" s="1">
        <v>20</v>
      </c>
      <c r="F1903" s="1">
        <v>0.6</v>
      </c>
      <c r="G1903" s="1" t="s">
        <v>12</v>
      </c>
      <c r="H1903" s="1">
        <v>0</v>
      </c>
      <c r="I1903" s="1">
        <v>0</v>
      </c>
      <c r="J1903" s="2" t="str">
        <f t="shared" si="108"/>
        <v>2010926</v>
      </c>
      <c r="K1903" s="5">
        <v>807</v>
      </c>
      <c r="L1903">
        <v>270</v>
      </c>
      <c r="M1903" s="6">
        <v>3</v>
      </c>
      <c r="N1903">
        <v>-20.761210962750738</v>
      </c>
      <c r="O1903">
        <f t="shared" si="106"/>
        <v>0</v>
      </c>
      <c r="P1903">
        <f t="shared" si="107"/>
        <v>0</v>
      </c>
    </row>
    <row r="1904" spans="1:16" x14ac:dyDescent="0.15">
      <c r="A1904" s="1">
        <v>54594</v>
      </c>
      <c r="B1904" s="1">
        <v>2010</v>
      </c>
      <c r="C1904" s="1">
        <v>9</v>
      </c>
      <c r="D1904" s="1">
        <v>27</v>
      </c>
      <c r="E1904" s="1">
        <v>8</v>
      </c>
      <c r="F1904" s="1">
        <v>3.3</v>
      </c>
      <c r="G1904" s="1" t="s">
        <v>29</v>
      </c>
      <c r="H1904" s="1">
        <v>0</v>
      </c>
      <c r="I1904" s="1">
        <v>0</v>
      </c>
      <c r="J1904" s="2" t="str">
        <f t="shared" si="108"/>
        <v>2010927</v>
      </c>
      <c r="K1904" s="5">
        <v>808</v>
      </c>
      <c r="L1904">
        <v>271</v>
      </c>
      <c r="M1904" s="6">
        <v>1</v>
      </c>
      <c r="N1904">
        <v>18.803628866683539</v>
      </c>
      <c r="O1904">
        <f t="shared" si="106"/>
        <v>0</v>
      </c>
      <c r="P1904">
        <f t="shared" si="107"/>
        <v>0</v>
      </c>
    </row>
    <row r="1905" spans="1:16" x14ac:dyDescent="0.15">
      <c r="A1905" s="1">
        <v>54594</v>
      </c>
      <c r="B1905" s="1">
        <v>2010</v>
      </c>
      <c r="C1905" s="1">
        <v>9</v>
      </c>
      <c r="D1905" s="1">
        <v>27</v>
      </c>
      <c r="E1905" s="1">
        <v>14</v>
      </c>
      <c r="F1905" s="1">
        <v>3.2</v>
      </c>
      <c r="G1905" s="1" t="s">
        <v>26</v>
      </c>
      <c r="H1905" s="1">
        <v>0</v>
      </c>
      <c r="I1905" s="1">
        <v>0</v>
      </c>
      <c r="J1905" s="2" t="str">
        <f t="shared" si="108"/>
        <v>2010927</v>
      </c>
      <c r="K1905" s="5">
        <v>809</v>
      </c>
      <c r="L1905">
        <v>271</v>
      </c>
      <c r="M1905" s="6">
        <v>2</v>
      </c>
      <c r="N1905">
        <v>42.06799017873125</v>
      </c>
      <c r="O1905">
        <f t="shared" si="106"/>
        <v>0</v>
      </c>
      <c r="P1905">
        <f t="shared" si="107"/>
        <v>0</v>
      </c>
    </row>
    <row r="1906" spans="1:16" x14ac:dyDescent="0.15">
      <c r="A1906" s="1">
        <v>54594</v>
      </c>
      <c r="B1906" s="1">
        <v>2010</v>
      </c>
      <c r="C1906" s="1">
        <v>9</v>
      </c>
      <c r="D1906" s="1">
        <v>27</v>
      </c>
      <c r="E1906" s="1">
        <v>20</v>
      </c>
      <c r="F1906" s="1">
        <v>1.1000000000000001</v>
      </c>
      <c r="G1906" s="1" t="s">
        <v>29</v>
      </c>
      <c r="H1906" s="1">
        <v>6</v>
      </c>
      <c r="I1906" s="1">
        <v>0</v>
      </c>
      <c r="J1906" s="2" t="str">
        <f t="shared" si="108"/>
        <v>2010927</v>
      </c>
      <c r="K1906" s="5">
        <v>810</v>
      </c>
      <c r="L1906">
        <v>271</v>
      </c>
      <c r="M1906" s="6">
        <v>3</v>
      </c>
      <c r="N1906">
        <v>-21.132292938164905</v>
      </c>
      <c r="O1906">
        <f t="shared" si="106"/>
        <v>0</v>
      </c>
      <c r="P1906">
        <f t="shared" si="107"/>
        <v>0</v>
      </c>
    </row>
    <row r="1907" spans="1:16" x14ac:dyDescent="0.15">
      <c r="A1907" s="1">
        <v>54594</v>
      </c>
      <c r="B1907" s="1">
        <v>2010</v>
      </c>
      <c r="C1907" s="1">
        <v>9</v>
      </c>
      <c r="D1907" s="1">
        <v>28</v>
      </c>
      <c r="E1907" s="1">
        <v>8</v>
      </c>
      <c r="F1907" s="1">
        <v>3.2</v>
      </c>
      <c r="G1907" s="1" t="s">
        <v>8</v>
      </c>
      <c r="H1907" s="1">
        <v>0</v>
      </c>
      <c r="I1907" s="1">
        <v>0</v>
      </c>
      <c r="J1907" s="2" t="str">
        <f t="shared" si="108"/>
        <v>2010928</v>
      </c>
      <c r="K1907" s="5">
        <v>811</v>
      </c>
      <c r="L1907">
        <v>272</v>
      </c>
      <c r="M1907" s="6">
        <v>1</v>
      </c>
      <c r="N1907">
        <v>18.431874932949039</v>
      </c>
      <c r="O1907">
        <f t="shared" si="106"/>
        <v>0</v>
      </c>
      <c r="P1907">
        <f t="shared" si="107"/>
        <v>0</v>
      </c>
    </row>
    <row r="1908" spans="1:16" x14ac:dyDescent="0.15">
      <c r="A1908" s="1">
        <v>54594</v>
      </c>
      <c r="B1908" s="1">
        <v>2010</v>
      </c>
      <c r="C1908" s="1">
        <v>9</v>
      </c>
      <c r="D1908" s="1">
        <v>28</v>
      </c>
      <c r="E1908" s="1">
        <v>14</v>
      </c>
      <c r="F1908" s="1">
        <v>2.2999999999999998</v>
      </c>
      <c r="G1908" s="1" t="s">
        <v>15</v>
      </c>
      <c r="H1908" s="1">
        <v>1</v>
      </c>
      <c r="I1908" s="1">
        <v>0</v>
      </c>
      <c r="J1908" s="2" t="str">
        <f t="shared" si="108"/>
        <v>2010928</v>
      </c>
      <c r="K1908" s="5">
        <v>812</v>
      </c>
      <c r="L1908">
        <v>272</v>
      </c>
      <c r="M1908" s="6">
        <v>2</v>
      </c>
      <c r="N1908">
        <v>41.590725351228187</v>
      </c>
      <c r="O1908">
        <f t="shared" si="106"/>
        <v>0</v>
      </c>
      <c r="P1908">
        <f t="shared" si="107"/>
        <v>0</v>
      </c>
    </row>
    <row r="1909" spans="1:16" x14ac:dyDescent="0.15">
      <c r="A1909" s="1">
        <v>54594</v>
      </c>
      <c r="B1909" s="1">
        <v>2010</v>
      </c>
      <c r="C1909" s="1">
        <v>9</v>
      </c>
      <c r="D1909" s="1">
        <v>28</v>
      </c>
      <c r="E1909" s="1">
        <v>20</v>
      </c>
      <c r="F1909" s="1">
        <v>0.6</v>
      </c>
      <c r="G1909" s="1" t="s">
        <v>30</v>
      </c>
      <c r="H1909" s="1">
        <v>4</v>
      </c>
      <c r="I1909" s="1">
        <v>0</v>
      </c>
      <c r="J1909" s="2" t="str">
        <f t="shared" si="108"/>
        <v>2010928</v>
      </c>
      <c r="K1909" s="5">
        <v>813</v>
      </c>
      <c r="L1909">
        <v>272</v>
      </c>
      <c r="M1909" s="6">
        <v>3</v>
      </c>
      <c r="N1909">
        <v>-21.503243476019321</v>
      </c>
      <c r="O1909">
        <f t="shared" si="106"/>
        <v>0</v>
      </c>
      <c r="P1909">
        <f t="shared" si="107"/>
        <v>0</v>
      </c>
    </row>
    <row r="1910" spans="1:16" x14ac:dyDescent="0.15">
      <c r="A1910" s="1">
        <v>54594</v>
      </c>
      <c r="B1910" s="1">
        <v>2010</v>
      </c>
      <c r="C1910" s="1">
        <v>9</v>
      </c>
      <c r="D1910" s="1">
        <v>29</v>
      </c>
      <c r="E1910" s="1">
        <v>8</v>
      </c>
      <c r="F1910" s="1">
        <v>0.9</v>
      </c>
      <c r="G1910" s="1" t="s">
        <v>28</v>
      </c>
      <c r="H1910" s="1">
        <v>10</v>
      </c>
      <c r="I1910" s="1">
        <v>0</v>
      </c>
      <c r="J1910" s="2" t="str">
        <f t="shared" si="108"/>
        <v>2010929</v>
      </c>
      <c r="K1910" s="5">
        <v>814</v>
      </c>
      <c r="L1910">
        <v>273</v>
      </c>
      <c r="M1910" s="6">
        <v>1</v>
      </c>
      <c r="N1910">
        <v>18.060171024724276</v>
      </c>
      <c r="O1910">
        <f t="shared" si="106"/>
        <v>0</v>
      </c>
      <c r="P1910">
        <f t="shared" si="107"/>
        <v>0</v>
      </c>
    </row>
    <row r="1911" spans="1:16" x14ac:dyDescent="0.15">
      <c r="A1911" s="1">
        <v>54594</v>
      </c>
      <c r="B1911" s="1">
        <v>2010</v>
      </c>
      <c r="C1911" s="1">
        <v>9</v>
      </c>
      <c r="D1911" s="1">
        <v>29</v>
      </c>
      <c r="E1911" s="1">
        <v>14</v>
      </c>
      <c r="F1911" s="1">
        <v>2.2999999999999998</v>
      </c>
      <c r="G1911" s="1" t="s">
        <v>17</v>
      </c>
      <c r="H1911" s="1">
        <v>0</v>
      </c>
      <c r="I1911" s="1">
        <v>0</v>
      </c>
      <c r="J1911" s="2" t="str">
        <f t="shared" si="108"/>
        <v>2010929</v>
      </c>
      <c r="K1911" s="5">
        <v>815</v>
      </c>
      <c r="L1911">
        <v>273</v>
      </c>
      <c r="M1911" s="6">
        <v>2</v>
      </c>
      <c r="N1911">
        <v>41.11479399844314</v>
      </c>
      <c r="O1911">
        <f t="shared" si="106"/>
        <v>0</v>
      </c>
      <c r="P1911">
        <f t="shared" si="107"/>
        <v>0</v>
      </c>
    </row>
    <row r="1912" spans="1:16" x14ac:dyDescent="0.15">
      <c r="A1912" s="1">
        <v>54594</v>
      </c>
      <c r="B1912" s="1">
        <v>2010</v>
      </c>
      <c r="C1912" s="1">
        <v>9</v>
      </c>
      <c r="D1912" s="1">
        <v>29</v>
      </c>
      <c r="E1912" s="1">
        <v>20</v>
      </c>
      <c r="F1912" s="1">
        <v>0.5</v>
      </c>
      <c r="G1912" s="1" t="s">
        <v>12</v>
      </c>
      <c r="H1912" s="1">
        <v>0</v>
      </c>
      <c r="I1912" s="1">
        <v>0</v>
      </c>
      <c r="J1912" s="2" t="str">
        <f t="shared" si="108"/>
        <v>2010929</v>
      </c>
      <c r="K1912" s="5">
        <v>816</v>
      </c>
      <c r="L1912">
        <v>273</v>
      </c>
      <c r="M1912" s="6">
        <v>3</v>
      </c>
      <c r="N1912">
        <v>-21.873970481336606</v>
      </c>
      <c r="O1912">
        <f t="shared" si="106"/>
        <v>0</v>
      </c>
      <c r="P1912">
        <f t="shared" si="107"/>
        <v>0</v>
      </c>
    </row>
    <row r="1913" spans="1:16" x14ac:dyDescent="0.15">
      <c r="A1913" s="1">
        <v>54594</v>
      </c>
      <c r="B1913" s="1">
        <v>2010</v>
      </c>
      <c r="C1913" s="1">
        <v>9</v>
      </c>
      <c r="D1913" s="1">
        <v>30</v>
      </c>
      <c r="E1913" s="1">
        <v>8</v>
      </c>
      <c r="F1913" s="1">
        <v>0.9</v>
      </c>
      <c r="G1913" s="1" t="s">
        <v>25</v>
      </c>
      <c r="H1913" s="1">
        <v>0</v>
      </c>
      <c r="I1913" s="1">
        <v>0</v>
      </c>
      <c r="J1913" s="2" t="str">
        <f t="shared" si="108"/>
        <v>2010930</v>
      </c>
      <c r="K1913" s="5">
        <v>817</v>
      </c>
      <c r="L1913">
        <v>274</v>
      </c>
      <c r="M1913" s="6">
        <v>1</v>
      </c>
      <c r="N1913">
        <v>17.688609988660328</v>
      </c>
      <c r="O1913">
        <f t="shared" si="106"/>
        <v>0</v>
      </c>
      <c r="P1913">
        <f t="shared" si="107"/>
        <v>0</v>
      </c>
    </row>
    <row r="1914" spans="1:16" x14ac:dyDescent="0.15">
      <c r="A1914" s="1">
        <v>54594</v>
      </c>
      <c r="B1914" s="1">
        <v>2010</v>
      </c>
      <c r="C1914" s="1">
        <v>9</v>
      </c>
      <c r="D1914" s="1">
        <v>30</v>
      </c>
      <c r="E1914" s="1">
        <v>14</v>
      </c>
      <c r="F1914" s="1">
        <v>1</v>
      </c>
      <c r="G1914" s="1" t="s">
        <v>10</v>
      </c>
      <c r="H1914" s="1">
        <v>0</v>
      </c>
      <c r="I1914" s="1">
        <v>0</v>
      </c>
      <c r="J1914" s="2" t="str">
        <f t="shared" si="108"/>
        <v>2010930</v>
      </c>
      <c r="K1914" s="5">
        <v>818</v>
      </c>
      <c r="L1914">
        <v>274</v>
      </c>
      <c r="M1914" s="6">
        <v>2</v>
      </c>
      <c r="N1914">
        <v>40.64027461769227</v>
      </c>
      <c r="O1914">
        <f t="shared" si="106"/>
        <v>0</v>
      </c>
      <c r="P1914">
        <f t="shared" si="107"/>
        <v>0</v>
      </c>
    </row>
    <row r="1915" spans="1:16" x14ac:dyDescent="0.15">
      <c r="A1915" s="1">
        <v>54594</v>
      </c>
      <c r="B1915" s="1">
        <v>2010</v>
      </c>
      <c r="C1915" s="1">
        <v>9</v>
      </c>
      <c r="D1915" s="1">
        <v>30</v>
      </c>
      <c r="E1915" s="1">
        <v>20</v>
      </c>
      <c r="F1915" s="1">
        <v>0</v>
      </c>
      <c r="G1915" s="1" t="s">
        <v>13</v>
      </c>
      <c r="H1915" s="1">
        <v>10</v>
      </c>
      <c r="I1915" s="1">
        <v>0</v>
      </c>
      <c r="J1915" s="2" t="str">
        <f t="shared" si="108"/>
        <v>2010930</v>
      </c>
      <c r="K1915" s="5">
        <v>819</v>
      </c>
      <c r="L1915">
        <v>274</v>
      </c>
      <c r="M1915" s="6">
        <v>3</v>
      </c>
      <c r="N1915">
        <v>-22.244381250662109</v>
      </c>
      <c r="O1915">
        <f t="shared" si="106"/>
        <v>0</v>
      </c>
      <c r="P1915">
        <f t="shared" si="107"/>
        <v>0</v>
      </c>
    </row>
    <row r="1916" spans="1:16" x14ac:dyDescent="0.15">
      <c r="A1916" s="1">
        <v>54594</v>
      </c>
      <c r="B1916" s="1">
        <v>2010</v>
      </c>
      <c r="C1916" s="1">
        <v>10</v>
      </c>
      <c r="D1916" s="1">
        <v>1</v>
      </c>
      <c r="E1916" s="1">
        <v>8</v>
      </c>
      <c r="F1916" s="1">
        <v>0.9</v>
      </c>
      <c r="G1916" s="1" t="s">
        <v>8</v>
      </c>
      <c r="H1916" s="1">
        <v>5</v>
      </c>
      <c r="I1916" s="1">
        <v>0</v>
      </c>
      <c r="J1916" s="2" t="str">
        <f t="shared" si="108"/>
        <v>2010101</v>
      </c>
      <c r="K1916" s="5">
        <v>820</v>
      </c>
      <c r="L1916">
        <v>275</v>
      </c>
      <c r="M1916" s="6">
        <v>1</v>
      </c>
      <c r="N1916">
        <v>17.317285403637811</v>
      </c>
      <c r="O1916">
        <f t="shared" si="106"/>
        <v>0</v>
      </c>
      <c r="P1916">
        <f t="shared" si="107"/>
        <v>0</v>
      </c>
    </row>
    <row r="1917" spans="1:16" x14ac:dyDescent="0.15">
      <c r="A1917" s="1">
        <v>54594</v>
      </c>
      <c r="B1917" s="1">
        <v>2010</v>
      </c>
      <c r="C1917" s="1">
        <v>10</v>
      </c>
      <c r="D1917" s="1">
        <v>1</v>
      </c>
      <c r="E1917" s="1">
        <v>14</v>
      </c>
      <c r="F1917" s="1">
        <v>0.9</v>
      </c>
      <c r="G1917" s="1" t="s">
        <v>14</v>
      </c>
      <c r="H1917" s="1">
        <v>10</v>
      </c>
      <c r="I1917" s="1">
        <v>0</v>
      </c>
      <c r="J1917" s="2" t="str">
        <f t="shared" si="108"/>
        <v>2010101</v>
      </c>
      <c r="K1917" s="5">
        <v>821</v>
      </c>
      <c r="L1917">
        <v>275</v>
      </c>
      <c r="M1917" s="6">
        <v>2</v>
      </c>
      <c r="N1917">
        <v>40.16724702689956</v>
      </c>
      <c r="O1917">
        <f t="shared" si="106"/>
        <v>0</v>
      </c>
      <c r="P1917">
        <f t="shared" si="107"/>
        <v>0</v>
      </c>
    </row>
    <row r="1918" spans="1:16" x14ac:dyDescent="0.15">
      <c r="A1918" s="1">
        <v>54594</v>
      </c>
      <c r="B1918" s="1">
        <v>2010</v>
      </c>
      <c r="C1918" s="1">
        <v>10</v>
      </c>
      <c r="D1918" s="1">
        <v>1</v>
      </c>
      <c r="E1918" s="1">
        <v>20</v>
      </c>
      <c r="F1918" s="1">
        <v>0.2</v>
      </c>
      <c r="G1918" s="1" t="s">
        <v>13</v>
      </c>
      <c r="H1918" s="1">
        <v>10</v>
      </c>
      <c r="I1918" s="1">
        <v>0</v>
      </c>
      <c r="J1918" s="2" t="str">
        <f t="shared" si="108"/>
        <v>2010101</v>
      </c>
      <c r="K1918" s="5">
        <v>822</v>
      </c>
      <c r="L1918">
        <v>275</v>
      </c>
      <c r="M1918" s="6">
        <v>3</v>
      </c>
      <c r="N1918">
        <v>-22.614382452778067</v>
      </c>
      <c r="O1918">
        <f t="shared" si="106"/>
        <v>0</v>
      </c>
      <c r="P1918">
        <f t="shared" si="107"/>
        <v>0</v>
      </c>
    </row>
    <row r="1919" spans="1:16" x14ac:dyDescent="0.15">
      <c r="A1919" s="1">
        <v>54594</v>
      </c>
      <c r="B1919" s="1">
        <v>2010</v>
      </c>
      <c r="C1919" s="1">
        <v>10</v>
      </c>
      <c r="D1919" s="1">
        <v>2</v>
      </c>
      <c r="E1919" s="1">
        <v>8</v>
      </c>
      <c r="F1919" s="1">
        <v>0.5</v>
      </c>
      <c r="G1919" s="1" t="s">
        <v>24</v>
      </c>
      <c r="H1919" s="1">
        <v>10</v>
      </c>
      <c r="I1919" s="1">
        <v>10</v>
      </c>
      <c r="J1919" s="2" t="str">
        <f t="shared" si="108"/>
        <v>2010102</v>
      </c>
      <c r="K1919" s="5">
        <v>823</v>
      </c>
      <c r="L1919">
        <v>276</v>
      </c>
      <c r="M1919" s="6">
        <v>1</v>
      </c>
      <c r="N1919">
        <v>16.946291600793927</v>
      </c>
      <c r="O1919">
        <f t="shared" si="106"/>
        <v>0</v>
      </c>
      <c r="P1919">
        <f t="shared" si="107"/>
        <v>0</v>
      </c>
    </row>
    <row r="1920" spans="1:16" x14ac:dyDescent="0.15">
      <c r="A1920" s="1">
        <v>54594</v>
      </c>
      <c r="B1920" s="1">
        <v>2010</v>
      </c>
      <c r="C1920" s="1">
        <v>10</v>
      </c>
      <c r="D1920" s="1">
        <v>2</v>
      </c>
      <c r="E1920" s="1">
        <v>14</v>
      </c>
      <c r="F1920" s="1">
        <v>3.2</v>
      </c>
      <c r="G1920" s="1" t="s">
        <v>29</v>
      </c>
      <c r="H1920" s="1">
        <v>6</v>
      </c>
      <c r="I1920" s="1">
        <v>6</v>
      </c>
      <c r="J1920" s="2" t="str">
        <f t="shared" si="108"/>
        <v>2010102</v>
      </c>
      <c r="K1920" s="5">
        <v>824</v>
      </c>
      <c r="L1920">
        <v>276</v>
      </c>
      <c r="M1920" s="6">
        <v>2</v>
      </c>
      <c r="N1920">
        <v>39.695792385811536</v>
      </c>
      <c r="O1920">
        <f t="shared" si="106"/>
        <v>0</v>
      </c>
      <c r="P1920">
        <f t="shared" si="107"/>
        <v>0</v>
      </c>
    </row>
    <row r="1921" spans="1:16" x14ac:dyDescent="0.15">
      <c r="A1921" s="1">
        <v>54594</v>
      </c>
      <c r="B1921" s="1">
        <v>2010</v>
      </c>
      <c r="C1921" s="1">
        <v>10</v>
      </c>
      <c r="D1921" s="1">
        <v>2</v>
      </c>
      <c r="E1921" s="1">
        <v>20</v>
      </c>
      <c r="F1921" s="1">
        <v>1.6</v>
      </c>
      <c r="G1921" s="1" t="s">
        <v>26</v>
      </c>
      <c r="H1921" s="1">
        <v>7</v>
      </c>
      <c r="I1921" s="1">
        <v>3</v>
      </c>
      <c r="J1921" s="2" t="str">
        <f t="shared" si="108"/>
        <v>2010102</v>
      </c>
      <c r="K1921" s="5">
        <v>825</v>
      </c>
      <c r="L1921">
        <v>276</v>
      </c>
      <c r="M1921" s="6">
        <v>3</v>
      </c>
      <c r="N1921">
        <v>-22.983880111254855</v>
      </c>
      <c r="O1921">
        <f t="shared" si="106"/>
        <v>0</v>
      </c>
      <c r="P1921">
        <f t="shared" si="107"/>
        <v>0</v>
      </c>
    </row>
    <row r="1922" spans="1:16" x14ac:dyDescent="0.15">
      <c r="A1922" s="1">
        <v>54594</v>
      </c>
      <c r="B1922" s="1">
        <v>2010</v>
      </c>
      <c r="C1922" s="1">
        <v>10</v>
      </c>
      <c r="D1922" s="1">
        <v>3</v>
      </c>
      <c r="E1922" s="1">
        <v>8</v>
      </c>
      <c r="F1922" s="1">
        <v>2.2000000000000002</v>
      </c>
      <c r="G1922" s="1" t="s">
        <v>24</v>
      </c>
      <c r="H1922" s="1">
        <v>10</v>
      </c>
      <c r="I1922" s="1">
        <v>0</v>
      </c>
      <c r="J1922" s="2" t="str">
        <f t="shared" si="108"/>
        <v>2010103</v>
      </c>
      <c r="K1922" s="5">
        <v>826</v>
      </c>
      <c r="L1922">
        <v>277</v>
      </c>
      <c r="M1922" s="6">
        <v>1</v>
      </c>
      <c r="N1922">
        <v>16.575723681811581</v>
      </c>
      <c r="O1922">
        <f t="shared" ref="O1922:O1985" si="109">SUM(R1922:AP1922)</f>
        <v>0</v>
      </c>
      <c r="P1922">
        <f t="shared" ref="P1922:P1985" si="110">25-COUNTIF(R1922:AP1922,"")</f>
        <v>0</v>
      </c>
    </row>
    <row r="1923" spans="1:16" x14ac:dyDescent="0.15">
      <c r="A1923" s="1">
        <v>54594</v>
      </c>
      <c r="B1923" s="1">
        <v>2010</v>
      </c>
      <c r="C1923" s="1">
        <v>10</v>
      </c>
      <c r="D1923" s="1">
        <v>3</v>
      </c>
      <c r="E1923" s="1">
        <v>14</v>
      </c>
      <c r="F1923" s="1">
        <v>4.3</v>
      </c>
      <c r="G1923" s="1" t="s">
        <v>26</v>
      </c>
      <c r="H1923" s="1">
        <v>3</v>
      </c>
      <c r="I1923" s="1">
        <v>0</v>
      </c>
      <c r="J1923" s="2" t="str">
        <f t="shared" si="108"/>
        <v>2010103</v>
      </c>
      <c r="K1923" s="5">
        <v>827</v>
      </c>
      <c r="L1923">
        <v>277</v>
      </c>
      <c r="M1923" s="6">
        <v>2</v>
      </c>
      <c r="N1923">
        <v>39.225993214944047</v>
      </c>
      <c r="O1923">
        <f t="shared" si="109"/>
        <v>0</v>
      </c>
      <c r="P1923">
        <f t="shared" si="110"/>
        <v>0</v>
      </c>
    </row>
    <row r="1924" spans="1:16" x14ac:dyDescent="0.15">
      <c r="A1924" s="1">
        <v>54594</v>
      </c>
      <c r="B1924" s="1">
        <v>2010</v>
      </c>
      <c r="C1924" s="1">
        <v>10</v>
      </c>
      <c r="D1924" s="1">
        <v>3</v>
      </c>
      <c r="E1924" s="1">
        <v>20</v>
      </c>
      <c r="F1924" s="1">
        <v>2.1</v>
      </c>
      <c r="G1924" s="1" t="s">
        <v>29</v>
      </c>
      <c r="H1924" s="1">
        <v>0</v>
      </c>
      <c r="I1924" s="1">
        <v>0</v>
      </c>
      <c r="J1924" s="2" t="str">
        <f t="shared" si="108"/>
        <v>2010103</v>
      </c>
      <c r="K1924" s="5">
        <v>828</v>
      </c>
      <c r="L1924">
        <v>277</v>
      </c>
      <c r="M1924" s="6">
        <v>3</v>
      </c>
      <c r="N1924">
        <v>-23.352779588980233</v>
      </c>
      <c r="O1924">
        <f t="shared" si="109"/>
        <v>0</v>
      </c>
      <c r="P1924">
        <f t="shared" si="110"/>
        <v>0</v>
      </c>
    </row>
    <row r="1925" spans="1:16" x14ac:dyDescent="0.15">
      <c r="A1925" s="1">
        <v>54594</v>
      </c>
      <c r="B1925" s="1">
        <v>2010</v>
      </c>
      <c r="C1925" s="1">
        <v>10</v>
      </c>
      <c r="D1925" s="1">
        <v>4</v>
      </c>
      <c r="E1925" s="1">
        <v>8</v>
      </c>
      <c r="F1925" s="1">
        <v>0</v>
      </c>
      <c r="G1925" s="1" t="s">
        <v>13</v>
      </c>
      <c r="H1925" s="1">
        <v>0</v>
      </c>
      <c r="I1925" s="1">
        <v>0</v>
      </c>
      <c r="J1925" s="2" t="str">
        <f t="shared" si="108"/>
        <v>2010104</v>
      </c>
      <c r="K1925" s="5">
        <v>829</v>
      </c>
      <c r="L1925">
        <v>278</v>
      </c>
      <c r="M1925" s="6">
        <v>1</v>
      </c>
      <c r="N1925">
        <v>16.205677535330516</v>
      </c>
      <c r="O1925">
        <f t="shared" si="109"/>
        <v>0</v>
      </c>
      <c r="P1925">
        <f t="shared" si="110"/>
        <v>0</v>
      </c>
    </row>
    <row r="1926" spans="1:16" x14ac:dyDescent="0.15">
      <c r="A1926" s="1">
        <v>54594</v>
      </c>
      <c r="B1926" s="1">
        <v>2010</v>
      </c>
      <c r="C1926" s="1">
        <v>10</v>
      </c>
      <c r="D1926" s="1">
        <v>4</v>
      </c>
      <c r="E1926" s="1">
        <v>14</v>
      </c>
      <c r="F1926" s="1">
        <v>1.6</v>
      </c>
      <c r="G1926" s="1" t="s">
        <v>12</v>
      </c>
      <c r="H1926" s="1">
        <v>0</v>
      </c>
      <c r="I1926" s="1">
        <v>0</v>
      </c>
      <c r="J1926" s="2" t="str">
        <f t="shared" si="108"/>
        <v>2010104</v>
      </c>
      <c r="K1926" s="5">
        <v>830</v>
      </c>
      <c r="L1926">
        <v>278</v>
      </c>
      <c r="M1926" s="6">
        <v>2</v>
      </c>
      <c r="N1926">
        <v>38.757933412146748</v>
      </c>
      <c r="O1926">
        <f t="shared" si="109"/>
        <v>0</v>
      </c>
      <c r="P1926">
        <f t="shared" si="110"/>
        <v>0</v>
      </c>
    </row>
    <row r="1927" spans="1:16" x14ac:dyDescent="0.15">
      <c r="A1927" s="1">
        <v>54594</v>
      </c>
      <c r="B1927" s="1">
        <v>2010</v>
      </c>
      <c r="C1927" s="1">
        <v>10</v>
      </c>
      <c r="D1927" s="1">
        <v>4</v>
      </c>
      <c r="E1927" s="1">
        <v>20</v>
      </c>
      <c r="F1927" s="1">
        <v>1.2</v>
      </c>
      <c r="G1927" s="1" t="s">
        <v>12</v>
      </c>
      <c r="H1927" s="1">
        <v>0</v>
      </c>
      <c r="I1927" s="1">
        <v>0</v>
      </c>
      <c r="J1927" s="2" t="str">
        <f t="shared" si="108"/>
        <v>2010104</v>
      </c>
      <c r="K1927" s="5">
        <v>831</v>
      </c>
      <c r="L1927">
        <v>278</v>
      </c>
      <c r="M1927" s="6">
        <v>3</v>
      </c>
      <c r="N1927">
        <v>-23.720985574800693</v>
      </c>
      <c r="O1927">
        <f t="shared" si="109"/>
        <v>0</v>
      </c>
      <c r="P1927">
        <f t="shared" si="110"/>
        <v>0</v>
      </c>
    </row>
    <row r="1928" spans="1:16" x14ac:dyDescent="0.15">
      <c r="A1928" s="1">
        <v>54594</v>
      </c>
      <c r="B1928" s="1">
        <v>2010</v>
      </c>
      <c r="C1928" s="1">
        <v>10</v>
      </c>
      <c r="D1928" s="1">
        <v>5</v>
      </c>
      <c r="E1928" s="1">
        <v>8</v>
      </c>
      <c r="F1928" s="1">
        <v>1</v>
      </c>
      <c r="G1928" s="1" t="s">
        <v>25</v>
      </c>
      <c r="H1928" s="1">
        <v>0</v>
      </c>
      <c r="I1928" s="1">
        <v>0</v>
      </c>
      <c r="J1928" s="2" t="str">
        <f t="shared" si="108"/>
        <v>2010105</v>
      </c>
      <c r="K1928" s="5">
        <v>832</v>
      </c>
      <c r="L1928">
        <v>279</v>
      </c>
      <c r="M1928" s="6">
        <v>1</v>
      </c>
      <c r="N1928">
        <v>15.836249851343124</v>
      </c>
      <c r="O1928">
        <f t="shared" si="109"/>
        <v>0</v>
      </c>
      <c r="P1928">
        <f t="shared" si="110"/>
        <v>0</v>
      </c>
    </row>
    <row r="1929" spans="1:16" x14ac:dyDescent="0.15">
      <c r="A1929" s="1">
        <v>54594</v>
      </c>
      <c r="B1929" s="1">
        <v>2010</v>
      </c>
      <c r="C1929" s="1">
        <v>10</v>
      </c>
      <c r="D1929" s="1">
        <v>5</v>
      </c>
      <c r="E1929" s="1">
        <v>14</v>
      </c>
      <c r="F1929" s="1">
        <v>1.6</v>
      </c>
      <c r="G1929" s="1" t="s">
        <v>9</v>
      </c>
      <c r="H1929" s="1">
        <v>0</v>
      </c>
      <c r="I1929" s="1">
        <v>0</v>
      </c>
      <c r="J1929" s="2" t="str">
        <f t="shared" ref="J1929:J1992" si="111">B1929&amp;C1929&amp;D1929</f>
        <v>2010105</v>
      </c>
      <c r="K1929" s="5">
        <v>833</v>
      </c>
      <c r="L1929">
        <v>279</v>
      </c>
      <c r="M1929" s="6">
        <v>2</v>
      </c>
      <c r="N1929">
        <v>38.291698266669975</v>
      </c>
      <c r="O1929">
        <f t="shared" si="109"/>
        <v>0</v>
      </c>
      <c r="P1929">
        <f t="shared" si="110"/>
        <v>0</v>
      </c>
    </row>
    <row r="1930" spans="1:16" x14ac:dyDescent="0.15">
      <c r="A1930" s="1">
        <v>54594</v>
      </c>
      <c r="B1930" s="1">
        <v>2010</v>
      </c>
      <c r="C1930" s="1">
        <v>10</v>
      </c>
      <c r="D1930" s="1">
        <v>5</v>
      </c>
      <c r="E1930" s="1">
        <v>20</v>
      </c>
      <c r="F1930" s="1">
        <v>0.4</v>
      </c>
      <c r="G1930" s="1" t="s">
        <v>12</v>
      </c>
      <c r="H1930" s="1">
        <v>0</v>
      </c>
      <c r="I1930" s="1">
        <v>0</v>
      </c>
      <c r="J1930" s="2" t="str">
        <f t="shared" si="111"/>
        <v>2010105</v>
      </c>
      <c r="K1930" s="5">
        <v>834</v>
      </c>
      <c r="L1930">
        <v>279</v>
      </c>
      <c r="M1930" s="6">
        <v>3</v>
      </c>
      <c r="N1930">
        <v>-24.088402072405056</v>
      </c>
      <c r="O1930">
        <f t="shared" si="109"/>
        <v>0</v>
      </c>
      <c r="P1930">
        <f t="shared" si="110"/>
        <v>0</v>
      </c>
    </row>
    <row r="1931" spans="1:16" x14ac:dyDescent="0.15">
      <c r="A1931" s="1">
        <v>54594</v>
      </c>
      <c r="B1931" s="1">
        <v>2010</v>
      </c>
      <c r="C1931" s="1">
        <v>10</v>
      </c>
      <c r="D1931" s="1">
        <v>6</v>
      </c>
      <c r="E1931" s="1">
        <v>8</v>
      </c>
      <c r="F1931" s="1">
        <v>0.1</v>
      </c>
      <c r="G1931" s="1" t="s">
        <v>13</v>
      </c>
      <c r="H1931" s="1">
        <v>0</v>
      </c>
      <c r="I1931" s="1">
        <v>0</v>
      </c>
      <c r="J1931" s="2" t="str">
        <f t="shared" si="111"/>
        <v>2010106</v>
      </c>
      <c r="K1931" s="5">
        <v>835</v>
      </c>
      <c r="L1931">
        <v>280</v>
      </c>
      <c r="M1931" s="6">
        <v>1</v>
      </c>
      <c r="N1931">
        <v>15.467538133444538</v>
      </c>
      <c r="O1931">
        <f t="shared" si="109"/>
        <v>0</v>
      </c>
      <c r="P1931">
        <f t="shared" si="110"/>
        <v>0</v>
      </c>
    </row>
    <row r="1932" spans="1:16" x14ac:dyDescent="0.15">
      <c r="A1932" s="1">
        <v>54594</v>
      </c>
      <c r="B1932" s="1">
        <v>2010</v>
      </c>
      <c r="C1932" s="1">
        <v>10</v>
      </c>
      <c r="D1932" s="1">
        <v>6</v>
      </c>
      <c r="E1932" s="1">
        <v>14</v>
      </c>
      <c r="F1932" s="1">
        <v>2.2000000000000002</v>
      </c>
      <c r="G1932" s="1" t="s">
        <v>15</v>
      </c>
      <c r="H1932" s="1">
        <v>0</v>
      </c>
      <c r="I1932" s="1">
        <v>0</v>
      </c>
      <c r="J1932" s="2" t="str">
        <f t="shared" si="111"/>
        <v>2010106</v>
      </c>
      <c r="K1932" s="5">
        <v>836</v>
      </c>
      <c r="L1932">
        <v>280</v>
      </c>
      <c r="M1932" s="6">
        <v>2</v>
      </c>
      <c r="N1932">
        <v>37.827374470623347</v>
      </c>
      <c r="O1932">
        <f t="shared" si="109"/>
        <v>0</v>
      </c>
      <c r="P1932">
        <f t="shared" si="110"/>
        <v>0</v>
      </c>
    </row>
    <row r="1933" spans="1:16" x14ac:dyDescent="0.15">
      <c r="A1933" s="1">
        <v>54594</v>
      </c>
      <c r="B1933" s="1">
        <v>2010</v>
      </c>
      <c r="C1933" s="1">
        <v>10</v>
      </c>
      <c r="D1933" s="1">
        <v>6</v>
      </c>
      <c r="E1933" s="1">
        <v>20</v>
      </c>
      <c r="F1933" s="1">
        <v>0.1</v>
      </c>
      <c r="G1933" s="1" t="s">
        <v>13</v>
      </c>
      <c r="H1933" s="1">
        <v>0</v>
      </c>
      <c r="I1933" s="1">
        <v>0</v>
      </c>
      <c r="J1933" s="2" t="str">
        <f t="shared" si="111"/>
        <v>2010106</v>
      </c>
      <c r="K1933" s="5">
        <v>837</v>
      </c>
      <c r="L1933">
        <v>280</v>
      </c>
      <c r="M1933" s="6">
        <v>3</v>
      </c>
      <c r="N1933">
        <v>-24.454932391572516</v>
      </c>
      <c r="O1933">
        <f t="shared" si="109"/>
        <v>0</v>
      </c>
      <c r="P1933">
        <f t="shared" si="110"/>
        <v>0</v>
      </c>
    </row>
    <row r="1934" spans="1:16" x14ac:dyDescent="0.15">
      <c r="A1934" s="1">
        <v>54594</v>
      </c>
      <c r="B1934" s="1">
        <v>2010</v>
      </c>
      <c r="C1934" s="1">
        <v>10</v>
      </c>
      <c r="D1934" s="1">
        <v>7</v>
      </c>
      <c r="E1934" s="1">
        <v>8</v>
      </c>
      <c r="F1934" s="1">
        <v>0.1</v>
      </c>
      <c r="G1934" s="1" t="s">
        <v>13</v>
      </c>
      <c r="H1934" s="1">
        <v>0</v>
      </c>
      <c r="I1934" s="1">
        <v>0</v>
      </c>
      <c r="J1934" s="2" t="str">
        <f t="shared" si="111"/>
        <v>2010107</v>
      </c>
      <c r="K1934" s="5">
        <v>838</v>
      </c>
      <c r="L1934">
        <v>281</v>
      </c>
      <c r="M1934" s="6">
        <v>1</v>
      </c>
      <c r="N1934">
        <v>15.099640708809932</v>
      </c>
      <c r="O1934">
        <f t="shared" si="109"/>
        <v>0</v>
      </c>
      <c r="P1934">
        <f t="shared" si="110"/>
        <v>0</v>
      </c>
    </row>
    <row r="1935" spans="1:16" x14ac:dyDescent="0.15">
      <c r="A1935" s="1">
        <v>54594</v>
      </c>
      <c r="B1935" s="1">
        <v>2010</v>
      </c>
      <c r="C1935" s="1">
        <v>10</v>
      </c>
      <c r="D1935" s="1">
        <v>7</v>
      </c>
      <c r="E1935" s="1">
        <v>14</v>
      </c>
      <c r="F1935" s="1">
        <v>2.4</v>
      </c>
      <c r="G1935" s="1" t="s">
        <v>12</v>
      </c>
      <c r="H1935" s="1">
        <v>0</v>
      </c>
      <c r="I1935" s="1">
        <v>0</v>
      </c>
      <c r="J1935" s="2" t="str">
        <f t="shared" si="111"/>
        <v>2010107</v>
      </c>
      <c r="K1935" s="5">
        <v>839</v>
      </c>
      <c r="L1935">
        <v>281</v>
      </c>
      <c r="M1935" s="6">
        <v>2</v>
      </c>
      <c r="N1935">
        <v>37.365050127715946</v>
      </c>
      <c r="O1935">
        <f t="shared" si="109"/>
        <v>0</v>
      </c>
      <c r="P1935">
        <f t="shared" si="110"/>
        <v>0</v>
      </c>
    </row>
    <row r="1936" spans="1:16" x14ac:dyDescent="0.15">
      <c r="A1936" s="1">
        <v>54594</v>
      </c>
      <c r="B1936" s="1">
        <v>2010</v>
      </c>
      <c r="C1936" s="1">
        <v>10</v>
      </c>
      <c r="D1936" s="1">
        <v>7</v>
      </c>
      <c r="E1936" s="1">
        <v>20</v>
      </c>
      <c r="F1936" s="1">
        <v>0.7</v>
      </c>
      <c r="G1936" s="1" t="s">
        <v>27</v>
      </c>
      <c r="H1936" s="1">
        <v>0</v>
      </c>
      <c r="I1936" s="1">
        <v>0</v>
      </c>
      <c r="J1936" s="2" t="str">
        <f t="shared" si="111"/>
        <v>2010107</v>
      </c>
      <c r="K1936" s="5">
        <v>840</v>
      </c>
      <c r="L1936">
        <v>281</v>
      </c>
      <c r="M1936" s="6">
        <v>3</v>
      </c>
      <c r="N1936">
        <v>-24.820479141902883</v>
      </c>
      <c r="O1936">
        <f t="shared" si="109"/>
        <v>0</v>
      </c>
      <c r="P1936">
        <f t="shared" si="110"/>
        <v>0</v>
      </c>
    </row>
    <row r="1937" spans="1:16" x14ac:dyDescent="0.15">
      <c r="A1937" s="1">
        <v>54594</v>
      </c>
      <c r="B1937" s="1">
        <v>2010</v>
      </c>
      <c r="C1937" s="1">
        <v>10</v>
      </c>
      <c r="D1937" s="1">
        <v>8</v>
      </c>
      <c r="E1937" s="1">
        <v>8</v>
      </c>
      <c r="F1937" s="1">
        <v>0.1</v>
      </c>
      <c r="G1937" s="1" t="s">
        <v>13</v>
      </c>
      <c r="H1937" s="1">
        <v>0</v>
      </c>
      <c r="I1937" s="1">
        <v>0</v>
      </c>
      <c r="J1937" s="2" t="str">
        <f t="shared" si="111"/>
        <v>2010108</v>
      </c>
      <c r="K1937" s="5">
        <v>841</v>
      </c>
      <c r="L1937">
        <v>282</v>
      </c>
      <c r="M1937" s="6">
        <v>1</v>
      </c>
      <c r="N1937">
        <v>14.732656735779583</v>
      </c>
      <c r="O1937">
        <f t="shared" si="109"/>
        <v>0</v>
      </c>
      <c r="P1937">
        <f t="shared" si="110"/>
        <v>0</v>
      </c>
    </row>
    <row r="1938" spans="1:16" x14ac:dyDescent="0.15">
      <c r="A1938" s="1">
        <v>54594</v>
      </c>
      <c r="B1938" s="1">
        <v>2010</v>
      </c>
      <c r="C1938" s="1">
        <v>10</v>
      </c>
      <c r="D1938" s="1">
        <v>8</v>
      </c>
      <c r="E1938" s="1">
        <v>14</v>
      </c>
      <c r="F1938" s="1">
        <v>1.7</v>
      </c>
      <c r="G1938" s="1" t="s">
        <v>9</v>
      </c>
      <c r="H1938" s="1">
        <v>0</v>
      </c>
      <c r="I1938" s="1">
        <v>0</v>
      </c>
      <c r="J1938" s="2" t="str">
        <f t="shared" si="111"/>
        <v>2010108</v>
      </c>
      <c r="K1938" s="5">
        <v>842</v>
      </c>
      <c r="L1938">
        <v>282</v>
      </c>
      <c r="M1938" s="6">
        <v>2</v>
      </c>
      <c r="N1938">
        <v>36.904814759173497</v>
      </c>
      <c r="O1938">
        <f t="shared" si="109"/>
        <v>0</v>
      </c>
      <c r="P1938">
        <f t="shared" si="110"/>
        <v>0</v>
      </c>
    </row>
    <row r="1939" spans="1:16" x14ac:dyDescent="0.15">
      <c r="A1939" s="1">
        <v>54594</v>
      </c>
      <c r="B1939" s="1">
        <v>2010</v>
      </c>
      <c r="C1939" s="1">
        <v>10</v>
      </c>
      <c r="D1939" s="1">
        <v>8</v>
      </c>
      <c r="E1939" s="1">
        <v>20</v>
      </c>
      <c r="F1939" s="1">
        <v>0.1</v>
      </c>
      <c r="G1939" s="1" t="s">
        <v>13</v>
      </c>
      <c r="H1939" s="1">
        <v>10</v>
      </c>
      <c r="I1939" s="1">
        <v>0</v>
      </c>
      <c r="J1939" s="2" t="str">
        <f t="shared" si="111"/>
        <v>2010108</v>
      </c>
      <c r="K1939" s="5">
        <v>843</v>
      </c>
      <c r="L1939">
        <v>282</v>
      </c>
      <c r="M1939" s="6">
        <v>3</v>
      </c>
      <c r="N1939">
        <v>-25.184944229137766</v>
      </c>
      <c r="O1939">
        <f t="shared" si="109"/>
        <v>0</v>
      </c>
      <c r="P1939">
        <f t="shared" si="110"/>
        <v>0</v>
      </c>
    </row>
    <row r="1940" spans="1:16" x14ac:dyDescent="0.15">
      <c r="A1940" s="1">
        <v>54594</v>
      </c>
      <c r="B1940" s="1">
        <v>2010</v>
      </c>
      <c r="C1940" s="1">
        <v>10</v>
      </c>
      <c r="D1940" s="1">
        <v>9</v>
      </c>
      <c r="E1940" s="1">
        <v>8</v>
      </c>
      <c r="F1940" s="1">
        <v>0.7</v>
      </c>
      <c r="G1940" s="1" t="s">
        <v>30</v>
      </c>
      <c r="H1940" s="1">
        <v>0</v>
      </c>
      <c r="I1940" s="1">
        <v>0</v>
      </c>
      <c r="J1940" s="2" t="str">
        <f t="shared" si="111"/>
        <v>2010109</v>
      </c>
      <c r="K1940" s="5">
        <v>844</v>
      </c>
      <c r="L1940">
        <v>283</v>
      </c>
      <c r="M1940" s="6">
        <v>1</v>
      </c>
      <c r="N1940">
        <v>14.366686208936887</v>
      </c>
      <c r="O1940">
        <f t="shared" si="109"/>
        <v>0</v>
      </c>
      <c r="P1940">
        <f t="shared" si="110"/>
        <v>0</v>
      </c>
    </row>
    <row r="1941" spans="1:16" x14ac:dyDescent="0.15">
      <c r="A1941" s="1">
        <v>54594</v>
      </c>
      <c r="B1941" s="1">
        <v>2010</v>
      </c>
      <c r="C1941" s="1">
        <v>10</v>
      </c>
      <c r="D1941" s="1">
        <v>9</v>
      </c>
      <c r="E1941" s="1">
        <v>14</v>
      </c>
      <c r="F1941" s="1">
        <v>1.1000000000000001</v>
      </c>
      <c r="G1941" s="1" t="s">
        <v>12</v>
      </c>
      <c r="H1941" s="1">
        <v>10</v>
      </c>
      <c r="I1941" s="1">
        <v>0</v>
      </c>
      <c r="J1941" s="2" t="str">
        <f t="shared" si="111"/>
        <v>2010109</v>
      </c>
      <c r="K1941" s="5">
        <v>845</v>
      </c>
      <c r="L1941">
        <v>283</v>
      </c>
      <c r="M1941" s="6">
        <v>2</v>
      </c>
      <c r="N1941">
        <v>36.446759306729504</v>
      </c>
      <c r="O1941">
        <f t="shared" si="109"/>
        <v>0</v>
      </c>
      <c r="P1941">
        <f t="shared" si="110"/>
        <v>0</v>
      </c>
    </row>
    <row r="1942" spans="1:16" x14ac:dyDescent="0.15">
      <c r="A1942" s="1">
        <v>54594</v>
      </c>
      <c r="B1942" s="1">
        <v>2010</v>
      </c>
      <c r="C1942" s="1">
        <v>10</v>
      </c>
      <c r="D1942" s="1">
        <v>9</v>
      </c>
      <c r="E1942" s="1">
        <v>20</v>
      </c>
      <c r="F1942" s="1">
        <v>0.1</v>
      </c>
      <c r="G1942" s="1" t="s">
        <v>13</v>
      </c>
      <c r="H1942" s="1">
        <v>10</v>
      </c>
      <c r="I1942" s="1">
        <v>0</v>
      </c>
      <c r="J1942" s="2" t="str">
        <f t="shared" si="111"/>
        <v>2010109</v>
      </c>
      <c r="K1942" s="5">
        <v>846</v>
      </c>
      <c r="L1942">
        <v>283</v>
      </c>
      <c r="M1942" s="6">
        <v>3</v>
      </c>
      <c r="N1942">
        <v>-25.548228854175846</v>
      </c>
      <c r="O1942">
        <f t="shared" si="109"/>
        <v>0</v>
      </c>
      <c r="P1942">
        <f t="shared" si="110"/>
        <v>0</v>
      </c>
    </row>
    <row r="1943" spans="1:16" x14ac:dyDescent="0.15">
      <c r="A1943" s="1">
        <v>54594</v>
      </c>
      <c r="B1943" s="1">
        <v>2010</v>
      </c>
      <c r="C1943" s="1">
        <v>10</v>
      </c>
      <c r="D1943" s="1">
        <v>10</v>
      </c>
      <c r="E1943" s="1">
        <v>8</v>
      </c>
      <c r="F1943" s="1">
        <v>0.4</v>
      </c>
      <c r="G1943" s="1" t="s">
        <v>28</v>
      </c>
      <c r="H1943" s="1">
        <v>10</v>
      </c>
      <c r="I1943" s="1">
        <v>0</v>
      </c>
      <c r="J1943" s="2" t="str">
        <f t="shared" si="111"/>
        <v>20101010</v>
      </c>
      <c r="K1943" s="5">
        <v>847</v>
      </c>
      <c r="L1943">
        <v>284</v>
      </c>
      <c r="M1943" s="6">
        <v>1</v>
      </c>
      <c r="N1943">
        <v>14.001829961572451</v>
      </c>
      <c r="O1943">
        <f t="shared" si="109"/>
        <v>0</v>
      </c>
      <c r="P1943">
        <f t="shared" si="110"/>
        <v>0</v>
      </c>
    </row>
    <row r="1944" spans="1:16" x14ac:dyDescent="0.15">
      <c r="A1944" s="1">
        <v>54594</v>
      </c>
      <c r="B1944" s="1">
        <v>2010</v>
      </c>
      <c r="C1944" s="1">
        <v>10</v>
      </c>
      <c r="D1944" s="1">
        <v>10</v>
      </c>
      <c r="E1944" s="1">
        <v>14</v>
      </c>
      <c r="F1944" s="1">
        <v>1.1000000000000001</v>
      </c>
      <c r="G1944" s="1" t="s">
        <v>14</v>
      </c>
      <c r="H1944" s="1">
        <v>10</v>
      </c>
      <c r="I1944" s="1">
        <v>0</v>
      </c>
      <c r="J1944" s="2" t="str">
        <f t="shared" si="111"/>
        <v>20101010</v>
      </c>
      <c r="K1944" s="5">
        <v>848</v>
      </c>
      <c r="L1944">
        <v>284</v>
      </c>
      <c r="M1944" s="6">
        <v>2</v>
      </c>
      <c r="N1944">
        <v>35.990976132594518</v>
      </c>
      <c r="O1944">
        <f t="shared" si="109"/>
        <v>0</v>
      </c>
      <c r="P1944">
        <f t="shared" si="110"/>
        <v>0</v>
      </c>
    </row>
    <row r="1945" spans="1:16" x14ac:dyDescent="0.15">
      <c r="A1945" s="1">
        <v>54594</v>
      </c>
      <c r="B1945" s="1">
        <v>2010</v>
      </c>
      <c r="C1945" s="1">
        <v>10</v>
      </c>
      <c r="D1945" s="1">
        <v>10</v>
      </c>
      <c r="E1945" s="1">
        <v>20</v>
      </c>
      <c r="F1945" s="1">
        <v>0</v>
      </c>
      <c r="G1945" s="1" t="s">
        <v>13</v>
      </c>
      <c r="H1945" s="1">
        <v>10</v>
      </c>
      <c r="I1945" s="1">
        <v>0</v>
      </c>
      <c r="J1945" s="2" t="str">
        <f t="shared" si="111"/>
        <v>20101010</v>
      </c>
      <c r="K1945" s="5">
        <v>849</v>
      </c>
      <c r="L1945">
        <v>284</v>
      </c>
      <c r="M1945" s="6">
        <v>3</v>
      </c>
      <c r="N1945">
        <v>-25.910233514875639</v>
      </c>
      <c r="O1945">
        <f t="shared" si="109"/>
        <v>0</v>
      </c>
      <c r="P1945">
        <f t="shared" si="110"/>
        <v>0</v>
      </c>
    </row>
    <row r="1946" spans="1:16" x14ac:dyDescent="0.15">
      <c r="A1946" s="1">
        <v>54594</v>
      </c>
      <c r="B1946" s="1">
        <v>2010</v>
      </c>
      <c r="C1946" s="1">
        <v>10</v>
      </c>
      <c r="D1946" s="1">
        <v>11</v>
      </c>
      <c r="E1946" s="1">
        <v>8</v>
      </c>
      <c r="F1946" s="1">
        <v>1.1000000000000001</v>
      </c>
      <c r="G1946" s="1" t="s">
        <v>25</v>
      </c>
      <c r="H1946" s="1">
        <v>0</v>
      </c>
      <c r="I1946" s="1">
        <v>0</v>
      </c>
      <c r="J1946" s="2" t="str">
        <f t="shared" si="111"/>
        <v>20101011</v>
      </c>
      <c r="K1946" s="5">
        <v>850</v>
      </c>
      <c r="L1946">
        <v>285</v>
      </c>
      <c r="M1946" s="6">
        <v>1</v>
      </c>
      <c r="N1946">
        <v>13.638189665432677</v>
      </c>
      <c r="O1946">
        <f t="shared" si="109"/>
        <v>0</v>
      </c>
      <c r="P1946">
        <f t="shared" si="110"/>
        <v>0</v>
      </c>
    </row>
    <row r="1947" spans="1:16" x14ac:dyDescent="0.15">
      <c r="A1947" s="1">
        <v>54594</v>
      </c>
      <c r="B1947" s="1">
        <v>2010</v>
      </c>
      <c r="C1947" s="1">
        <v>10</v>
      </c>
      <c r="D1947" s="1">
        <v>11</v>
      </c>
      <c r="E1947" s="1">
        <v>14</v>
      </c>
      <c r="F1947" s="1">
        <v>3.9</v>
      </c>
      <c r="G1947" s="1" t="s">
        <v>25</v>
      </c>
      <c r="H1947" s="1">
        <v>0</v>
      </c>
      <c r="I1947" s="1">
        <v>0</v>
      </c>
      <c r="J1947" s="2" t="str">
        <f t="shared" si="111"/>
        <v>20101011</v>
      </c>
      <c r="K1947" s="5">
        <v>851</v>
      </c>
      <c r="L1947">
        <v>285</v>
      </c>
      <c r="M1947" s="6">
        <v>2</v>
      </c>
      <c r="N1947">
        <v>35.537559016309395</v>
      </c>
      <c r="O1947">
        <f t="shared" si="109"/>
        <v>0</v>
      </c>
      <c r="P1947">
        <f t="shared" si="110"/>
        <v>0</v>
      </c>
    </row>
    <row r="1948" spans="1:16" x14ac:dyDescent="0.15">
      <c r="A1948" s="1">
        <v>54594</v>
      </c>
      <c r="B1948" s="1">
        <v>2010</v>
      </c>
      <c r="C1948" s="1">
        <v>10</v>
      </c>
      <c r="D1948" s="1">
        <v>11</v>
      </c>
      <c r="E1948" s="1">
        <v>20</v>
      </c>
      <c r="F1948" s="1">
        <v>1.5</v>
      </c>
      <c r="G1948" s="1" t="s">
        <v>25</v>
      </c>
      <c r="H1948" s="1">
        <v>0</v>
      </c>
      <c r="I1948" s="1">
        <v>0</v>
      </c>
      <c r="J1948" s="2" t="str">
        <f t="shared" si="111"/>
        <v>20101011</v>
      </c>
      <c r="K1948" s="5">
        <v>852</v>
      </c>
      <c r="L1948">
        <v>285</v>
      </c>
      <c r="M1948" s="6">
        <v>3</v>
      </c>
      <c r="N1948">
        <v>-26.270858010733104</v>
      </c>
      <c r="O1948">
        <f t="shared" si="109"/>
        <v>0</v>
      </c>
      <c r="P1948">
        <f t="shared" si="110"/>
        <v>0</v>
      </c>
    </row>
    <row r="1949" spans="1:16" x14ac:dyDescent="0.15">
      <c r="A1949" s="1">
        <v>54594</v>
      </c>
      <c r="B1949" s="1">
        <v>2010</v>
      </c>
      <c r="C1949" s="1">
        <v>10</v>
      </c>
      <c r="D1949" s="1">
        <v>12</v>
      </c>
      <c r="E1949" s="1">
        <v>8</v>
      </c>
      <c r="F1949" s="1">
        <v>1.1000000000000001</v>
      </c>
      <c r="G1949" s="1" t="s">
        <v>25</v>
      </c>
      <c r="H1949" s="1">
        <v>5</v>
      </c>
      <c r="I1949" s="1">
        <v>0</v>
      </c>
      <c r="J1949" s="2" t="str">
        <f t="shared" si="111"/>
        <v>20101012</v>
      </c>
      <c r="K1949" s="5">
        <v>853</v>
      </c>
      <c r="L1949">
        <v>286</v>
      </c>
      <c r="M1949" s="6">
        <v>1</v>
      </c>
      <c r="N1949">
        <v>13.275867827659972</v>
      </c>
      <c r="O1949">
        <f t="shared" si="109"/>
        <v>0</v>
      </c>
      <c r="P1949">
        <f t="shared" si="110"/>
        <v>0</v>
      </c>
    </row>
    <row r="1950" spans="1:16" x14ac:dyDescent="0.15">
      <c r="A1950" s="1">
        <v>54594</v>
      </c>
      <c r="B1950" s="1">
        <v>2010</v>
      </c>
      <c r="C1950" s="1">
        <v>10</v>
      </c>
      <c r="D1950" s="1">
        <v>12</v>
      </c>
      <c r="E1950" s="1">
        <v>14</v>
      </c>
      <c r="F1950" s="1">
        <v>1.1000000000000001</v>
      </c>
      <c r="G1950" s="1" t="s">
        <v>17</v>
      </c>
      <c r="H1950" s="1">
        <v>10</v>
      </c>
      <c r="I1950" s="1">
        <v>0</v>
      </c>
      <c r="J1950" s="2" t="str">
        <f t="shared" si="111"/>
        <v>20101012</v>
      </c>
      <c r="K1950" s="5">
        <v>854</v>
      </c>
      <c r="L1950">
        <v>286</v>
      </c>
      <c r="M1950" s="6">
        <v>2</v>
      </c>
      <c r="N1950">
        <v>35.086603148396193</v>
      </c>
      <c r="O1950">
        <f t="shared" si="109"/>
        <v>0</v>
      </c>
      <c r="P1950">
        <f t="shared" si="110"/>
        <v>0</v>
      </c>
    </row>
    <row r="1951" spans="1:16" x14ac:dyDescent="0.15">
      <c r="A1951" s="1">
        <v>54594</v>
      </c>
      <c r="B1951" s="1">
        <v>2010</v>
      </c>
      <c r="C1951" s="1">
        <v>10</v>
      </c>
      <c r="D1951" s="1">
        <v>12</v>
      </c>
      <c r="E1951" s="1">
        <v>20</v>
      </c>
      <c r="F1951" s="1">
        <v>0.2</v>
      </c>
      <c r="G1951" s="1" t="s">
        <v>13</v>
      </c>
      <c r="H1951" s="1">
        <v>10</v>
      </c>
      <c r="I1951" s="1">
        <v>0</v>
      </c>
      <c r="J1951" s="2" t="str">
        <f t="shared" si="111"/>
        <v>20101012</v>
      </c>
      <c r="K1951" s="5">
        <v>855</v>
      </c>
      <c r="L1951">
        <v>286</v>
      </c>
      <c r="M1951" s="6">
        <v>3</v>
      </c>
      <c r="N1951">
        <v>-26.630001450510775</v>
      </c>
      <c r="O1951">
        <f t="shared" si="109"/>
        <v>0</v>
      </c>
      <c r="P1951">
        <f t="shared" si="110"/>
        <v>0</v>
      </c>
    </row>
    <row r="1952" spans="1:16" x14ac:dyDescent="0.15">
      <c r="A1952" s="1">
        <v>54594</v>
      </c>
      <c r="B1952" s="1">
        <v>2010</v>
      </c>
      <c r="C1952" s="1">
        <v>10</v>
      </c>
      <c r="D1952" s="1">
        <v>13</v>
      </c>
      <c r="E1952" s="1">
        <v>8</v>
      </c>
      <c r="F1952" s="1">
        <v>0.5</v>
      </c>
      <c r="G1952" s="1" t="s">
        <v>8</v>
      </c>
      <c r="H1952" s="1">
        <v>0</v>
      </c>
      <c r="I1952" s="1">
        <v>0</v>
      </c>
      <c r="J1952" s="2" t="str">
        <f t="shared" si="111"/>
        <v>20101013</v>
      </c>
      <c r="K1952" s="5">
        <v>856</v>
      </c>
      <c r="L1952">
        <v>287</v>
      </c>
      <c r="M1952" s="6">
        <v>1</v>
      </c>
      <c r="N1952">
        <v>12.914967784838005</v>
      </c>
      <c r="O1952">
        <f t="shared" si="109"/>
        <v>0</v>
      </c>
      <c r="P1952">
        <f t="shared" si="110"/>
        <v>0</v>
      </c>
    </row>
    <row r="1953" spans="1:16" x14ac:dyDescent="0.15">
      <c r="A1953" s="1">
        <v>54594</v>
      </c>
      <c r="B1953" s="1">
        <v>2010</v>
      </c>
      <c r="C1953" s="1">
        <v>10</v>
      </c>
      <c r="D1953" s="1">
        <v>13</v>
      </c>
      <c r="E1953" s="1">
        <v>14</v>
      </c>
      <c r="F1953" s="1">
        <v>1.3</v>
      </c>
      <c r="G1953" s="1" t="s">
        <v>17</v>
      </c>
      <c r="H1953" s="1">
        <v>2</v>
      </c>
      <c r="I1953" s="1">
        <v>0</v>
      </c>
      <c r="J1953" s="2" t="str">
        <f t="shared" si="111"/>
        <v>20101013</v>
      </c>
      <c r="K1953" s="5">
        <v>857</v>
      </c>
      <c r="L1953">
        <v>287</v>
      </c>
      <c r="M1953" s="6">
        <v>2</v>
      </c>
      <c r="N1953">
        <v>34.638205120724848</v>
      </c>
      <c r="O1953">
        <f t="shared" si="109"/>
        <v>0</v>
      </c>
      <c r="P1953">
        <f t="shared" si="110"/>
        <v>0</v>
      </c>
    </row>
    <row r="1954" spans="1:16" x14ac:dyDescent="0.15">
      <c r="A1954" s="1">
        <v>54594</v>
      </c>
      <c r="B1954" s="1">
        <v>2010</v>
      </c>
      <c r="C1954" s="1">
        <v>10</v>
      </c>
      <c r="D1954" s="1">
        <v>13</v>
      </c>
      <c r="E1954" s="1">
        <v>20</v>
      </c>
      <c r="F1954" s="1">
        <v>0.9</v>
      </c>
      <c r="G1954" s="1" t="s">
        <v>11</v>
      </c>
      <c r="H1954" s="1">
        <v>3</v>
      </c>
      <c r="I1954" s="1">
        <v>0</v>
      </c>
      <c r="J1954" s="2" t="str">
        <f t="shared" si="111"/>
        <v>20101013</v>
      </c>
      <c r="K1954" s="5">
        <v>858</v>
      </c>
      <c r="L1954">
        <v>287</v>
      </c>
      <c r="M1954" s="6">
        <v>3</v>
      </c>
      <c r="N1954">
        <v>-26.9875622628877</v>
      </c>
      <c r="O1954">
        <f t="shared" si="109"/>
        <v>0</v>
      </c>
      <c r="P1954">
        <f t="shared" si="110"/>
        <v>0</v>
      </c>
    </row>
    <row r="1955" spans="1:16" x14ac:dyDescent="0.15">
      <c r="A1955" s="1">
        <v>54594</v>
      </c>
      <c r="B1955" s="1">
        <v>2010</v>
      </c>
      <c r="C1955" s="1">
        <v>10</v>
      </c>
      <c r="D1955" s="1">
        <v>14</v>
      </c>
      <c r="E1955" s="1">
        <v>8</v>
      </c>
      <c r="F1955" s="1">
        <v>2.2000000000000002</v>
      </c>
      <c r="G1955" s="1" t="s">
        <v>29</v>
      </c>
      <c r="H1955" s="1">
        <v>0</v>
      </c>
      <c r="I1955" s="1">
        <v>0</v>
      </c>
      <c r="J1955" s="2" t="str">
        <f t="shared" si="111"/>
        <v>20101014</v>
      </c>
      <c r="K1955" s="5">
        <v>859</v>
      </c>
      <c r="L1955">
        <v>288</v>
      </c>
      <c r="M1955" s="6">
        <v>1</v>
      </c>
      <c r="N1955">
        <v>12.555593694063926</v>
      </c>
      <c r="O1955">
        <f t="shared" si="109"/>
        <v>0</v>
      </c>
      <c r="P1955">
        <f t="shared" si="110"/>
        <v>0</v>
      </c>
    </row>
    <row r="1956" spans="1:16" x14ac:dyDescent="0.15">
      <c r="A1956" s="1">
        <v>54594</v>
      </c>
      <c r="B1956" s="1">
        <v>2010</v>
      </c>
      <c r="C1956" s="1">
        <v>10</v>
      </c>
      <c r="D1956" s="1">
        <v>14</v>
      </c>
      <c r="E1956" s="1">
        <v>14</v>
      </c>
      <c r="F1956" s="1">
        <v>2.6</v>
      </c>
      <c r="G1956" s="1" t="s">
        <v>26</v>
      </c>
      <c r="H1956" s="1">
        <v>0</v>
      </c>
      <c r="I1956" s="1">
        <v>0</v>
      </c>
      <c r="J1956" s="2" t="str">
        <f t="shared" si="111"/>
        <v>20101014</v>
      </c>
      <c r="K1956" s="5">
        <v>860</v>
      </c>
      <c r="L1956">
        <v>288</v>
      </c>
      <c r="M1956" s="6">
        <v>2</v>
      </c>
      <c r="N1956">
        <v>34.19246291352011</v>
      </c>
      <c r="O1956">
        <f t="shared" si="109"/>
        <v>0</v>
      </c>
      <c r="P1956">
        <f t="shared" si="110"/>
        <v>0</v>
      </c>
    </row>
    <row r="1957" spans="1:16" x14ac:dyDescent="0.15">
      <c r="A1957" s="1">
        <v>54594</v>
      </c>
      <c r="B1957" s="1">
        <v>2010</v>
      </c>
      <c r="C1957" s="1">
        <v>10</v>
      </c>
      <c r="D1957" s="1">
        <v>14</v>
      </c>
      <c r="E1957" s="1">
        <v>20</v>
      </c>
      <c r="F1957" s="1">
        <v>1.8</v>
      </c>
      <c r="G1957" s="1" t="s">
        <v>11</v>
      </c>
      <c r="H1957" s="1">
        <v>0</v>
      </c>
      <c r="I1957" s="1">
        <v>0</v>
      </c>
      <c r="J1957" s="2" t="str">
        <f t="shared" si="111"/>
        <v>20101014</v>
      </c>
      <c r="K1957" s="5">
        <v>861</v>
      </c>
      <c r="L1957">
        <v>288</v>
      </c>
      <c r="M1957" s="6">
        <v>3</v>
      </c>
      <c r="N1957">
        <v>-27.343438210189152</v>
      </c>
      <c r="O1957">
        <f t="shared" si="109"/>
        <v>0</v>
      </c>
      <c r="P1957">
        <f t="shared" si="110"/>
        <v>0</v>
      </c>
    </row>
    <row r="1958" spans="1:16" x14ac:dyDescent="0.15">
      <c r="A1958" s="1">
        <v>54594</v>
      </c>
      <c r="B1958" s="1">
        <v>2010</v>
      </c>
      <c r="C1958" s="1">
        <v>10</v>
      </c>
      <c r="D1958" s="1">
        <v>15</v>
      </c>
      <c r="E1958" s="1">
        <v>8</v>
      </c>
      <c r="F1958" s="1">
        <v>0.6</v>
      </c>
      <c r="G1958" s="1" t="s">
        <v>11</v>
      </c>
      <c r="H1958" s="1">
        <v>0</v>
      </c>
      <c r="I1958" s="1">
        <v>0</v>
      </c>
      <c r="J1958" s="2" t="str">
        <f t="shared" si="111"/>
        <v>20101015</v>
      </c>
      <c r="K1958" s="5">
        <v>862</v>
      </c>
      <c r="L1958">
        <v>289</v>
      </c>
      <c r="M1958" s="6">
        <v>1</v>
      </c>
      <c r="N1958">
        <v>12.197850520977005</v>
      </c>
      <c r="O1958">
        <f t="shared" si="109"/>
        <v>0</v>
      </c>
      <c r="P1958">
        <f t="shared" si="110"/>
        <v>0</v>
      </c>
    </row>
    <row r="1959" spans="1:16" x14ac:dyDescent="0.15">
      <c r="A1959" s="1">
        <v>54594</v>
      </c>
      <c r="B1959" s="1">
        <v>2010</v>
      </c>
      <c r="C1959" s="1">
        <v>10</v>
      </c>
      <c r="D1959" s="1">
        <v>15</v>
      </c>
      <c r="E1959" s="1">
        <v>14</v>
      </c>
      <c r="F1959" s="1">
        <v>3.6</v>
      </c>
      <c r="G1959" s="1" t="s">
        <v>12</v>
      </c>
      <c r="H1959" s="1">
        <v>0</v>
      </c>
      <c r="I1959" s="1">
        <v>0</v>
      </c>
      <c r="J1959" s="2" t="str">
        <f t="shared" si="111"/>
        <v>20101015</v>
      </c>
      <c r="K1959" s="5">
        <v>863</v>
      </c>
      <c r="L1959">
        <v>289</v>
      </c>
      <c r="M1959" s="6">
        <v>2</v>
      </c>
      <c r="N1959">
        <v>33.749475878939535</v>
      </c>
      <c r="O1959">
        <f t="shared" si="109"/>
        <v>0</v>
      </c>
      <c r="P1959">
        <f t="shared" si="110"/>
        <v>0</v>
      </c>
    </row>
    <row r="1960" spans="1:16" x14ac:dyDescent="0.15">
      <c r="A1960" s="1">
        <v>54594</v>
      </c>
      <c r="B1960" s="1">
        <v>2010</v>
      </c>
      <c r="C1960" s="1">
        <v>10</v>
      </c>
      <c r="D1960" s="1">
        <v>15</v>
      </c>
      <c r="E1960" s="1">
        <v>20</v>
      </c>
      <c r="F1960" s="1">
        <v>0</v>
      </c>
      <c r="G1960" s="1" t="s">
        <v>13</v>
      </c>
      <c r="H1960" s="1">
        <v>0</v>
      </c>
      <c r="I1960" s="1">
        <v>0</v>
      </c>
      <c r="J1960" s="2" t="str">
        <f t="shared" si="111"/>
        <v>20101015</v>
      </c>
      <c r="K1960" s="5">
        <v>864</v>
      </c>
      <c r="L1960">
        <v>289</v>
      </c>
      <c r="M1960" s="6">
        <v>3</v>
      </c>
      <c r="N1960">
        <v>-27.697526405246258</v>
      </c>
      <c r="O1960">
        <f t="shared" si="109"/>
        <v>0</v>
      </c>
      <c r="P1960">
        <f t="shared" si="110"/>
        <v>0</v>
      </c>
    </row>
    <row r="1961" spans="1:16" x14ac:dyDescent="0.15">
      <c r="A1961" s="1">
        <v>54594</v>
      </c>
      <c r="B1961" s="1">
        <v>2010</v>
      </c>
      <c r="C1961" s="1">
        <v>10</v>
      </c>
      <c r="D1961" s="1">
        <v>16</v>
      </c>
      <c r="E1961" s="1">
        <v>8</v>
      </c>
      <c r="F1961" s="1">
        <v>0.5</v>
      </c>
      <c r="G1961" s="1" t="s">
        <v>9</v>
      </c>
      <c r="H1961" s="1">
        <v>7</v>
      </c>
      <c r="I1961" s="1">
        <v>0</v>
      </c>
      <c r="J1961" s="2" t="str">
        <f t="shared" si="111"/>
        <v>20101016</v>
      </c>
      <c r="K1961" s="5">
        <v>865</v>
      </c>
      <c r="L1961">
        <v>290</v>
      </c>
      <c r="M1961" s="6">
        <v>1</v>
      </c>
      <c r="N1961">
        <v>11.841844024681897</v>
      </c>
      <c r="O1961">
        <f t="shared" si="109"/>
        <v>0</v>
      </c>
      <c r="P1961">
        <f t="shared" si="110"/>
        <v>0</v>
      </c>
    </row>
    <row r="1962" spans="1:16" x14ac:dyDescent="0.15">
      <c r="A1962" s="1">
        <v>54594</v>
      </c>
      <c r="B1962" s="1">
        <v>2010</v>
      </c>
      <c r="C1962" s="1">
        <v>10</v>
      </c>
      <c r="D1962" s="1">
        <v>16</v>
      </c>
      <c r="E1962" s="1">
        <v>14</v>
      </c>
      <c r="F1962" s="1">
        <v>4.7</v>
      </c>
      <c r="G1962" s="1" t="s">
        <v>14</v>
      </c>
      <c r="H1962" s="1">
        <v>5</v>
      </c>
      <c r="I1962" s="1">
        <v>5</v>
      </c>
      <c r="J1962" s="2" t="str">
        <f t="shared" si="111"/>
        <v>20101016</v>
      </c>
      <c r="K1962" s="5">
        <v>866</v>
      </c>
      <c r="L1962">
        <v>290</v>
      </c>
      <c r="M1962" s="6">
        <v>2</v>
      </c>
      <c r="N1962">
        <v>33.309344721160812</v>
      </c>
      <c r="O1962">
        <f t="shared" si="109"/>
        <v>0</v>
      </c>
      <c r="P1962">
        <f t="shared" si="110"/>
        <v>0</v>
      </c>
    </row>
    <row r="1963" spans="1:16" x14ac:dyDescent="0.15">
      <c r="A1963" s="1">
        <v>54594</v>
      </c>
      <c r="B1963" s="1">
        <v>2010</v>
      </c>
      <c r="C1963" s="1">
        <v>10</v>
      </c>
      <c r="D1963" s="1">
        <v>16</v>
      </c>
      <c r="E1963" s="1">
        <v>20</v>
      </c>
      <c r="F1963" s="1">
        <v>3.4</v>
      </c>
      <c r="G1963" s="1" t="s">
        <v>15</v>
      </c>
      <c r="H1963" s="1">
        <v>10</v>
      </c>
      <c r="I1963" s="1">
        <v>0</v>
      </c>
      <c r="J1963" s="2" t="str">
        <f t="shared" si="111"/>
        <v>20101016</v>
      </c>
      <c r="K1963" s="5">
        <v>867</v>
      </c>
      <c r="L1963">
        <v>290</v>
      </c>
      <c r="M1963" s="6">
        <v>3</v>
      </c>
      <c r="N1963">
        <v>-28.049723331425128</v>
      </c>
      <c r="O1963">
        <f t="shared" si="109"/>
        <v>0</v>
      </c>
      <c r="P1963">
        <f t="shared" si="110"/>
        <v>0</v>
      </c>
    </row>
    <row r="1964" spans="1:16" x14ac:dyDescent="0.15">
      <c r="A1964" s="1">
        <v>54594</v>
      </c>
      <c r="B1964" s="1">
        <v>2010</v>
      </c>
      <c r="C1964" s="1">
        <v>10</v>
      </c>
      <c r="D1964" s="1">
        <v>17</v>
      </c>
      <c r="E1964" s="1">
        <v>8</v>
      </c>
      <c r="F1964" s="1">
        <v>1.3</v>
      </c>
      <c r="G1964" s="1" t="s">
        <v>27</v>
      </c>
      <c r="H1964" s="1">
        <v>10</v>
      </c>
      <c r="I1964" s="1">
        <v>10</v>
      </c>
      <c r="J1964" s="2" t="str">
        <f t="shared" si="111"/>
        <v>20101017</v>
      </c>
      <c r="K1964" s="5">
        <v>868</v>
      </c>
      <c r="L1964">
        <v>291</v>
      </c>
      <c r="M1964" s="6">
        <v>1</v>
      </c>
      <c r="N1964">
        <v>11.487680739512344</v>
      </c>
      <c r="O1964">
        <f t="shared" si="109"/>
        <v>0</v>
      </c>
      <c r="P1964">
        <f t="shared" si="110"/>
        <v>0</v>
      </c>
    </row>
    <row r="1965" spans="1:16" x14ac:dyDescent="0.15">
      <c r="A1965" s="1">
        <v>54594</v>
      </c>
      <c r="B1965" s="1">
        <v>2010</v>
      </c>
      <c r="C1965" s="1">
        <v>10</v>
      </c>
      <c r="D1965" s="1">
        <v>17</v>
      </c>
      <c r="E1965" s="1">
        <v>14</v>
      </c>
      <c r="F1965" s="1">
        <v>1.1000000000000001</v>
      </c>
      <c r="G1965" s="1" t="s">
        <v>28</v>
      </c>
      <c r="H1965" s="1">
        <v>10</v>
      </c>
      <c r="I1965" s="1">
        <v>10</v>
      </c>
      <c r="J1965" s="2" t="str">
        <f t="shared" si="111"/>
        <v>20101017</v>
      </c>
      <c r="K1965" s="5">
        <v>869</v>
      </c>
      <c r="L1965">
        <v>291</v>
      </c>
      <c r="M1965" s="6">
        <v>2</v>
      </c>
      <c r="N1965">
        <v>32.872171472922275</v>
      </c>
      <c r="O1965">
        <f t="shared" si="109"/>
        <v>0</v>
      </c>
      <c r="P1965">
        <f t="shared" si="110"/>
        <v>0</v>
      </c>
    </row>
    <row r="1966" spans="1:16" x14ac:dyDescent="0.15">
      <c r="A1966" s="1">
        <v>54594</v>
      </c>
      <c r="B1966" s="1">
        <v>2010</v>
      </c>
      <c r="C1966" s="1">
        <v>10</v>
      </c>
      <c r="D1966" s="1">
        <v>17</v>
      </c>
      <c r="E1966" s="1">
        <v>20</v>
      </c>
      <c r="F1966" s="1">
        <v>0</v>
      </c>
      <c r="G1966" s="1" t="s">
        <v>13</v>
      </c>
      <c r="H1966" s="1">
        <v>10</v>
      </c>
      <c r="I1966" s="1">
        <v>10</v>
      </c>
      <c r="J1966" s="2" t="str">
        <f t="shared" si="111"/>
        <v>20101017</v>
      </c>
      <c r="K1966" s="5">
        <v>870</v>
      </c>
      <c r="L1966">
        <v>291</v>
      </c>
      <c r="M1966" s="6">
        <v>3</v>
      </c>
      <c r="N1966">
        <v>-28.399924865855716</v>
      </c>
      <c r="O1966">
        <f t="shared" si="109"/>
        <v>0</v>
      </c>
      <c r="P1966">
        <f t="shared" si="110"/>
        <v>0</v>
      </c>
    </row>
    <row r="1967" spans="1:16" x14ac:dyDescent="0.15">
      <c r="A1967" s="1">
        <v>54594</v>
      </c>
      <c r="B1967" s="1">
        <v>2010</v>
      </c>
      <c r="C1967" s="1">
        <v>10</v>
      </c>
      <c r="D1967" s="1">
        <v>18</v>
      </c>
      <c r="E1967" s="1">
        <v>8</v>
      </c>
      <c r="F1967" s="1">
        <v>0.7</v>
      </c>
      <c r="G1967" s="1" t="s">
        <v>10</v>
      </c>
      <c r="H1967" s="1">
        <v>10</v>
      </c>
      <c r="I1967" s="1">
        <v>10</v>
      </c>
      <c r="J1967" s="2" t="str">
        <f t="shared" si="111"/>
        <v>20101018</v>
      </c>
      <c r="K1967" s="5">
        <v>871</v>
      </c>
      <c r="L1967">
        <v>292</v>
      </c>
      <c r="M1967" s="6">
        <v>1</v>
      </c>
      <c r="N1967">
        <v>11.135467953591272</v>
      </c>
      <c r="O1967">
        <f t="shared" si="109"/>
        <v>0</v>
      </c>
      <c r="P1967">
        <f t="shared" si="110"/>
        <v>0</v>
      </c>
    </row>
    <row r="1968" spans="1:16" x14ac:dyDescent="0.15">
      <c r="A1968" s="1">
        <v>54594</v>
      </c>
      <c r="B1968" s="1">
        <v>2010</v>
      </c>
      <c r="C1968" s="1">
        <v>10</v>
      </c>
      <c r="D1968" s="1">
        <v>18</v>
      </c>
      <c r="E1968" s="1">
        <v>14</v>
      </c>
      <c r="F1968" s="1">
        <v>1.2</v>
      </c>
      <c r="G1968" s="1" t="s">
        <v>8</v>
      </c>
      <c r="H1968" s="1">
        <v>10</v>
      </c>
      <c r="I1968" s="1">
        <v>0</v>
      </c>
      <c r="J1968" s="2" t="str">
        <f t="shared" si="111"/>
        <v>20101018</v>
      </c>
      <c r="K1968" s="5">
        <v>872</v>
      </c>
      <c r="L1968">
        <v>292</v>
      </c>
      <c r="M1968" s="6">
        <v>2</v>
      </c>
      <c r="N1968">
        <v>32.438059468470513</v>
      </c>
      <c r="O1968">
        <f t="shared" si="109"/>
        <v>0</v>
      </c>
      <c r="P1968">
        <f t="shared" si="110"/>
        <v>0</v>
      </c>
    </row>
    <row r="1969" spans="1:16" x14ac:dyDescent="0.15">
      <c r="A1969" s="1">
        <v>54594</v>
      </c>
      <c r="B1969" s="1">
        <v>2010</v>
      </c>
      <c r="C1969" s="1">
        <v>10</v>
      </c>
      <c r="D1969" s="1">
        <v>18</v>
      </c>
      <c r="E1969" s="1">
        <v>20</v>
      </c>
      <c r="F1969" s="1">
        <v>1.5</v>
      </c>
      <c r="G1969" s="1" t="s">
        <v>28</v>
      </c>
      <c r="H1969" s="1">
        <v>10</v>
      </c>
      <c r="I1969" s="1">
        <v>10</v>
      </c>
      <c r="J1969" s="2" t="str">
        <f t="shared" si="111"/>
        <v>20101018</v>
      </c>
      <c r="K1969" s="5">
        <v>873</v>
      </c>
      <c r="L1969">
        <v>292</v>
      </c>
      <c r="M1969" s="6">
        <v>3</v>
      </c>
      <c r="N1969">
        <v>-28.748026305879339</v>
      </c>
      <c r="O1969">
        <f t="shared" si="109"/>
        <v>0</v>
      </c>
      <c r="P1969">
        <f t="shared" si="110"/>
        <v>0</v>
      </c>
    </row>
    <row r="1970" spans="1:16" x14ac:dyDescent="0.15">
      <c r="A1970" s="1">
        <v>54594</v>
      </c>
      <c r="B1970" s="1">
        <v>2010</v>
      </c>
      <c r="C1970" s="1">
        <v>10</v>
      </c>
      <c r="D1970" s="1">
        <v>19</v>
      </c>
      <c r="E1970" s="1">
        <v>8</v>
      </c>
      <c r="F1970" s="1">
        <v>1</v>
      </c>
      <c r="G1970" s="1" t="s">
        <v>15</v>
      </c>
      <c r="H1970" s="1">
        <v>10</v>
      </c>
      <c r="I1970" s="1">
        <v>10</v>
      </c>
      <c r="J1970" s="2" t="str">
        <f t="shared" si="111"/>
        <v>20101019</v>
      </c>
      <c r="K1970" s="5">
        <v>874</v>
      </c>
      <c r="L1970">
        <v>293</v>
      </c>
      <c r="M1970" s="6">
        <v>1</v>
      </c>
      <c r="N1970">
        <v>10.785313684150083</v>
      </c>
      <c r="O1970">
        <f t="shared" si="109"/>
        <v>0</v>
      </c>
      <c r="P1970">
        <f t="shared" si="110"/>
        <v>0</v>
      </c>
    </row>
    <row r="1971" spans="1:16" x14ac:dyDescent="0.15">
      <c r="A1971" s="1">
        <v>54594</v>
      </c>
      <c r="B1971" s="1">
        <v>2010</v>
      </c>
      <c r="C1971" s="1">
        <v>10</v>
      </c>
      <c r="D1971" s="1">
        <v>19</v>
      </c>
      <c r="E1971" s="1">
        <v>14</v>
      </c>
      <c r="F1971" s="1">
        <v>0.9</v>
      </c>
      <c r="G1971" s="1" t="s">
        <v>14</v>
      </c>
      <c r="H1971" s="1">
        <v>10</v>
      </c>
      <c r="I1971" s="1">
        <v>8</v>
      </c>
      <c r="J1971" s="2" t="str">
        <f t="shared" si="111"/>
        <v>20101019</v>
      </c>
      <c r="K1971" s="5">
        <v>875</v>
      </c>
      <c r="L1971">
        <v>293</v>
      </c>
      <c r="M1971" s="6">
        <v>2</v>
      </c>
      <c r="N1971">
        <v>32.007113312873258</v>
      </c>
      <c r="O1971">
        <f t="shared" si="109"/>
        <v>0</v>
      </c>
      <c r="P1971">
        <f t="shared" si="110"/>
        <v>0</v>
      </c>
    </row>
    <row r="1972" spans="1:16" x14ac:dyDescent="0.15">
      <c r="A1972" s="1">
        <v>54594</v>
      </c>
      <c r="B1972" s="1">
        <v>2010</v>
      </c>
      <c r="C1972" s="1">
        <v>10</v>
      </c>
      <c r="D1972" s="1">
        <v>19</v>
      </c>
      <c r="E1972" s="1">
        <v>20</v>
      </c>
      <c r="F1972" s="1">
        <v>0</v>
      </c>
      <c r="G1972" s="1" t="s">
        <v>13</v>
      </c>
      <c r="H1972" s="1">
        <v>10</v>
      </c>
      <c r="I1972" s="1">
        <v>4</v>
      </c>
      <c r="J1972" s="2" t="str">
        <f t="shared" si="111"/>
        <v>20101019</v>
      </c>
      <c r="K1972" s="5">
        <v>876</v>
      </c>
      <c r="L1972">
        <v>293</v>
      </c>
      <c r="M1972" s="6">
        <v>3</v>
      </c>
      <c r="N1972">
        <v>-29.093922398724299</v>
      </c>
      <c r="O1972">
        <f t="shared" si="109"/>
        <v>0</v>
      </c>
      <c r="P1972">
        <f t="shared" si="110"/>
        <v>0</v>
      </c>
    </row>
    <row r="1973" spans="1:16" x14ac:dyDescent="0.15">
      <c r="A1973" s="1">
        <v>54594</v>
      </c>
      <c r="B1973" s="1">
        <v>2010</v>
      </c>
      <c r="C1973" s="1">
        <v>10</v>
      </c>
      <c r="D1973" s="1">
        <v>20</v>
      </c>
      <c r="E1973" s="1">
        <v>8</v>
      </c>
      <c r="F1973" s="1">
        <v>0</v>
      </c>
      <c r="G1973" s="1" t="s">
        <v>13</v>
      </c>
      <c r="H1973" s="1">
        <v>10</v>
      </c>
      <c r="I1973" s="1">
        <v>6</v>
      </c>
      <c r="J1973" s="2" t="str">
        <f t="shared" si="111"/>
        <v>20101020</v>
      </c>
      <c r="K1973" s="5">
        <v>877</v>
      </c>
      <c r="L1973">
        <v>294</v>
      </c>
      <c r="M1973" s="6">
        <v>1</v>
      </c>
      <c r="N1973">
        <v>10.437326649580623</v>
      </c>
      <c r="O1973">
        <f t="shared" si="109"/>
        <v>0</v>
      </c>
      <c r="P1973">
        <f t="shared" si="110"/>
        <v>0</v>
      </c>
    </row>
    <row r="1974" spans="1:16" x14ac:dyDescent="0.15">
      <c r="A1974" s="1">
        <v>54594</v>
      </c>
      <c r="B1974" s="1">
        <v>2010</v>
      </c>
      <c r="C1974" s="1">
        <v>10</v>
      </c>
      <c r="D1974" s="1">
        <v>20</v>
      </c>
      <c r="E1974" s="1">
        <v>14</v>
      </c>
      <c r="F1974" s="1">
        <v>0.7</v>
      </c>
      <c r="G1974" s="1" t="s">
        <v>10</v>
      </c>
      <c r="H1974" s="1">
        <v>10</v>
      </c>
      <c r="I1974" s="1">
        <v>10</v>
      </c>
      <c r="J1974" s="2" t="str">
        <f t="shared" si="111"/>
        <v>20101020</v>
      </c>
      <c r="K1974" s="5">
        <v>878</v>
      </c>
      <c r="L1974">
        <v>294</v>
      </c>
      <c r="M1974" s="6">
        <v>2</v>
      </c>
      <c r="N1974">
        <v>31.579438847667028</v>
      </c>
      <c r="O1974">
        <f t="shared" si="109"/>
        <v>0</v>
      </c>
      <c r="P1974">
        <f t="shared" si="110"/>
        <v>0</v>
      </c>
    </row>
    <row r="1975" spans="1:16" x14ac:dyDescent="0.15">
      <c r="A1975" s="1">
        <v>54594</v>
      </c>
      <c r="B1975" s="1">
        <v>2010</v>
      </c>
      <c r="C1975" s="1">
        <v>10</v>
      </c>
      <c r="D1975" s="1">
        <v>20</v>
      </c>
      <c r="E1975" s="1">
        <v>20</v>
      </c>
      <c r="F1975" s="1">
        <v>0.5</v>
      </c>
      <c r="G1975" s="1" t="s">
        <v>24</v>
      </c>
      <c r="H1975" s="1">
        <v>10</v>
      </c>
      <c r="I1975" s="1">
        <v>10</v>
      </c>
      <c r="J1975" s="2" t="str">
        <f t="shared" si="111"/>
        <v>20101020</v>
      </c>
      <c r="K1975" s="5">
        <v>879</v>
      </c>
      <c r="L1975">
        <v>294</v>
      </c>
      <c r="M1975" s="6">
        <v>3</v>
      </c>
      <c r="N1975">
        <v>-29.437507374407634</v>
      </c>
      <c r="O1975">
        <f t="shared" si="109"/>
        <v>0</v>
      </c>
      <c r="P1975">
        <f t="shared" si="110"/>
        <v>0</v>
      </c>
    </row>
    <row r="1976" spans="1:16" x14ac:dyDescent="0.15">
      <c r="A1976" s="1">
        <v>54594</v>
      </c>
      <c r="B1976" s="1">
        <v>2010</v>
      </c>
      <c r="C1976" s="1">
        <v>10</v>
      </c>
      <c r="D1976" s="1">
        <v>21</v>
      </c>
      <c r="E1976" s="1">
        <v>8</v>
      </c>
      <c r="F1976" s="1">
        <v>0</v>
      </c>
      <c r="G1976" s="1" t="s">
        <v>13</v>
      </c>
      <c r="H1976" s="1">
        <v>10</v>
      </c>
      <c r="I1976" s="1">
        <v>10</v>
      </c>
      <c r="J1976" s="2" t="str">
        <f t="shared" si="111"/>
        <v>20101021</v>
      </c>
      <c r="K1976" s="5">
        <v>880</v>
      </c>
      <c r="L1976">
        <v>295</v>
      </c>
      <c r="M1976" s="6">
        <v>1</v>
      </c>
      <c r="N1976">
        <v>10.091616238201572</v>
      </c>
      <c r="O1976">
        <f t="shared" si="109"/>
        <v>0</v>
      </c>
      <c r="P1976">
        <f t="shared" si="110"/>
        <v>0</v>
      </c>
    </row>
    <row r="1977" spans="1:16" x14ac:dyDescent="0.15">
      <c r="A1977" s="1">
        <v>54594</v>
      </c>
      <c r="B1977" s="1">
        <v>2010</v>
      </c>
      <c r="C1977" s="1">
        <v>10</v>
      </c>
      <c r="D1977" s="1">
        <v>21</v>
      </c>
      <c r="E1977" s="1">
        <v>14</v>
      </c>
      <c r="F1977" s="1">
        <v>0.6</v>
      </c>
      <c r="G1977" s="1" t="s">
        <v>10</v>
      </c>
      <c r="H1977" s="1">
        <v>10</v>
      </c>
      <c r="I1977" s="1">
        <v>10</v>
      </c>
      <c r="J1977" s="2" t="str">
        <f t="shared" si="111"/>
        <v>20101021</v>
      </c>
      <c r="K1977" s="5">
        <v>881</v>
      </c>
      <c r="L1977">
        <v>295</v>
      </c>
      <c r="M1977" s="6">
        <v>2</v>
      </c>
      <c r="N1977">
        <v>31.15514311281499</v>
      </c>
      <c r="O1977">
        <f t="shared" si="109"/>
        <v>0</v>
      </c>
      <c r="P1977">
        <f t="shared" si="110"/>
        <v>0</v>
      </c>
    </row>
    <row r="1978" spans="1:16" x14ac:dyDescent="0.15">
      <c r="A1978" s="1">
        <v>54594</v>
      </c>
      <c r="B1978" s="1">
        <v>2010</v>
      </c>
      <c r="C1978" s="1">
        <v>10</v>
      </c>
      <c r="D1978" s="1">
        <v>21</v>
      </c>
      <c r="E1978" s="1">
        <v>20</v>
      </c>
      <c r="F1978" s="1">
        <v>0</v>
      </c>
      <c r="G1978" s="1" t="s">
        <v>13</v>
      </c>
      <c r="H1978" s="1">
        <v>10</v>
      </c>
      <c r="I1978" s="1">
        <v>10</v>
      </c>
      <c r="J1978" s="2" t="str">
        <f t="shared" si="111"/>
        <v>20101021</v>
      </c>
      <c r="K1978" s="5">
        <v>882</v>
      </c>
      <c r="L1978">
        <v>295</v>
      </c>
      <c r="M1978" s="6">
        <v>3</v>
      </c>
      <c r="N1978">
        <v>-29.778674981850351</v>
      </c>
      <c r="O1978">
        <f t="shared" si="109"/>
        <v>0</v>
      </c>
      <c r="P1978">
        <f t="shared" si="110"/>
        <v>0</v>
      </c>
    </row>
    <row r="1979" spans="1:16" x14ac:dyDescent="0.15">
      <c r="A1979" s="1">
        <v>54594</v>
      </c>
      <c r="B1979" s="1">
        <v>2010</v>
      </c>
      <c r="C1979" s="1">
        <v>10</v>
      </c>
      <c r="D1979" s="1">
        <v>22</v>
      </c>
      <c r="E1979" s="1">
        <v>8</v>
      </c>
      <c r="F1979" s="1">
        <v>0.8</v>
      </c>
      <c r="G1979" s="1" t="s">
        <v>16</v>
      </c>
      <c r="H1979" s="1">
        <v>10</v>
      </c>
      <c r="I1979" s="1">
        <v>0</v>
      </c>
      <c r="J1979" s="2" t="str">
        <f t="shared" si="111"/>
        <v>20101022</v>
      </c>
      <c r="K1979" s="5">
        <v>883</v>
      </c>
      <c r="L1979">
        <v>296</v>
      </c>
      <c r="M1979" s="6">
        <v>1</v>
      </c>
      <c r="N1979">
        <v>9.748292473730034</v>
      </c>
      <c r="O1979">
        <f t="shared" si="109"/>
        <v>0</v>
      </c>
      <c r="P1979">
        <f t="shared" si="110"/>
        <v>0</v>
      </c>
    </row>
    <row r="1980" spans="1:16" x14ac:dyDescent="0.15">
      <c r="A1980" s="1">
        <v>54594</v>
      </c>
      <c r="B1980" s="1">
        <v>2010</v>
      </c>
      <c r="C1980" s="1">
        <v>10</v>
      </c>
      <c r="D1980" s="1">
        <v>22</v>
      </c>
      <c r="E1980" s="1">
        <v>14</v>
      </c>
      <c r="F1980" s="1">
        <v>1</v>
      </c>
      <c r="G1980" s="1" t="s">
        <v>15</v>
      </c>
      <c r="H1980" s="1">
        <v>10</v>
      </c>
      <c r="I1980" s="1">
        <v>3</v>
      </c>
      <c r="J1980" s="2" t="str">
        <f t="shared" si="111"/>
        <v>20101022</v>
      </c>
      <c r="K1980" s="5">
        <v>884</v>
      </c>
      <c r="L1980">
        <v>296</v>
      </c>
      <c r="M1980" s="6">
        <v>2</v>
      </c>
      <c r="N1980">
        <v>30.734334304959464</v>
      </c>
      <c r="O1980">
        <f t="shared" si="109"/>
        <v>0</v>
      </c>
      <c r="P1980">
        <f t="shared" si="110"/>
        <v>0</v>
      </c>
    </row>
    <row r="1981" spans="1:16" x14ac:dyDescent="0.15">
      <c r="A1981" s="1">
        <v>54594</v>
      </c>
      <c r="B1981" s="1">
        <v>2010</v>
      </c>
      <c r="C1981" s="1">
        <v>10</v>
      </c>
      <c r="D1981" s="1">
        <v>22</v>
      </c>
      <c r="E1981" s="1">
        <v>20</v>
      </c>
      <c r="F1981" s="1">
        <v>0</v>
      </c>
      <c r="G1981" s="1" t="s">
        <v>13</v>
      </c>
      <c r="H1981" s="1">
        <v>10</v>
      </c>
      <c r="I1981" s="1">
        <v>0</v>
      </c>
      <c r="J1981" s="2" t="str">
        <f t="shared" si="111"/>
        <v>20101022</v>
      </c>
      <c r="K1981" s="5">
        <v>885</v>
      </c>
      <c r="L1981">
        <v>296</v>
      </c>
      <c r="M1981" s="6">
        <v>3</v>
      </c>
      <c r="N1981">
        <v>-30.117318528182942</v>
      </c>
      <c r="O1981">
        <f t="shared" si="109"/>
        <v>0</v>
      </c>
      <c r="P1981">
        <f t="shared" si="110"/>
        <v>0</v>
      </c>
    </row>
    <row r="1982" spans="1:16" x14ac:dyDescent="0.15">
      <c r="A1982" s="1">
        <v>54594</v>
      </c>
      <c r="B1982" s="1">
        <v>2010</v>
      </c>
      <c r="C1982" s="1">
        <v>10</v>
      </c>
      <c r="D1982" s="1">
        <v>23</v>
      </c>
      <c r="E1982" s="1">
        <v>8</v>
      </c>
      <c r="F1982" s="1">
        <v>0.2</v>
      </c>
      <c r="G1982" s="1" t="s">
        <v>13</v>
      </c>
      <c r="H1982" s="1">
        <v>10</v>
      </c>
      <c r="I1982" s="1">
        <v>0</v>
      </c>
      <c r="J1982" s="2" t="str">
        <f t="shared" si="111"/>
        <v>20101023</v>
      </c>
      <c r="K1982" s="5">
        <v>886</v>
      </c>
      <c r="L1982">
        <v>297</v>
      </c>
      <c r="M1982" s="6">
        <v>1</v>
      </c>
      <c r="N1982">
        <v>9.4074659774587968</v>
      </c>
      <c r="O1982">
        <f t="shared" si="109"/>
        <v>0</v>
      </c>
      <c r="P1982">
        <f t="shared" si="110"/>
        <v>0</v>
      </c>
    </row>
    <row r="1983" spans="1:16" x14ac:dyDescent="0.15">
      <c r="A1983" s="1">
        <v>54594</v>
      </c>
      <c r="B1983" s="1">
        <v>2010</v>
      </c>
      <c r="C1983" s="1">
        <v>10</v>
      </c>
      <c r="D1983" s="1">
        <v>23</v>
      </c>
      <c r="E1983" s="1">
        <v>14</v>
      </c>
      <c r="F1983" s="1">
        <v>0.2</v>
      </c>
      <c r="G1983" s="1" t="s">
        <v>13</v>
      </c>
      <c r="H1983" s="1">
        <v>10</v>
      </c>
      <c r="I1983" s="1">
        <v>0</v>
      </c>
      <c r="J1983" s="2" t="str">
        <f t="shared" si="111"/>
        <v>20101023</v>
      </c>
      <c r="K1983" s="5">
        <v>887</v>
      </c>
      <c r="L1983">
        <v>297</v>
      </c>
      <c r="M1983" s="6">
        <v>2</v>
      </c>
      <c r="N1983">
        <v>30.317121731962729</v>
      </c>
      <c r="O1983">
        <f t="shared" si="109"/>
        <v>0</v>
      </c>
      <c r="P1983">
        <f t="shared" si="110"/>
        <v>0</v>
      </c>
    </row>
    <row r="1984" spans="1:16" x14ac:dyDescent="0.15">
      <c r="A1984" s="1">
        <v>54594</v>
      </c>
      <c r="B1984" s="1">
        <v>2010</v>
      </c>
      <c r="C1984" s="1">
        <v>10</v>
      </c>
      <c r="D1984" s="1">
        <v>23</v>
      </c>
      <c r="E1984" s="1">
        <v>20</v>
      </c>
      <c r="F1984" s="1">
        <v>0.1</v>
      </c>
      <c r="G1984" s="1" t="s">
        <v>13</v>
      </c>
      <c r="H1984" s="1">
        <v>10</v>
      </c>
      <c r="I1984" s="1">
        <v>0</v>
      </c>
      <c r="J1984" s="2" t="str">
        <f t="shared" si="111"/>
        <v>20101023</v>
      </c>
      <c r="K1984" s="5">
        <v>888</v>
      </c>
      <c r="L1984">
        <v>297</v>
      </c>
      <c r="M1984" s="6">
        <v>3</v>
      </c>
      <c r="N1984">
        <v>-30.45333092120676</v>
      </c>
      <c r="O1984">
        <f t="shared" si="109"/>
        <v>0</v>
      </c>
      <c r="P1984">
        <f t="shared" si="110"/>
        <v>0</v>
      </c>
    </row>
    <row r="1985" spans="1:16" x14ac:dyDescent="0.15">
      <c r="A1985" s="1">
        <v>54594</v>
      </c>
      <c r="B1985" s="1">
        <v>2010</v>
      </c>
      <c r="C1985" s="1">
        <v>10</v>
      </c>
      <c r="D1985" s="1">
        <v>24</v>
      </c>
      <c r="E1985" s="1">
        <v>8</v>
      </c>
      <c r="F1985" s="1">
        <v>0.9</v>
      </c>
      <c r="G1985" s="1" t="s">
        <v>28</v>
      </c>
      <c r="H1985" s="1">
        <v>10</v>
      </c>
      <c r="I1985" s="1">
        <v>0</v>
      </c>
      <c r="J1985" s="2" t="str">
        <f t="shared" si="111"/>
        <v>20101024</v>
      </c>
      <c r="K1985" s="5">
        <v>889</v>
      </c>
      <c r="L1985">
        <v>298</v>
      </c>
      <c r="M1985" s="6">
        <v>1</v>
      </c>
      <c r="N1985">
        <v>9.0692479271485507</v>
      </c>
      <c r="O1985">
        <f t="shared" si="109"/>
        <v>0</v>
      </c>
      <c r="P1985">
        <f t="shared" si="110"/>
        <v>0</v>
      </c>
    </row>
    <row r="1986" spans="1:16" x14ac:dyDescent="0.15">
      <c r="A1986" s="1">
        <v>54594</v>
      </c>
      <c r="B1986" s="1">
        <v>2010</v>
      </c>
      <c r="C1986" s="1">
        <v>10</v>
      </c>
      <c r="D1986" s="1">
        <v>24</v>
      </c>
      <c r="E1986" s="1">
        <v>14</v>
      </c>
      <c r="F1986" s="1">
        <v>2.5</v>
      </c>
      <c r="G1986" s="1" t="s">
        <v>8</v>
      </c>
      <c r="H1986" s="1">
        <v>10</v>
      </c>
      <c r="I1986" s="1">
        <v>7</v>
      </c>
      <c r="J1986" s="2" t="str">
        <f t="shared" si="111"/>
        <v>20101024</v>
      </c>
      <c r="K1986" s="5">
        <v>890</v>
      </c>
      <c r="L1986">
        <v>298</v>
      </c>
      <c r="M1986" s="6">
        <v>2</v>
      </c>
      <c r="N1986">
        <v>29.903615763737335</v>
      </c>
      <c r="O1986">
        <f t="shared" ref="O1986:O2049" si="112">SUM(R1986:AP1986)</f>
        <v>0</v>
      </c>
      <c r="P1986">
        <f t="shared" ref="P1986:P2049" si="113">25-COUNTIF(R1986:AP1986,"")</f>
        <v>0</v>
      </c>
    </row>
    <row r="1987" spans="1:16" x14ac:dyDescent="0.15">
      <c r="A1987" s="1">
        <v>54594</v>
      </c>
      <c r="B1987" s="1">
        <v>2010</v>
      </c>
      <c r="C1987" s="1">
        <v>10</v>
      </c>
      <c r="D1987" s="1">
        <v>24</v>
      </c>
      <c r="E1987" s="1">
        <v>20</v>
      </c>
      <c r="F1987" s="1">
        <v>1.8</v>
      </c>
      <c r="G1987" s="1" t="s">
        <v>8</v>
      </c>
      <c r="H1987" s="1">
        <v>6</v>
      </c>
      <c r="I1987" s="1">
        <v>0</v>
      </c>
      <c r="J1987" s="2" t="str">
        <f t="shared" si="111"/>
        <v>20101024</v>
      </c>
      <c r="K1987" s="5">
        <v>891</v>
      </c>
      <c r="L1987">
        <v>298</v>
      </c>
      <c r="M1987" s="6">
        <v>3</v>
      </c>
      <c r="N1987">
        <v>-30.786604714965836</v>
      </c>
      <c r="O1987">
        <f t="shared" si="112"/>
        <v>0</v>
      </c>
      <c r="P1987">
        <f t="shared" si="113"/>
        <v>0</v>
      </c>
    </row>
    <row r="1988" spans="1:16" x14ac:dyDescent="0.15">
      <c r="A1988" s="1">
        <v>54594</v>
      </c>
      <c r="B1988" s="1">
        <v>2010</v>
      </c>
      <c r="C1988" s="1">
        <v>10</v>
      </c>
      <c r="D1988" s="1">
        <v>25</v>
      </c>
      <c r="E1988" s="1">
        <v>8</v>
      </c>
      <c r="F1988" s="1">
        <v>2</v>
      </c>
      <c r="G1988" s="1" t="s">
        <v>24</v>
      </c>
      <c r="H1988" s="1">
        <v>0</v>
      </c>
      <c r="I1988" s="1">
        <v>0</v>
      </c>
      <c r="J1988" s="2" t="str">
        <f t="shared" si="111"/>
        <v>20101025</v>
      </c>
      <c r="K1988" s="5">
        <v>892</v>
      </c>
      <c r="L1988">
        <v>299</v>
      </c>
      <c r="M1988" s="6">
        <v>1</v>
      </c>
      <c r="N1988">
        <v>8.7337500126540633</v>
      </c>
      <c r="O1988">
        <f t="shared" si="112"/>
        <v>0</v>
      </c>
      <c r="P1988">
        <f t="shared" si="113"/>
        <v>0</v>
      </c>
    </row>
    <row r="1989" spans="1:16" x14ac:dyDescent="0.15">
      <c r="A1989" s="1">
        <v>54594</v>
      </c>
      <c r="B1989" s="1">
        <v>2010</v>
      </c>
      <c r="C1989" s="1">
        <v>10</v>
      </c>
      <c r="D1989" s="1">
        <v>25</v>
      </c>
      <c r="E1989" s="1">
        <v>14</v>
      </c>
      <c r="F1989" s="1">
        <v>3.8</v>
      </c>
      <c r="G1989" s="1" t="s">
        <v>24</v>
      </c>
      <c r="H1989" s="1">
        <v>1</v>
      </c>
      <c r="I1989" s="1">
        <v>1</v>
      </c>
      <c r="J1989" s="2" t="str">
        <f t="shared" si="111"/>
        <v>20101025</v>
      </c>
      <c r="K1989" s="5">
        <v>893</v>
      </c>
      <c r="L1989">
        <v>299</v>
      </c>
      <c r="M1989" s="6">
        <v>2</v>
      </c>
      <c r="N1989">
        <v>29.493927779377284</v>
      </c>
      <c r="O1989">
        <f t="shared" si="112"/>
        <v>0</v>
      </c>
      <c r="P1989">
        <f t="shared" si="113"/>
        <v>0</v>
      </c>
    </row>
    <row r="1990" spans="1:16" x14ac:dyDescent="0.15">
      <c r="A1990" s="1">
        <v>54594</v>
      </c>
      <c r="B1990" s="1">
        <v>2010</v>
      </c>
      <c r="C1990" s="1">
        <v>10</v>
      </c>
      <c r="D1990" s="1">
        <v>25</v>
      </c>
      <c r="E1990" s="1">
        <v>20</v>
      </c>
      <c r="F1990" s="1">
        <v>3</v>
      </c>
      <c r="G1990" s="1" t="s">
        <v>26</v>
      </c>
      <c r="H1990" s="1">
        <v>0</v>
      </c>
      <c r="I1990" s="1">
        <v>0</v>
      </c>
      <c r="J1990" s="2" t="str">
        <f t="shared" si="111"/>
        <v>20101025</v>
      </c>
      <c r="K1990" s="5">
        <v>894</v>
      </c>
      <c r="L1990">
        <v>299</v>
      </c>
      <c r="M1990" s="6">
        <v>3</v>
      </c>
      <c r="N1990">
        <v>-31.117032158373064</v>
      </c>
      <c r="O1990">
        <f t="shared" si="112"/>
        <v>0</v>
      </c>
      <c r="P1990">
        <f t="shared" si="113"/>
        <v>0</v>
      </c>
    </row>
    <row r="1991" spans="1:16" x14ac:dyDescent="0.15">
      <c r="A1991" s="1">
        <v>54594</v>
      </c>
      <c r="B1991" s="1">
        <v>2010</v>
      </c>
      <c r="C1991" s="1">
        <v>10</v>
      </c>
      <c r="D1991" s="1">
        <v>26</v>
      </c>
      <c r="E1991" s="1">
        <v>8</v>
      </c>
      <c r="F1991" s="1">
        <v>2.2000000000000002</v>
      </c>
      <c r="G1991" s="1" t="s">
        <v>25</v>
      </c>
      <c r="H1991" s="1">
        <v>10</v>
      </c>
      <c r="I1991" s="1">
        <v>0</v>
      </c>
      <c r="J1991" s="2" t="str">
        <f t="shared" si="111"/>
        <v>20101026</v>
      </c>
      <c r="K1991" s="5">
        <v>895</v>
      </c>
      <c r="L1991">
        <v>300</v>
      </c>
      <c r="M1991" s="6">
        <v>1</v>
      </c>
      <c r="N1991">
        <v>8.4010843883116681</v>
      </c>
      <c r="O1991">
        <f t="shared" si="112"/>
        <v>0</v>
      </c>
      <c r="P1991">
        <f t="shared" si="113"/>
        <v>0</v>
      </c>
    </row>
    <row r="1992" spans="1:16" x14ac:dyDescent="0.15">
      <c r="A1992" s="1">
        <v>54594</v>
      </c>
      <c r="B1992" s="1">
        <v>2010</v>
      </c>
      <c r="C1992" s="1">
        <v>10</v>
      </c>
      <c r="D1992" s="1">
        <v>26</v>
      </c>
      <c r="E1992" s="1">
        <v>14</v>
      </c>
      <c r="F1992" s="1">
        <v>1.3</v>
      </c>
      <c r="G1992" s="1" t="s">
        <v>15</v>
      </c>
      <c r="H1992" s="1">
        <v>10</v>
      </c>
      <c r="I1992" s="1">
        <v>0</v>
      </c>
      <c r="J1992" s="2" t="str">
        <f t="shared" si="111"/>
        <v>20101026</v>
      </c>
      <c r="K1992" s="5">
        <v>896</v>
      </c>
      <c r="L1992">
        <v>300</v>
      </c>
      <c r="M1992" s="6">
        <v>2</v>
      </c>
      <c r="N1992">
        <v>29.088170110608782</v>
      </c>
      <c r="O1992">
        <f t="shared" si="112"/>
        <v>0</v>
      </c>
      <c r="P1992">
        <f t="shared" si="113"/>
        <v>0</v>
      </c>
    </row>
    <row r="1993" spans="1:16" x14ac:dyDescent="0.15">
      <c r="A1993" s="1">
        <v>54594</v>
      </c>
      <c r="B1993" s="1">
        <v>2010</v>
      </c>
      <c r="C1993" s="1">
        <v>10</v>
      </c>
      <c r="D1993" s="1">
        <v>26</v>
      </c>
      <c r="E1993" s="1">
        <v>20</v>
      </c>
      <c r="F1993" s="1">
        <v>0</v>
      </c>
      <c r="G1993" s="1" t="s">
        <v>13</v>
      </c>
      <c r="H1993" s="1">
        <v>10</v>
      </c>
      <c r="I1993" s="1">
        <v>0</v>
      </c>
      <c r="J1993" s="2" t="str">
        <f t="shared" ref="J1993:J2056" si="114">B1993&amp;C1993&amp;D1993</f>
        <v>20101026</v>
      </c>
      <c r="K1993" s="5">
        <v>897</v>
      </c>
      <c r="L1993">
        <v>300</v>
      </c>
      <c r="M1993" s="6">
        <v>3</v>
      </c>
      <c r="N1993">
        <v>-31.444505246824086</v>
      </c>
      <c r="O1993">
        <f t="shared" si="112"/>
        <v>0</v>
      </c>
      <c r="P1993">
        <f t="shared" si="113"/>
        <v>0</v>
      </c>
    </row>
    <row r="1994" spans="1:16" x14ac:dyDescent="0.15">
      <c r="A1994" s="1">
        <v>54594</v>
      </c>
      <c r="B1994" s="1">
        <v>2010</v>
      </c>
      <c r="C1994" s="1">
        <v>10</v>
      </c>
      <c r="D1994" s="1">
        <v>27</v>
      </c>
      <c r="E1994" s="1">
        <v>8</v>
      </c>
      <c r="F1994" s="1">
        <v>0.7</v>
      </c>
      <c r="G1994" s="1" t="s">
        <v>15</v>
      </c>
      <c r="H1994" s="1">
        <v>5</v>
      </c>
      <c r="I1994" s="1">
        <v>0</v>
      </c>
      <c r="J1994" s="2" t="str">
        <f t="shared" si="114"/>
        <v>20101027</v>
      </c>
      <c r="K1994" s="5">
        <v>898</v>
      </c>
      <c r="L1994">
        <v>301</v>
      </c>
      <c r="M1994" s="6">
        <v>1</v>
      </c>
      <c r="N1994">
        <v>8.0713636221261424</v>
      </c>
      <c r="O1994">
        <f t="shared" si="112"/>
        <v>0</v>
      </c>
      <c r="P1994">
        <f t="shared" si="113"/>
        <v>0</v>
      </c>
    </row>
    <row r="1995" spans="1:16" x14ac:dyDescent="0.15">
      <c r="A1995" s="1">
        <v>54594</v>
      </c>
      <c r="B1995" s="1">
        <v>2010</v>
      </c>
      <c r="C1995" s="1">
        <v>10</v>
      </c>
      <c r="D1995" s="1">
        <v>27</v>
      </c>
      <c r="E1995" s="1">
        <v>14</v>
      </c>
      <c r="F1995" s="1">
        <v>1.4</v>
      </c>
      <c r="G1995" s="1" t="s">
        <v>17</v>
      </c>
      <c r="H1995" s="1">
        <v>0</v>
      </c>
      <c r="I1995" s="1">
        <v>0</v>
      </c>
      <c r="J1995" s="2" t="str">
        <f t="shared" si="114"/>
        <v>20101027</v>
      </c>
      <c r="K1995" s="5">
        <v>899</v>
      </c>
      <c r="L1995">
        <v>301</v>
      </c>
      <c r="M1995" s="6">
        <v>2</v>
      </c>
      <c r="N1995">
        <v>28.686455981590541</v>
      </c>
      <c r="O1995">
        <f t="shared" si="112"/>
        <v>0</v>
      </c>
      <c r="P1995">
        <f t="shared" si="113"/>
        <v>0</v>
      </c>
    </row>
    <row r="1996" spans="1:16" x14ac:dyDescent="0.15">
      <c r="A1996" s="1">
        <v>54594</v>
      </c>
      <c r="B1996" s="1">
        <v>2010</v>
      </c>
      <c r="C1996" s="1">
        <v>10</v>
      </c>
      <c r="D1996" s="1">
        <v>27</v>
      </c>
      <c r="E1996" s="1">
        <v>20</v>
      </c>
      <c r="F1996" s="1">
        <v>0.9</v>
      </c>
      <c r="G1996" s="1" t="s">
        <v>10</v>
      </c>
      <c r="H1996" s="1">
        <v>0</v>
      </c>
      <c r="I1996" s="1">
        <v>0</v>
      </c>
      <c r="J1996" s="2" t="str">
        <f t="shared" si="114"/>
        <v>20101027</v>
      </c>
      <c r="K1996" s="5">
        <v>900</v>
      </c>
      <c r="L1996">
        <v>301</v>
      </c>
      <c r="M1996" s="6">
        <v>3</v>
      </c>
      <c r="N1996">
        <v>-31.768915776720537</v>
      </c>
      <c r="O1996">
        <f t="shared" si="112"/>
        <v>0</v>
      </c>
      <c r="P1996">
        <f t="shared" si="113"/>
        <v>0</v>
      </c>
    </row>
    <row r="1997" spans="1:16" x14ac:dyDescent="0.15">
      <c r="A1997" s="1">
        <v>54594</v>
      </c>
      <c r="B1997" s="1">
        <v>2010</v>
      </c>
      <c r="C1997" s="1">
        <v>10</v>
      </c>
      <c r="D1997" s="1">
        <v>28</v>
      </c>
      <c r="E1997" s="1">
        <v>8</v>
      </c>
      <c r="F1997" s="1">
        <v>1.7</v>
      </c>
      <c r="G1997" s="1" t="s">
        <v>26</v>
      </c>
      <c r="H1997" s="1">
        <v>0</v>
      </c>
      <c r="I1997" s="1">
        <v>0</v>
      </c>
      <c r="J1997" s="2" t="str">
        <f t="shared" si="114"/>
        <v>20101028</v>
      </c>
      <c r="K1997" s="5">
        <v>901</v>
      </c>
      <c r="L1997">
        <v>302</v>
      </c>
      <c r="M1997" s="6">
        <v>1</v>
      </c>
      <c r="N1997">
        <v>7.7447006418021189</v>
      </c>
      <c r="O1997">
        <f t="shared" si="112"/>
        <v>0</v>
      </c>
      <c r="P1997">
        <f t="shared" si="113"/>
        <v>0</v>
      </c>
    </row>
    <row r="1998" spans="1:16" x14ac:dyDescent="0.15">
      <c r="A1998" s="1">
        <v>54594</v>
      </c>
      <c r="B1998" s="1">
        <v>2010</v>
      </c>
      <c r="C1998" s="1">
        <v>10</v>
      </c>
      <c r="D1998" s="1">
        <v>28</v>
      </c>
      <c r="E1998" s="1">
        <v>14</v>
      </c>
      <c r="F1998" s="1">
        <v>1.3</v>
      </c>
      <c r="G1998" s="1" t="s">
        <v>12</v>
      </c>
      <c r="H1998" s="1">
        <v>0</v>
      </c>
      <c r="I1998" s="1">
        <v>0</v>
      </c>
      <c r="J1998" s="2" t="str">
        <f t="shared" si="114"/>
        <v>20101028</v>
      </c>
      <c r="K1998" s="5">
        <v>902</v>
      </c>
      <c r="L1998">
        <v>302</v>
      </c>
      <c r="M1998" s="6">
        <v>2</v>
      </c>
      <c r="N1998">
        <v>28.28889944509994</v>
      </c>
      <c r="O1998">
        <f t="shared" si="112"/>
        <v>0</v>
      </c>
      <c r="P1998">
        <f t="shared" si="113"/>
        <v>0</v>
      </c>
    </row>
    <row r="1999" spans="1:16" x14ac:dyDescent="0.15">
      <c r="A1999" s="1">
        <v>54594</v>
      </c>
      <c r="B1999" s="1">
        <v>2010</v>
      </c>
      <c r="C1999" s="1">
        <v>10</v>
      </c>
      <c r="D1999" s="1">
        <v>28</v>
      </c>
      <c r="E1999" s="1">
        <v>20</v>
      </c>
      <c r="F1999" s="1">
        <v>1.1000000000000001</v>
      </c>
      <c r="G1999" s="1" t="s">
        <v>10</v>
      </c>
      <c r="H1999" s="1">
        <v>0</v>
      </c>
      <c r="I1999" s="1">
        <v>0</v>
      </c>
      <c r="J1999" s="2" t="str">
        <f t="shared" si="114"/>
        <v>20101028</v>
      </c>
      <c r="K1999" s="5">
        <v>903</v>
      </c>
      <c r="L1999">
        <v>302</v>
      </c>
      <c r="M1999" s="6">
        <v>3</v>
      </c>
      <c r="N1999">
        <v>-32.090155402815441</v>
      </c>
      <c r="O1999">
        <f t="shared" si="112"/>
        <v>0</v>
      </c>
      <c r="P1999">
        <f t="shared" si="113"/>
        <v>0</v>
      </c>
    </row>
    <row r="2000" spans="1:16" x14ac:dyDescent="0.15">
      <c r="A2000" s="1">
        <v>54594</v>
      </c>
      <c r="B2000" s="1">
        <v>2010</v>
      </c>
      <c r="C2000" s="1">
        <v>10</v>
      </c>
      <c r="D2000" s="1">
        <v>29</v>
      </c>
      <c r="E2000" s="1">
        <v>8</v>
      </c>
      <c r="F2000" s="1">
        <v>0.6</v>
      </c>
      <c r="G2000" s="1" t="s">
        <v>9</v>
      </c>
      <c r="H2000" s="1">
        <v>0</v>
      </c>
      <c r="I2000" s="1">
        <v>0</v>
      </c>
      <c r="J2000" s="2" t="str">
        <f t="shared" si="114"/>
        <v>20101029</v>
      </c>
      <c r="K2000" s="5">
        <v>904</v>
      </c>
      <c r="L2000">
        <v>303</v>
      </c>
      <c r="M2000" s="6">
        <v>1</v>
      </c>
      <c r="N2000">
        <v>7.4212086776763178</v>
      </c>
      <c r="O2000">
        <f t="shared" si="112"/>
        <v>0</v>
      </c>
      <c r="P2000">
        <f t="shared" si="113"/>
        <v>0</v>
      </c>
    </row>
    <row r="2001" spans="1:16" x14ac:dyDescent="0.15">
      <c r="A2001" s="1">
        <v>54594</v>
      </c>
      <c r="B2001" s="1">
        <v>2010</v>
      </c>
      <c r="C2001" s="1">
        <v>10</v>
      </c>
      <c r="D2001" s="1">
        <v>29</v>
      </c>
      <c r="E2001" s="1">
        <v>14</v>
      </c>
      <c r="F2001" s="1">
        <v>1.6</v>
      </c>
      <c r="G2001" s="1" t="s">
        <v>15</v>
      </c>
      <c r="H2001" s="1">
        <v>0</v>
      </c>
      <c r="I2001" s="1">
        <v>0</v>
      </c>
      <c r="J2001" s="2" t="str">
        <f t="shared" si="114"/>
        <v>20101029</v>
      </c>
      <c r="K2001" s="5">
        <v>905</v>
      </c>
      <c r="L2001">
        <v>303</v>
      </c>
      <c r="M2001" s="6">
        <v>2</v>
      </c>
      <c r="N2001">
        <v>27.89561531515357</v>
      </c>
      <c r="O2001">
        <f t="shared" si="112"/>
        <v>0</v>
      </c>
      <c r="P2001">
        <f t="shared" si="113"/>
        <v>0</v>
      </c>
    </row>
    <row r="2002" spans="1:16" x14ac:dyDescent="0.15">
      <c r="A2002" s="1">
        <v>54594</v>
      </c>
      <c r="B2002" s="1">
        <v>2010</v>
      </c>
      <c r="C2002" s="1">
        <v>10</v>
      </c>
      <c r="D2002" s="1">
        <v>29</v>
      </c>
      <c r="E2002" s="1">
        <v>20</v>
      </c>
      <c r="F2002" s="1">
        <v>1.3</v>
      </c>
      <c r="G2002" s="1" t="s">
        <v>10</v>
      </c>
      <c r="H2002" s="1">
        <v>0</v>
      </c>
      <c r="I2002" s="1">
        <v>0</v>
      </c>
      <c r="J2002" s="2" t="str">
        <f t="shared" si="114"/>
        <v>20101029</v>
      </c>
      <c r="K2002" s="5">
        <v>906</v>
      </c>
      <c r="L2002">
        <v>303</v>
      </c>
      <c r="M2002" s="6">
        <v>3</v>
      </c>
      <c r="N2002">
        <v>-32.408115698281541</v>
      </c>
      <c r="O2002">
        <f t="shared" si="112"/>
        <v>0</v>
      </c>
      <c r="P2002">
        <f t="shared" si="113"/>
        <v>0</v>
      </c>
    </row>
    <row r="2003" spans="1:16" x14ac:dyDescent="0.15">
      <c r="A2003" s="1">
        <v>54594</v>
      </c>
      <c r="B2003" s="1">
        <v>2010</v>
      </c>
      <c r="C2003" s="1">
        <v>10</v>
      </c>
      <c r="D2003" s="1">
        <v>30</v>
      </c>
      <c r="E2003" s="1">
        <v>8</v>
      </c>
      <c r="F2003" s="1">
        <v>0.5</v>
      </c>
      <c r="G2003" s="1" t="s">
        <v>26</v>
      </c>
      <c r="H2003" s="1">
        <v>3</v>
      </c>
      <c r="I2003" s="1">
        <v>0</v>
      </c>
      <c r="J2003" s="2" t="str">
        <f t="shared" si="114"/>
        <v>20101030</v>
      </c>
      <c r="K2003" s="5">
        <v>907</v>
      </c>
      <c r="L2003">
        <v>304</v>
      </c>
      <c r="M2003" s="6">
        <v>1</v>
      </c>
      <c r="N2003">
        <v>7.1010012026138245</v>
      </c>
      <c r="O2003">
        <f t="shared" si="112"/>
        <v>0</v>
      </c>
      <c r="P2003">
        <f t="shared" si="113"/>
        <v>0</v>
      </c>
    </row>
    <row r="2004" spans="1:16" x14ac:dyDescent="0.15">
      <c r="A2004" s="1">
        <v>54594</v>
      </c>
      <c r="B2004" s="1">
        <v>2010</v>
      </c>
      <c r="C2004" s="1">
        <v>10</v>
      </c>
      <c r="D2004" s="1">
        <v>30</v>
      </c>
      <c r="E2004" s="1">
        <v>14</v>
      </c>
      <c r="F2004" s="1">
        <v>1.6</v>
      </c>
      <c r="G2004" s="1" t="s">
        <v>25</v>
      </c>
      <c r="H2004" s="1">
        <v>2</v>
      </c>
      <c r="I2004" s="1">
        <v>0</v>
      </c>
      <c r="J2004" s="2" t="str">
        <f t="shared" si="114"/>
        <v>20101030</v>
      </c>
      <c r="K2004" s="5">
        <v>908</v>
      </c>
      <c r="L2004">
        <v>304</v>
      </c>
      <c r="M2004" s="6">
        <v>2</v>
      </c>
      <c r="N2004">
        <v>27.506719096116754</v>
      </c>
      <c r="O2004">
        <f t="shared" si="112"/>
        <v>0</v>
      </c>
      <c r="P2004">
        <f t="shared" si="113"/>
        <v>0</v>
      </c>
    </row>
    <row r="2005" spans="1:16" x14ac:dyDescent="0.15">
      <c r="A2005" s="1">
        <v>54594</v>
      </c>
      <c r="B2005" s="1">
        <v>2010</v>
      </c>
      <c r="C2005" s="1">
        <v>10</v>
      </c>
      <c r="D2005" s="1">
        <v>30</v>
      </c>
      <c r="E2005" s="1">
        <v>20</v>
      </c>
      <c r="F2005" s="1">
        <v>1.2</v>
      </c>
      <c r="G2005" s="1" t="s">
        <v>10</v>
      </c>
      <c r="H2005" s="1">
        <v>0</v>
      </c>
      <c r="I2005" s="1">
        <v>0</v>
      </c>
      <c r="J2005" s="2" t="str">
        <f t="shared" si="114"/>
        <v>20101030</v>
      </c>
      <c r="K2005" s="5">
        <v>909</v>
      </c>
      <c r="L2005">
        <v>304</v>
      </c>
      <c r="M2005" s="6">
        <v>3</v>
      </c>
      <c r="N2005">
        <v>-32.722688217395039</v>
      </c>
      <c r="O2005">
        <f t="shared" si="112"/>
        <v>0</v>
      </c>
      <c r="P2005">
        <f t="shared" si="113"/>
        <v>0</v>
      </c>
    </row>
    <row r="2006" spans="1:16" x14ac:dyDescent="0.15">
      <c r="A2006" s="1">
        <v>54594</v>
      </c>
      <c r="B2006" s="1">
        <v>2010</v>
      </c>
      <c r="C2006" s="1">
        <v>10</v>
      </c>
      <c r="D2006" s="1">
        <v>31</v>
      </c>
      <c r="E2006" s="1">
        <v>8</v>
      </c>
      <c r="F2006" s="1">
        <v>0.2</v>
      </c>
      <c r="G2006" s="1" t="s">
        <v>13</v>
      </c>
      <c r="H2006" s="1">
        <v>0</v>
      </c>
      <c r="I2006" s="1">
        <v>0</v>
      </c>
      <c r="J2006" s="2" t="str">
        <f t="shared" si="114"/>
        <v>20101031</v>
      </c>
      <c r="K2006" s="5">
        <v>910</v>
      </c>
      <c r="L2006">
        <v>305</v>
      </c>
      <c r="M2006" s="6">
        <v>1</v>
      </c>
      <c r="N2006">
        <v>6.7841918689421972</v>
      </c>
      <c r="O2006">
        <f t="shared" si="112"/>
        <v>0</v>
      </c>
      <c r="P2006">
        <f t="shared" si="113"/>
        <v>0</v>
      </c>
    </row>
    <row r="2007" spans="1:16" x14ac:dyDescent="0.15">
      <c r="A2007" s="1">
        <v>54594</v>
      </c>
      <c r="B2007" s="1">
        <v>2010</v>
      </c>
      <c r="C2007" s="1">
        <v>10</v>
      </c>
      <c r="D2007" s="1">
        <v>31</v>
      </c>
      <c r="E2007" s="1">
        <v>14</v>
      </c>
      <c r="F2007" s="1">
        <v>1.1000000000000001</v>
      </c>
      <c r="G2007" s="1" t="s">
        <v>11</v>
      </c>
      <c r="H2007" s="1">
        <v>1</v>
      </c>
      <c r="I2007" s="1">
        <v>0</v>
      </c>
      <c r="J2007" s="2" t="str">
        <f t="shared" si="114"/>
        <v>20101031</v>
      </c>
      <c r="K2007" s="5">
        <v>911</v>
      </c>
      <c r="L2007">
        <v>305</v>
      </c>
      <c r="M2007" s="6">
        <v>2</v>
      </c>
      <c r="N2007">
        <v>27.122326908368876</v>
      </c>
      <c r="O2007">
        <f t="shared" si="112"/>
        <v>0</v>
      </c>
      <c r="P2007">
        <f t="shared" si="113"/>
        <v>0</v>
      </c>
    </row>
    <row r="2008" spans="1:16" x14ac:dyDescent="0.15">
      <c r="A2008" s="1">
        <v>54594</v>
      </c>
      <c r="B2008" s="1">
        <v>2010</v>
      </c>
      <c r="C2008" s="1">
        <v>10</v>
      </c>
      <c r="D2008" s="1">
        <v>31</v>
      </c>
      <c r="E2008" s="1">
        <v>20</v>
      </c>
      <c r="F2008" s="1">
        <v>1</v>
      </c>
      <c r="G2008" s="1" t="s">
        <v>10</v>
      </c>
      <c r="H2008" s="1">
        <v>0</v>
      </c>
      <c r="I2008" s="1">
        <v>0</v>
      </c>
      <c r="J2008" s="2" t="str">
        <f t="shared" si="114"/>
        <v>20101031</v>
      </c>
      <c r="K2008" s="5">
        <v>912</v>
      </c>
      <c r="L2008">
        <v>305</v>
      </c>
      <c r="M2008" s="6">
        <v>3</v>
      </c>
      <c r="N2008">
        <v>-33.033764560715809</v>
      </c>
      <c r="O2008">
        <f t="shared" si="112"/>
        <v>0</v>
      </c>
      <c r="P2008">
        <f t="shared" si="113"/>
        <v>0</v>
      </c>
    </row>
    <row r="2009" spans="1:16" x14ac:dyDescent="0.15">
      <c r="A2009" s="1">
        <v>54594</v>
      </c>
      <c r="B2009" s="1">
        <v>2010</v>
      </c>
      <c r="C2009" s="1">
        <v>11</v>
      </c>
      <c r="D2009" s="1">
        <v>1</v>
      </c>
      <c r="E2009" s="1">
        <v>8</v>
      </c>
      <c r="F2009" s="1">
        <v>1.3</v>
      </c>
      <c r="G2009" s="1" t="s">
        <v>8</v>
      </c>
      <c r="H2009" s="1">
        <v>0</v>
      </c>
      <c r="I2009" s="1">
        <v>0</v>
      </c>
      <c r="J2009" s="2" t="str">
        <f t="shared" si="114"/>
        <v>2010111</v>
      </c>
      <c r="K2009" s="5">
        <v>913</v>
      </c>
      <c r="L2009">
        <v>306</v>
      </c>
      <c r="M2009" s="6">
        <v>1</v>
      </c>
      <c r="N2009">
        <v>6.4708944425039094</v>
      </c>
      <c r="O2009">
        <f t="shared" si="112"/>
        <v>0</v>
      </c>
      <c r="P2009">
        <f t="shared" si="113"/>
        <v>0</v>
      </c>
    </row>
    <row r="2010" spans="1:16" x14ac:dyDescent="0.15">
      <c r="A2010" s="1">
        <v>54594</v>
      </c>
      <c r="B2010" s="1">
        <v>2010</v>
      </c>
      <c r="C2010" s="1">
        <v>11</v>
      </c>
      <c r="D2010" s="1">
        <v>1</v>
      </c>
      <c r="E2010" s="1">
        <v>14</v>
      </c>
      <c r="F2010" s="1">
        <v>3.5</v>
      </c>
      <c r="G2010" s="1" t="s">
        <v>8</v>
      </c>
      <c r="H2010" s="1">
        <v>10</v>
      </c>
      <c r="I2010" s="1">
        <v>0</v>
      </c>
      <c r="J2010" s="2" t="str">
        <f t="shared" si="114"/>
        <v>2010111</v>
      </c>
      <c r="K2010" s="5">
        <v>914</v>
      </c>
      <c r="L2010">
        <v>306</v>
      </c>
      <c r="M2010" s="6">
        <v>2</v>
      </c>
      <c r="N2010">
        <v>26.742555410597429</v>
      </c>
      <c r="O2010">
        <f t="shared" si="112"/>
        <v>0</v>
      </c>
      <c r="P2010">
        <f t="shared" si="113"/>
        <v>0</v>
      </c>
    </row>
    <row r="2011" spans="1:16" x14ac:dyDescent="0.15">
      <c r="A2011" s="1">
        <v>54594</v>
      </c>
      <c r="B2011" s="1">
        <v>2010</v>
      </c>
      <c r="C2011" s="1">
        <v>11</v>
      </c>
      <c r="D2011" s="1">
        <v>1</v>
      </c>
      <c r="E2011" s="1">
        <v>20</v>
      </c>
      <c r="F2011" s="1">
        <v>0.6</v>
      </c>
      <c r="G2011" s="1" t="s">
        <v>8</v>
      </c>
      <c r="H2011" s="1">
        <v>2</v>
      </c>
      <c r="I2011" s="1">
        <v>0</v>
      </c>
      <c r="J2011" s="2" t="str">
        <f t="shared" si="114"/>
        <v>2010111</v>
      </c>
      <c r="K2011" s="5">
        <v>915</v>
      </c>
      <c r="L2011">
        <v>306</v>
      </c>
      <c r="M2011" s="6">
        <v>3</v>
      </c>
      <c r="N2011">
        <v>-33.341236442637857</v>
      </c>
      <c r="O2011">
        <f t="shared" si="112"/>
        <v>0</v>
      </c>
      <c r="P2011">
        <f t="shared" si="113"/>
        <v>0</v>
      </c>
    </row>
    <row r="2012" spans="1:16" x14ac:dyDescent="0.15">
      <c r="A2012" s="1">
        <v>54594</v>
      </c>
      <c r="B2012" s="1">
        <v>2010</v>
      </c>
      <c r="C2012" s="1">
        <v>11</v>
      </c>
      <c r="D2012" s="1">
        <v>2</v>
      </c>
      <c r="E2012" s="1">
        <v>8</v>
      </c>
      <c r="F2012" s="1">
        <v>1.1000000000000001</v>
      </c>
      <c r="G2012" s="1" t="s">
        <v>25</v>
      </c>
      <c r="H2012" s="1">
        <v>1</v>
      </c>
      <c r="I2012" s="1">
        <v>0</v>
      </c>
      <c r="J2012" s="2" t="str">
        <f t="shared" si="114"/>
        <v>2010112</v>
      </c>
      <c r="K2012" s="5">
        <v>916</v>
      </c>
      <c r="L2012">
        <v>307</v>
      </c>
      <c r="M2012" s="6">
        <v>1</v>
      </c>
      <c r="N2012">
        <v>6.1612227339177679</v>
      </c>
      <c r="O2012">
        <f t="shared" si="112"/>
        <v>0</v>
      </c>
      <c r="P2012">
        <f t="shared" si="113"/>
        <v>0</v>
      </c>
    </row>
    <row r="2013" spans="1:16" x14ac:dyDescent="0.15">
      <c r="A2013" s="1">
        <v>54594</v>
      </c>
      <c r="B2013" s="1">
        <v>2010</v>
      </c>
      <c r="C2013" s="1">
        <v>11</v>
      </c>
      <c r="D2013" s="1">
        <v>2</v>
      </c>
      <c r="E2013" s="1">
        <v>14</v>
      </c>
      <c r="F2013" s="1">
        <v>1.2</v>
      </c>
      <c r="G2013" s="1" t="s">
        <v>10</v>
      </c>
      <c r="H2013" s="1">
        <v>0</v>
      </c>
      <c r="I2013" s="1">
        <v>0</v>
      </c>
      <c r="J2013" s="2" t="str">
        <f t="shared" si="114"/>
        <v>2010112</v>
      </c>
      <c r="K2013" s="5">
        <v>917</v>
      </c>
      <c r="L2013">
        <v>307</v>
      </c>
      <c r="M2013" s="6">
        <v>2</v>
      </c>
      <c r="N2013">
        <v>26.367521718805769</v>
      </c>
      <c r="O2013">
        <f t="shared" si="112"/>
        <v>0</v>
      </c>
      <c r="P2013">
        <f t="shared" si="113"/>
        <v>0</v>
      </c>
    </row>
    <row r="2014" spans="1:16" x14ac:dyDescent="0.15">
      <c r="A2014" s="1">
        <v>54594</v>
      </c>
      <c r="B2014" s="1">
        <v>2010</v>
      </c>
      <c r="C2014" s="1">
        <v>11</v>
      </c>
      <c r="D2014" s="1">
        <v>2</v>
      </c>
      <c r="E2014" s="1">
        <v>20</v>
      </c>
      <c r="F2014" s="1">
        <v>1.3</v>
      </c>
      <c r="G2014" s="1" t="s">
        <v>10</v>
      </c>
      <c r="H2014" s="1">
        <v>0</v>
      </c>
      <c r="I2014" s="1">
        <v>0</v>
      </c>
      <c r="J2014" s="2" t="str">
        <f t="shared" si="114"/>
        <v>2010112</v>
      </c>
      <c r="K2014" s="5">
        <v>918</v>
      </c>
      <c r="L2014">
        <v>307</v>
      </c>
      <c r="M2014" s="6">
        <v>3</v>
      </c>
      <c r="N2014">
        <v>-33.644995761172908</v>
      </c>
      <c r="O2014">
        <f t="shared" si="112"/>
        <v>0</v>
      </c>
      <c r="P2014">
        <f t="shared" si="113"/>
        <v>0</v>
      </c>
    </row>
    <row r="2015" spans="1:16" x14ac:dyDescent="0.15">
      <c r="A2015" s="1">
        <v>54594</v>
      </c>
      <c r="B2015" s="1">
        <v>2010</v>
      </c>
      <c r="C2015" s="1">
        <v>11</v>
      </c>
      <c r="D2015" s="1">
        <v>3</v>
      </c>
      <c r="E2015" s="1">
        <v>8</v>
      </c>
      <c r="F2015" s="1">
        <v>0.6</v>
      </c>
      <c r="G2015" s="1" t="s">
        <v>17</v>
      </c>
      <c r="H2015" s="1">
        <v>0</v>
      </c>
      <c r="I2015" s="1">
        <v>0</v>
      </c>
      <c r="J2015" s="2" t="str">
        <f t="shared" si="114"/>
        <v>2010113</v>
      </c>
      <c r="K2015" s="5">
        <v>919</v>
      </c>
      <c r="L2015">
        <v>308</v>
      </c>
      <c r="M2015" s="6">
        <v>1</v>
      </c>
      <c r="N2015">
        <v>5.8552905271463915</v>
      </c>
      <c r="O2015">
        <f t="shared" si="112"/>
        <v>0</v>
      </c>
      <c r="P2015">
        <f t="shared" si="113"/>
        <v>0</v>
      </c>
    </row>
    <row r="2016" spans="1:16" x14ac:dyDescent="0.15">
      <c r="A2016" s="1">
        <v>54594</v>
      </c>
      <c r="B2016" s="1">
        <v>2010</v>
      </c>
      <c r="C2016" s="1">
        <v>11</v>
      </c>
      <c r="D2016" s="1">
        <v>3</v>
      </c>
      <c r="E2016" s="1">
        <v>14</v>
      </c>
      <c r="F2016" s="1">
        <v>0.6</v>
      </c>
      <c r="G2016" s="1" t="s">
        <v>27</v>
      </c>
      <c r="H2016" s="1">
        <v>0</v>
      </c>
      <c r="I2016" s="1">
        <v>0</v>
      </c>
      <c r="J2016" s="2" t="str">
        <f t="shared" si="114"/>
        <v>2010113</v>
      </c>
      <c r="K2016" s="5">
        <v>920</v>
      </c>
      <c r="L2016">
        <v>308</v>
      </c>
      <c r="M2016" s="6">
        <v>2</v>
      </c>
      <c r="N2016">
        <v>25.997343322125786</v>
      </c>
      <c r="O2016">
        <f t="shared" si="112"/>
        <v>0</v>
      </c>
      <c r="P2016">
        <f t="shared" si="113"/>
        <v>0</v>
      </c>
    </row>
    <row r="2017" spans="1:16" x14ac:dyDescent="0.15">
      <c r="A2017" s="1">
        <v>54594</v>
      </c>
      <c r="B2017" s="1">
        <v>2010</v>
      </c>
      <c r="C2017" s="1">
        <v>11</v>
      </c>
      <c r="D2017" s="1">
        <v>3</v>
      </c>
      <c r="E2017" s="1">
        <v>20</v>
      </c>
      <c r="F2017" s="1">
        <v>1.1000000000000001</v>
      </c>
      <c r="G2017" s="1" t="s">
        <v>15</v>
      </c>
      <c r="H2017" s="1">
        <v>0</v>
      </c>
      <c r="I2017" s="1">
        <v>0</v>
      </c>
      <c r="J2017" s="2" t="str">
        <f t="shared" si="114"/>
        <v>2010113</v>
      </c>
      <c r="K2017" s="5">
        <v>921</v>
      </c>
      <c r="L2017">
        <v>308</v>
      </c>
      <c r="M2017" s="6">
        <v>3</v>
      </c>
      <c r="N2017">
        <v>-33.94493466982361</v>
      </c>
      <c r="O2017">
        <f t="shared" si="112"/>
        <v>0</v>
      </c>
      <c r="P2017">
        <f t="shared" si="113"/>
        <v>0</v>
      </c>
    </row>
    <row r="2018" spans="1:16" x14ac:dyDescent="0.15">
      <c r="A2018" s="1">
        <v>54594</v>
      </c>
      <c r="B2018" s="1">
        <v>2010</v>
      </c>
      <c r="C2018" s="1">
        <v>11</v>
      </c>
      <c r="D2018" s="1">
        <v>4</v>
      </c>
      <c r="E2018" s="1">
        <v>8</v>
      </c>
      <c r="F2018" s="1">
        <v>0.6</v>
      </c>
      <c r="G2018" s="1" t="s">
        <v>26</v>
      </c>
      <c r="H2018" s="1">
        <v>0</v>
      </c>
      <c r="I2018" s="1">
        <v>0</v>
      </c>
      <c r="J2018" s="2" t="str">
        <f t="shared" si="114"/>
        <v>2010114</v>
      </c>
      <c r="K2018" s="5">
        <v>922</v>
      </c>
      <c r="L2018">
        <v>309</v>
      </c>
      <c r="M2018" s="6">
        <v>1</v>
      </c>
      <c r="N2018">
        <v>5.5532115054764697</v>
      </c>
      <c r="O2018">
        <f t="shared" si="112"/>
        <v>0</v>
      </c>
      <c r="P2018">
        <f t="shared" si="113"/>
        <v>0</v>
      </c>
    </row>
    <row r="2019" spans="1:16" x14ac:dyDescent="0.15">
      <c r="A2019" s="1">
        <v>54594</v>
      </c>
      <c r="B2019" s="1">
        <v>2010</v>
      </c>
      <c r="C2019" s="1">
        <v>11</v>
      </c>
      <c r="D2019" s="1">
        <v>4</v>
      </c>
      <c r="E2019" s="1">
        <v>14</v>
      </c>
      <c r="F2019" s="1">
        <v>1</v>
      </c>
      <c r="G2019" s="1" t="s">
        <v>10</v>
      </c>
      <c r="H2019" s="1">
        <v>0</v>
      </c>
      <c r="I2019" s="1">
        <v>0</v>
      </c>
      <c r="J2019" s="2" t="str">
        <f t="shared" si="114"/>
        <v>2010114</v>
      </c>
      <c r="K2019" s="5">
        <v>923</v>
      </c>
      <c r="L2019">
        <v>309</v>
      </c>
      <c r="M2019" s="6">
        <v>2</v>
      </c>
      <c r="N2019">
        <v>25.632137995538187</v>
      </c>
      <c r="O2019">
        <f t="shared" si="112"/>
        <v>0</v>
      </c>
      <c r="P2019">
        <f t="shared" si="113"/>
        <v>0</v>
      </c>
    </row>
    <row r="2020" spans="1:16" x14ac:dyDescent="0.15">
      <c r="A2020" s="1">
        <v>54594</v>
      </c>
      <c r="B2020" s="1">
        <v>2010</v>
      </c>
      <c r="C2020" s="1">
        <v>11</v>
      </c>
      <c r="D2020" s="1">
        <v>4</v>
      </c>
      <c r="E2020" s="1">
        <v>20</v>
      </c>
      <c r="F2020" s="1">
        <v>0.4</v>
      </c>
      <c r="G2020" s="1" t="s">
        <v>15</v>
      </c>
      <c r="H2020" s="1">
        <v>0</v>
      </c>
      <c r="I2020" s="1">
        <v>0</v>
      </c>
      <c r="J2020" s="2" t="str">
        <f t="shared" si="114"/>
        <v>2010114</v>
      </c>
      <c r="K2020" s="5">
        <v>924</v>
      </c>
      <c r="L2020">
        <v>309</v>
      </c>
      <c r="M2020" s="6">
        <v>3</v>
      </c>
      <c r="N2020">
        <v>-34.240945651392998</v>
      </c>
      <c r="O2020">
        <f t="shared" si="112"/>
        <v>0</v>
      </c>
      <c r="P2020">
        <f t="shared" si="113"/>
        <v>0</v>
      </c>
    </row>
    <row r="2021" spans="1:16" x14ac:dyDescent="0.15">
      <c r="A2021" s="1">
        <v>54594</v>
      </c>
      <c r="B2021" s="1">
        <v>2010</v>
      </c>
      <c r="C2021" s="1">
        <v>11</v>
      </c>
      <c r="D2021" s="1">
        <v>5</v>
      </c>
      <c r="E2021" s="1">
        <v>8</v>
      </c>
      <c r="F2021" s="1">
        <v>0</v>
      </c>
      <c r="G2021" s="1" t="s">
        <v>13</v>
      </c>
      <c r="H2021" s="1">
        <v>0</v>
      </c>
      <c r="I2021" s="1">
        <v>0</v>
      </c>
      <c r="J2021" s="2" t="str">
        <f t="shared" si="114"/>
        <v>2010115</v>
      </c>
      <c r="K2021" s="5">
        <v>925</v>
      </c>
      <c r="L2021">
        <v>310</v>
      </c>
      <c r="M2021" s="6">
        <v>1</v>
      </c>
      <c r="N2021">
        <v>5.2550991750240996</v>
      </c>
      <c r="O2021">
        <f t="shared" si="112"/>
        <v>0</v>
      </c>
      <c r="P2021">
        <f t="shared" si="113"/>
        <v>0</v>
      </c>
    </row>
    <row r="2022" spans="1:16" x14ac:dyDescent="0.15">
      <c r="A2022" s="1">
        <v>54594</v>
      </c>
      <c r="B2022" s="1">
        <v>2010</v>
      </c>
      <c r="C2022" s="1">
        <v>11</v>
      </c>
      <c r="D2022" s="1">
        <v>5</v>
      </c>
      <c r="E2022" s="1">
        <v>14</v>
      </c>
      <c r="F2022" s="1">
        <v>0.8</v>
      </c>
      <c r="G2022" s="1" t="s">
        <v>9</v>
      </c>
      <c r="H2022" s="1">
        <v>0</v>
      </c>
      <c r="I2022" s="1">
        <v>0</v>
      </c>
      <c r="J2022" s="2" t="str">
        <f t="shared" si="114"/>
        <v>2010115</v>
      </c>
      <c r="K2022" s="5">
        <v>926</v>
      </c>
      <c r="L2022">
        <v>310</v>
      </c>
      <c r="M2022" s="6">
        <v>2</v>
      </c>
      <c r="N2022">
        <v>25.272023709609481</v>
      </c>
      <c r="O2022">
        <f t="shared" si="112"/>
        <v>0</v>
      </c>
      <c r="P2022">
        <f t="shared" si="113"/>
        <v>0</v>
      </c>
    </row>
    <row r="2023" spans="1:16" x14ac:dyDescent="0.15">
      <c r="A2023" s="1">
        <v>54594</v>
      </c>
      <c r="B2023" s="1">
        <v>2010</v>
      </c>
      <c r="C2023" s="1">
        <v>11</v>
      </c>
      <c r="D2023" s="1">
        <v>5</v>
      </c>
      <c r="E2023" s="1">
        <v>20</v>
      </c>
      <c r="F2023" s="1">
        <v>0</v>
      </c>
      <c r="G2023" s="1" t="s">
        <v>13</v>
      </c>
      <c r="H2023" s="1">
        <v>0</v>
      </c>
      <c r="I2023" s="1">
        <v>0</v>
      </c>
      <c r="J2023" s="2" t="str">
        <f t="shared" si="114"/>
        <v>2010115</v>
      </c>
      <c r="K2023" s="5">
        <v>927</v>
      </c>
      <c r="L2023">
        <v>310</v>
      </c>
      <c r="M2023" s="6">
        <v>3</v>
      </c>
      <c r="N2023">
        <v>-34.532921593571771</v>
      </c>
      <c r="O2023">
        <f t="shared" si="112"/>
        <v>0</v>
      </c>
      <c r="P2023">
        <f t="shared" si="113"/>
        <v>0</v>
      </c>
    </row>
    <row r="2024" spans="1:16" x14ac:dyDescent="0.15">
      <c r="A2024" s="1">
        <v>54594</v>
      </c>
      <c r="B2024" s="1">
        <v>2010</v>
      </c>
      <c r="C2024" s="1">
        <v>11</v>
      </c>
      <c r="D2024" s="1">
        <v>6</v>
      </c>
      <c r="E2024" s="1">
        <v>8</v>
      </c>
      <c r="F2024" s="1">
        <v>0.1</v>
      </c>
      <c r="G2024" s="1" t="s">
        <v>13</v>
      </c>
      <c r="H2024" s="1">
        <v>0</v>
      </c>
      <c r="I2024" s="1">
        <v>0</v>
      </c>
      <c r="J2024" s="2" t="str">
        <f t="shared" si="114"/>
        <v>2010116</v>
      </c>
      <c r="K2024" s="5">
        <v>928</v>
      </c>
      <c r="L2024">
        <v>311</v>
      </c>
      <c r="M2024" s="6">
        <v>1</v>
      </c>
      <c r="N2024">
        <v>4.9610667858870094</v>
      </c>
      <c r="O2024">
        <f t="shared" si="112"/>
        <v>0</v>
      </c>
      <c r="P2024">
        <f t="shared" si="113"/>
        <v>0</v>
      </c>
    </row>
    <row r="2025" spans="1:16" x14ac:dyDescent="0.15">
      <c r="A2025" s="1">
        <v>54594</v>
      </c>
      <c r="B2025" s="1">
        <v>2010</v>
      </c>
      <c r="C2025" s="1">
        <v>11</v>
      </c>
      <c r="D2025" s="1">
        <v>6</v>
      </c>
      <c r="E2025" s="1">
        <v>14</v>
      </c>
      <c r="F2025" s="1">
        <v>1</v>
      </c>
      <c r="G2025" s="1" t="s">
        <v>27</v>
      </c>
      <c r="H2025" s="1">
        <v>0</v>
      </c>
      <c r="I2025" s="1">
        <v>0</v>
      </c>
      <c r="J2025" s="2" t="str">
        <f t="shared" si="114"/>
        <v>2010116</v>
      </c>
      <c r="K2025" s="5">
        <v>929</v>
      </c>
      <c r="L2025">
        <v>311</v>
      </c>
      <c r="M2025" s="6">
        <v>2</v>
      </c>
      <c r="N2025">
        <v>24.917118537365699</v>
      </c>
      <c r="O2025">
        <f t="shared" si="112"/>
        <v>0</v>
      </c>
      <c r="P2025">
        <f t="shared" si="113"/>
        <v>0</v>
      </c>
    </row>
    <row r="2026" spans="1:16" x14ac:dyDescent="0.15">
      <c r="A2026" s="1">
        <v>54594</v>
      </c>
      <c r="B2026" s="1">
        <v>2010</v>
      </c>
      <c r="C2026" s="1">
        <v>11</v>
      </c>
      <c r="D2026" s="1">
        <v>6</v>
      </c>
      <c r="E2026" s="1">
        <v>20</v>
      </c>
      <c r="F2026" s="1">
        <v>0</v>
      </c>
      <c r="G2026" s="1" t="s">
        <v>13</v>
      </c>
      <c r="H2026" s="1">
        <v>10</v>
      </c>
      <c r="I2026" s="1">
        <v>0</v>
      </c>
      <c r="J2026" s="2" t="str">
        <f t="shared" si="114"/>
        <v>2010116</v>
      </c>
      <c r="K2026" s="5">
        <v>930</v>
      </c>
      <c r="L2026">
        <v>311</v>
      </c>
      <c r="M2026" s="6">
        <v>3</v>
      </c>
      <c r="N2026">
        <v>-34.82075586613616</v>
      </c>
      <c r="O2026">
        <f t="shared" si="112"/>
        <v>0</v>
      </c>
      <c r="P2026">
        <f t="shared" si="113"/>
        <v>0</v>
      </c>
    </row>
    <row r="2027" spans="1:16" x14ac:dyDescent="0.15">
      <c r="A2027" s="1">
        <v>54594</v>
      </c>
      <c r="B2027" s="1">
        <v>2010</v>
      </c>
      <c r="C2027" s="1">
        <v>11</v>
      </c>
      <c r="D2027" s="1">
        <v>7</v>
      </c>
      <c r="E2027" s="1">
        <v>8</v>
      </c>
      <c r="F2027" s="1">
        <v>3.9</v>
      </c>
      <c r="G2027" s="1" t="s">
        <v>29</v>
      </c>
      <c r="H2027" s="1">
        <v>8</v>
      </c>
      <c r="I2027" s="1">
        <v>1</v>
      </c>
      <c r="J2027" s="2" t="str">
        <f t="shared" si="114"/>
        <v>2010117</v>
      </c>
      <c r="K2027" s="5">
        <v>931</v>
      </c>
      <c r="L2027">
        <v>312</v>
      </c>
      <c r="M2027" s="6">
        <v>1</v>
      </c>
      <c r="N2027">
        <v>4.6712272510704214</v>
      </c>
      <c r="O2027">
        <f t="shared" si="112"/>
        <v>0</v>
      </c>
      <c r="P2027">
        <f t="shared" si="113"/>
        <v>0</v>
      </c>
    </row>
    <row r="2028" spans="1:16" x14ac:dyDescent="0.15">
      <c r="A2028" s="1">
        <v>54594</v>
      </c>
      <c r="B2028" s="1">
        <v>2010</v>
      </c>
      <c r="C2028" s="1">
        <v>11</v>
      </c>
      <c r="D2028" s="1">
        <v>7</v>
      </c>
      <c r="E2028" s="1">
        <v>14</v>
      </c>
      <c r="F2028" s="1">
        <v>4.0999999999999996</v>
      </c>
      <c r="G2028" s="1" t="s">
        <v>29</v>
      </c>
      <c r="H2028" s="1">
        <v>8</v>
      </c>
      <c r="I2028" s="1">
        <v>0</v>
      </c>
      <c r="J2028" s="2" t="str">
        <f t="shared" si="114"/>
        <v>2010117</v>
      </c>
      <c r="K2028" s="5">
        <v>932</v>
      </c>
      <c r="L2028">
        <v>312</v>
      </c>
      <c r="M2028" s="6">
        <v>2</v>
      </c>
      <c r="N2028">
        <v>24.567540558429325</v>
      </c>
      <c r="O2028">
        <f t="shared" si="112"/>
        <v>0</v>
      </c>
      <c r="P2028">
        <f t="shared" si="113"/>
        <v>0</v>
      </c>
    </row>
    <row r="2029" spans="1:16" x14ac:dyDescent="0.15">
      <c r="A2029" s="1">
        <v>54594</v>
      </c>
      <c r="B2029" s="1">
        <v>2010</v>
      </c>
      <c r="C2029" s="1">
        <v>11</v>
      </c>
      <c r="D2029" s="1">
        <v>7</v>
      </c>
      <c r="E2029" s="1">
        <v>20</v>
      </c>
      <c r="F2029" s="1">
        <v>3</v>
      </c>
      <c r="G2029" s="1" t="s">
        <v>26</v>
      </c>
      <c r="H2029" s="1">
        <v>0</v>
      </c>
      <c r="I2029" s="1">
        <v>0</v>
      </c>
      <c r="J2029" s="2" t="str">
        <f t="shared" si="114"/>
        <v>2010117</v>
      </c>
      <c r="K2029" s="5">
        <v>933</v>
      </c>
      <c r="L2029">
        <v>312</v>
      </c>
      <c r="M2029" s="6">
        <v>3</v>
      </c>
      <c r="N2029">
        <v>-35.104342399585072</v>
      </c>
      <c r="O2029">
        <f t="shared" si="112"/>
        <v>0</v>
      </c>
      <c r="P2029">
        <f t="shared" si="113"/>
        <v>0</v>
      </c>
    </row>
    <row r="2030" spans="1:16" x14ac:dyDescent="0.15">
      <c r="A2030" s="1">
        <v>54594</v>
      </c>
      <c r="B2030" s="1">
        <v>2010</v>
      </c>
      <c r="C2030" s="1">
        <v>11</v>
      </c>
      <c r="D2030" s="1">
        <v>8</v>
      </c>
      <c r="E2030" s="1">
        <v>8</v>
      </c>
      <c r="F2030" s="1">
        <v>3.4</v>
      </c>
      <c r="G2030" s="1" t="s">
        <v>29</v>
      </c>
      <c r="H2030" s="1">
        <v>2</v>
      </c>
      <c r="I2030" s="1">
        <v>2</v>
      </c>
      <c r="J2030" s="2" t="str">
        <f t="shared" si="114"/>
        <v>2010118</v>
      </c>
      <c r="K2030" s="5">
        <v>934</v>
      </c>
      <c r="L2030">
        <v>313</v>
      </c>
      <c r="M2030" s="6">
        <v>1</v>
      </c>
      <c r="N2030">
        <v>4.3856930633215692</v>
      </c>
      <c r="O2030">
        <f t="shared" si="112"/>
        <v>0</v>
      </c>
      <c r="P2030">
        <f t="shared" si="113"/>
        <v>0</v>
      </c>
    </row>
    <row r="2031" spans="1:16" x14ac:dyDescent="0.15">
      <c r="A2031" s="1">
        <v>54594</v>
      </c>
      <c r="B2031" s="1">
        <v>2010</v>
      </c>
      <c r="C2031" s="1">
        <v>11</v>
      </c>
      <c r="D2031" s="1">
        <v>8</v>
      </c>
      <c r="E2031" s="1">
        <v>14</v>
      </c>
      <c r="F2031" s="1">
        <v>5.0999999999999996</v>
      </c>
      <c r="G2031" s="1" t="s">
        <v>26</v>
      </c>
      <c r="H2031" s="1">
        <v>0</v>
      </c>
      <c r="I2031" s="1">
        <v>0</v>
      </c>
      <c r="J2031" s="2" t="str">
        <f t="shared" si="114"/>
        <v>2010118</v>
      </c>
      <c r="K2031" s="5">
        <v>935</v>
      </c>
      <c r="L2031">
        <v>313</v>
      </c>
      <c r="M2031" s="6">
        <v>2</v>
      </c>
      <c r="N2031">
        <v>24.223407760555858</v>
      </c>
      <c r="O2031">
        <f t="shared" si="112"/>
        <v>0</v>
      </c>
      <c r="P2031">
        <f t="shared" si="113"/>
        <v>0</v>
      </c>
    </row>
    <row r="2032" spans="1:16" x14ac:dyDescent="0.15">
      <c r="A2032" s="1">
        <v>54594</v>
      </c>
      <c r="B2032" s="1">
        <v>2010</v>
      </c>
      <c r="C2032" s="1">
        <v>11</v>
      </c>
      <c r="D2032" s="1">
        <v>8</v>
      </c>
      <c r="E2032" s="1">
        <v>20</v>
      </c>
      <c r="F2032" s="1">
        <v>0.5</v>
      </c>
      <c r="G2032" s="1" t="s">
        <v>24</v>
      </c>
      <c r="H2032" s="1">
        <v>0</v>
      </c>
      <c r="I2032" s="1">
        <v>0</v>
      </c>
      <c r="J2032" s="2" t="str">
        <f t="shared" si="114"/>
        <v>2010118</v>
      </c>
      <c r="K2032" s="5">
        <v>936</v>
      </c>
      <c r="L2032">
        <v>313</v>
      </c>
      <c r="M2032" s="6">
        <v>3</v>
      </c>
      <c r="N2032">
        <v>-35.383575765038614</v>
      </c>
      <c r="O2032">
        <f t="shared" si="112"/>
        <v>0</v>
      </c>
      <c r="P2032">
        <f t="shared" si="113"/>
        <v>0</v>
      </c>
    </row>
    <row r="2033" spans="1:16" x14ac:dyDescent="0.15">
      <c r="A2033" s="1">
        <v>54594</v>
      </c>
      <c r="B2033" s="1">
        <v>2010</v>
      </c>
      <c r="C2033" s="1">
        <v>11</v>
      </c>
      <c r="D2033" s="1">
        <v>9</v>
      </c>
      <c r="E2033" s="1">
        <v>8</v>
      </c>
      <c r="F2033" s="1">
        <v>0</v>
      </c>
      <c r="G2033" s="1" t="s">
        <v>13</v>
      </c>
      <c r="H2033" s="1">
        <v>4</v>
      </c>
      <c r="I2033" s="1">
        <v>0</v>
      </c>
      <c r="J2033" s="2" t="str">
        <f t="shared" si="114"/>
        <v>2010119</v>
      </c>
      <c r="K2033" s="5">
        <v>937</v>
      </c>
      <c r="L2033">
        <v>314</v>
      </c>
      <c r="M2033" s="6">
        <v>1</v>
      </c>
      <c r="N2033">
        <v>4.1045762100129961</v>
      </c>
      <c r="O2033">
        <f t="shared" si="112"/>
        <v>0</v>
      </c>
      <c r="P2033">
        <f t="shared" si="113"/>
        <v>0</v>
      </c>
    </row>
    <row r="2034" spans="1:16" x14ac:dyDescent="0.15">
      <c r="A2034" s="1">
        <v>54594</v>
      </c>
      <c r="B2034" s="1">
        <v>2010</v>
      </c>
      <c r="C2034" s="1">
        <v>11</v>
      </c>
      <c r="D2034" s="1">
        <v>9</v>
      </c>
      <c r="E2034" s="1">
        <v>14</v>
      </c>
      <c r="F2034" s="1">
        <v>1.7</v>
      </c>
      <c r="G2034" s="1" t="s">
        <v>27</v>
      </c>
      <c r="H2034" s="1">
        <v>10</v>
      </c>
      <c r="I2034" s="1">
        <v>0</v>
      </c>
      <c r="J2034" s="2" t="str">
        <f t="shared" si="114"/>
        <v>2010119</v>
      </c>
      <c r="K2034" s="5">
        <v>938</v>
      </c>
      <c r="L2034">
        <v>314</v>
      </c>
      <c r="M2034" s="6">
        <v>2</v>
      </c>
      <c r="N2034">
        <v>23.884837938713382</v>
      </c>
      <c r="O2034">
        <f t="shared" si="112"/>
        <v>0</v>
      </c>
      <c r="P2034">
        <f t="shared" si="113"/>
        <v>0</v>
      </c>
    </row>
    <row r="2035" spans="1:16" x14ac:dyDescent="0.15">
      <c r="A2035" s="1">
        <v>54594</v>
      </c>
      <c r="B2035" s="1">
        <v>2010</v>
      </c>
      <c r="C2035" s="1">
        <v>11</v>
      </c>
      <c r="D2035" s="1">
        <v>9</v>
      </c>
      <c r="E2035" s="1">
        <v>20</v>
      </c>
      <c r="F2035" s="1">
        <v>0.4</v>
      </c>
      <c r="G2035" s="1" t="s">
        <v>16</v>
      </c>
      <c r="H2035" s="1">
        <v>1</v>
      </c>
      <c r="I2035" s="1">
        <v>0</v>
      </c>
      <c r="J2035" s="2" t="str">
        <f t="shared" si="114"/>
        <v>2010119</v>
      </c>
      <c r="K2035" s="5">
        <v>939</v>
      </c>
      <c r="L2035">
        <v>314</v>
      </c>
      <c r="M2035" s="6">
        <v>3</v>
      </c>
      <c r="N2035">
        <v>-35.65835125521653</v>
      </c>
      <c r="O2035">
        <f t="shared" si="112"/>
        <v>0</v>
      </c>
      <c r="P2035">
        <f t="shared" si="113"/>
        <v>0</v>
      </c>
    </row>
    <row r="2036" spans="1:16" x14ac:dyDescent="0.15">
      <c r="A2036" s="1">
        <v>54594</v>
      </c>
      <c r="B2036" s="1">
        <v>2010</v>
      </c>
      <c r="C2036" s="1">
        <v>11</v>
      </c>
      <c r="D2036" s="1">
        <v>10</v>
      </c>
      <c r="E2036" s="1">
        <v>8</v>
      </c>
      <c r="F2036" s="1">
        <v>0.8</v>
      </c>
      <c r="G2036" s="1" t="s">
        <v>25</v>
      </c>
      <c r="H2036" s="1">
        <v>0</v>
      </c>
      <c r="I2036" s="1">
        <v>0</v>
      </c>
      <c r="J2036" s="2" t="str">
        <f t="shared" si="114"/>
        <v>20101110</v>
      </c>
      <c r="K2036" s="5">
        <v>940</v>
      </c>
      <c r="L2036">
        <v>315</v>
      </c>
      <c r="M2036" s="6">
        <v>1</v>
      </c>
      <c r="N2036">
        <v>3.8279880862217297</v>
      </c>
      <c r="O2036">
        <f t="shared" si="112"/>
        <v>0</v>
      </c>
      <c r="P2036">
        <f t="shared" si="113"/>
        <v>0</v>
      </c>
    </row>
    <row r="2037" spans="1:16" x14ac:dyDescent="0.15">
      <c r="A2037" s="1">
        <v>54594</v>
      </c>
      <c r="B2037" s="1">
        <v>2010</v>
      </c>
      <c r="C2037" s="1">
        <v>11</v>
      </c>
      <c r="D2037" s="1">
        <v>10</v>
      </c>
      <c r="E2037" s="1">
        <v>14</v>
      </c>
      <c r="F2037" s="1">
        <v>2</v>
      </c>
      <c r="G2037" s="1" t="s">
        <v>30</v>
      </c>
      <c r="H2037" s="1">
        <v>8</v>
      </c>
      <c r="I2037" s="1">
        <v>0</v>
      </c>
      <c r="J2037" s="2" t="str">
        <f t="shared" si="114"/>
        <v>20101110</v>
      </c>
      <c r="K2037" s="5">
        <v>941</v>
      </c>
      <c r="L2037">
        <v>315</v>
      </c>
      <c r="M2037" s="6">
        <v>2</v>
      </c>
      <c r="N2037">
        <v>23.55194859185735</v>
      </c>
      <c r="O2037">
        <f t="shared" si="112"/>
        <v>0</v>
      </c>
      <c r="P2037">
        <f t="shared" si="113"/>
        <v>0</v>
      </c>
    </row>
    <row r="2038" spans="1:16" x14ac:dyDescent="0.15">
      <c r="A2038" s="1">
        <v>54594</v>
      </c>
      <c r="B2038" s="1">
        <v>2010</v>
      </c>
      <c r="C2038" s="1">
        <v>11</v>
      </c>
      <c r="D2038" s="1">
        <v>10</v>
      </c>
      <c r="E2038" s="1">
        <v>20</v>
      </c>
      <c r="F2038" s="1">
        <v>0.6</v>
      </c>
      <c r="G2038" s="1" t="s">
        <v>27</v>
      </c>
      <c r="H2038" s="1">
        <v>4</v>
      </c>
      <c r="I2038" s="1">
        <v>0</v>
      </c>
      <c r="J2038" s="2" t="str">
        <f t="shared" si="114"/>
        <v>20101110</v>
      </c>
      <c r="K2038" s="5">
        <v>942</v>
      </c>
      <c r="L2038">
        <v>315</v>
      </c>
      <c r="M2038" s="6">
        <v>3</v>
      </c>
      <c r="N2038">
        <v>-35.928564966310788</v>
      </c>
      <c r="O2038">
        <f t="shared" si="112"/>
        <v>0</v>
      </c>
      <c r="P2038">
        <f t="shared" si="113"/>
        <v>0</v>
      </c>
    </row>
    <row r="2039" spans="1:16" x14ac:dyDescent="0.15">
      <c r="A2039" s="1">
        <v>54594</v>
      </c>
      <c r="B2039" s="1">
        <v>2010</v>
      </c>
      <c r="C2039" s="1">
        <v>11</v>
      </c>
      <c r="D2039" s="1">
        <v>11</v>
      </c>
      <c r="E2039" s="1">
        <v>8</v>
      </c>
      <c r="F2039" s="1">
        <v>4.0999999999999996</v>
      </c>
      <c r="G2039" s="1" t="s">
        <v>24</v>
      </c>
      <c r="H2039" s="1">
        <v>10</v>
      </c>
      <c r="I2039" s="1">
        <v>10</v>
      </c>
      <c r="J2039" s="2" t="str">
        <f t="shared" si="114"/>
        <v>20101111</v>
      </c>
      <c r="K2039" s="5">
        <v>943</v>
      </c>
      <c r="L2039">
        <v>316</v>
      </c>
      <c r="M2039" s="6">
        <v>1</v>
      </c>
      <c r="N2039">
        <v>3.5560394061559952</v>
      </c>
      <c r="O2039">
        <f t="shared" si="112"/>
        <v>0</v>
      </c>
      <c r="P2039">
        <f t="shared" si="113"/>
        <v>0</v>
      </c>
    </row>
    <row r="2040" spans="1:16" x14ac:dyDescent="0.15">
      <c r="A2040" s="1">
        <v>54594</v>
      </c>
      <c r="B2040" s="1">
        <v>2010</v>
      </c>
      <c r="C2040" s="1">
        <v>11</v>
      </c>
      <c r="D2040" s="1">
        <v>11</v>
      </c>
      <c r="E2040" s="1">
        <v>14</v>
      </c>
      <c r="F2040" s="1">
        <v>6.5</v>
      </c>
      <c r="G2040" s="1" t="s">
        <v>29</v>
      </c>
      <c r="H2040" s="1">
        <v>7</v>
      </c>
      <c r="I2040" s="1">
        <v>0</v>
      </c>
      <c r="J2040" s="2" t="str">
        <f t="shared" si="114"/>
        <v>20101111</v>
      </c>
      <c r="K2040" s="5">
        <v>944</v>
      </c>
      <c r="L2040">
        <v>316</v>
      </c>
      <c r="M2040" s="6">
        <v>2</v>
      </c>
      <c r="N2040">
        <v>23.224856817559385</v>
      </c>
      <c r="O2040">
        <f t="shared" si="112"/>
        <v>0</v>
      </c>
      <c r="P2040">
        <f t="shared" si="113"/>
        <v>0</v>
      </c>
    </row>
    <row r="2041" spans="1:16" x14ac:dyDescent="0.15">
      <c r="A2041" s="1">
        <v>54594</v>
      </c>
      <c r="B2041" s="1">
        <v>2010</v>
      </c>
      <c r="C2041" s="1">
        <v>11</v>
      </c>
      <c r="D2041" s="1">
        <v>11</v>
      </c>
      <c r="E2041" s="1">
        <v>20</v>
      </c>
      <c r="F2041" s="1">
        <v>3.1</v>
      </c>
      <c r="G2041" s="1" t="s">
        <v>24</v>
      </c>
      <c r="H2041" s="1">
        <v>0</v>
      </c>
      <c r="I2041" s="1">
        <v>0</v>
      </c>
      <c r="J2041" s="2" t="str">
        <f t="shared" si="114"/>
        <v>20101111</v>
      </c>
      <c r="K2041" s="5">
        <v>945</v>
      </c>
      <c r="L2041">
        <v>316</v>
      </c>
      <c r="M2041" s="6">
        <v>3</v>
      </c>
      <c r="N2041">
        <v>-36.194113880564132</v>
      </c>
      <c r="O2041">
        <f t="shared" si="112"/>
        <v>0</v>
      </c>
      <c r="P2041">
        <f t="shared" si="113"/>
        <v>0</v>
      </c>
    </row>
    <row r="2042" spans="1:16" x14ac:dyDescent="0.15">
      <c r="A2042" s="1">
        <v>54594</v>
      </c>
      <c r="B2042" s="1">
        <v>2010</v>
      </c>
      <c r="C2042" s="1">
        <v>11</v>
      </c>
      <c r="D2042" s="1">
        <v>12</v>
      </c>
      <c r="E2042" s="1">
        <v>8</v>
      </c>
      <c r="F2042" s="1">
        <v>0.9</v>
      </c>
      <c r="G2042" s="1" t="s">
        <v>26</v>
      </c>
      <c r="H2042" s="1">
        <v>10</v>
      </c>
      <c r="I2042" s="1">
        <v>0</v>
      </c>
      <c r="J2042" s="2" t="str">
        <f t="shared" si="114"/>
        <v>20101112</v>
      </c>
      <c r="K2042" s="5">
        <v>946</v>
      </c>
      <c r="L2042">
        <v>317</v>
      </c>
      <c r="M2042" s="6">
        <v>1</v>
      </c>
      <c r="N2042">
        <v>3.2888401130869722</v>
      </c>
      <c r="O2042">
        <f t="shared" si="112"/>
        <v>0</v>
      </c>
      <c r="P2042">
        <f t="shared" si="113"/>
        <v>0</v>
      </c>
    </row>
    <row r="2043" spans="1:16" x14ac:dyDescent="0.15">
      <c r="A2043" s="1">
        <v>54594</v>
      </c>
      <c r="B2043" s="1">
        <v>2010</v>
      </c>
      <c r="C2043" s="1">
        <v>11</v>
      </c>
      <c r="D2043" s="1">
        <v>12</v>
      </c>
      <c r="E2043" s="1">
        <v>14</v>
      </c>
      <c r="F2043" s="1">
        <v>2.5</v>
      </c>
      <c r="G2043" s="1" t="s">
        <v>9</v>
      </c>
      <c r="H2043" s="1">
        <v>4</v>
      </c>
      <c r="I2043" s="1">
        <v>0</v>
      </c>
      <c r="J2043" s="2" t="str">
        <f t="shared" si="114"/>
        <v>20101112</v>
      </c>
      <c r="K2043" s="5">
        <v>947</v>
      </c>
      <c r="L2043">
        <v>317</v>
      </c>
      <c r="M2043" s="6">
        <v>2</v>
      </c>
      <c r="N2043">
        <v>22.903679204657291</v>
      </c>
      <c r="O2043">
        <f t="shared" si="112"/>
        <v>0</v>
      </c>
      <c r="P2043">
        <f t="shared" si="113"/>
        <v>0</v>
      </c>
    </row>
    <row r="2044" spans="1:16" x14ac:dyDescent="0.15">
      <c r="A2044" s="1">
        <v>54594</v>
      </c>
      <c r="B2044" s="1">
        <v>2010</v>
      </c>
      <c r="C2044" s="1">
        <v>11</v>
      </c>
      <c r="D2044" s="1">
        <v>12</v>
      </c>
      <c r="E2044" s="1">
        <v>20</v>
      </c>
      <c r="F2044" s="1">
        <v>1.7</v>
      </c>
      <c r="G2044" s="1" t="s">
        <v>26</v>
      </c>
      <c r="H2044" s="1">
        <v>5</v>
      </c>
      <c r="I2044" s="1">
        <v>0</v>
      </c>
      <c r="J2044" s="2" t="str">
        <f t="shared" si="114"/>
        <v>20101112</v>
      </c>
      <c r="K2044" s="5">
        <v>948</v>
      </c>
      <c r="L2044">
        <v>317</v>
      </c>
      <c r="M2044" s="6">
        <v>3</v>
      </c>
      <c r="N2044">
        <v>-36.454895949364371</v>
      </c>
      <c r="O2044">
        <f t="shared" si="112"/>
        <v>0</v>
      </c>
      <c r="P2044">
        <f t="shared" si="113"/>
        <v>0</v>
      </c>
    </row>
    <row r="2045" spans="1:16" x14ac:dyDescent="0.15">
      <c r="A2045" s="1">
        <v>54594</v>
      </c>
      <c r="B2045" s="1">
        <v>2010</v>
      </c>
      <c r="C2045" s="1">
        <v>11</v>
      </c>
      <c r="D2045" s="1">
        <v>13</v>
      </c>
      <c r="E2045" s="1">
        <v>8</v>
      </c>
      <c r="F2045" s="1">
        <v>2.2999999999999998</v>
      </c>
      <c r="G2045" s="1" t="s">
        <v>26</v>
      </c>
      <c r="H2045" s="1">
        <v>0</v>
      </c>
      <c r="I2045" s="1">
        <v>0</v>
      </c>
      <c r="J2045" s="2" t="str">
        <f t="shared" si="114"/>
        <v>20101113</v>
      </c>
      <c r="K2045" s="5">
        <v>949</v>
      </c>
      <c r="L2045">
        <v>318</v>
      </c>
      <c r="M2045" s="6">
        <v>1</v>
      </c>
      <c r="N2045">
        <v>3.0264992879475705</v>
      </c>
      <c r="O2045">
        <f t="shared" si="112"/>
        <v>0</v>
      </c>
      <c r="P2045">
        <f t="shared" si="113"/>
        <v>0</v>
      </c>
    </row>
    <row r="2046" spans="1:16" x14ac:dyDescent="0.15">
      <c r="A2046" s="1">
        <v>54594</v>
      </c>
      <c r="B2046" s="1">
        <v>2010</v>
      </c>
      <c r="C2046" s="1">
        <v>11</v>
      </c>
      <c r="D2046" s="1">
        <v>13</v>
      </c>
      <c r="E2046" s="1">
        <v>14</v>
      </c>
      <c r="F2046" s="1">
        <v>3.3</v>
      </c>
      <c r="G2046" s="1" t="s">
        <v>24</v>
      </c>
      <c r="H2046" s="1">
        <v>0</v>
      </c>
      <c r="I2046" s="1">
        <v>0</v>
      </c>
      <c r="J2046" s="2" t="str">
        <f t="shared" si="114"/>
        <v>20101113</v>
      </c>
      <c r="K2046" s="5">
        <v>950</v>
      </c>
      <c r="L2046">
        <v>318</v>
      </c>
      <c r="M2046" s="6">
        <v>2</v>
      </c>
      <c r="N2046">
        <v>22.588531724099788</v>
      </c>
      <c r="O2046">
        <f t="shared" si="112"/>
        <v>0</v>
      </c>
      <c r="P2046">
        <f t="shared" si="113"/>
        <v>0</v>
      </c>
    </row>
    <row r="2047" spans="1:16" x14ac:dyDescent="0.15">
      <c r="A2047" s="1">
        <v>54594</v>
      </c>
      <c r="B2047" s="1">
        <v>2010</v>
      </c>
      <c r="C2047" s="1">
        <v>11</v>
      </c>
      <c r="D2047" s="1">
        <v>13</v>
      </c>
      <c r="E2047" s="1">
        <v>20</v>
      </c>
      <c r="F2047" s="1">
        <v>1.1000000000000001</v>
      </c>
      <c r="G2047" s="1" t="s">
        <v>16</v>
      </c>
      <c r="H2047" s="1">
        <v>0</v>
      </c>
      <c r="I2047" s="1">
        <v>0</v>
      </c>
      <c r="J2047" s="2" t="str">
        <f t="shared" si="114"/>
        <v>20101113</v>
      </c>
      <c r="K2047" s="5">
        <v>951</v>
      </c>
      <c r="L2047">
        <v>318</v>
      </c>
      <c r="M2047" s="6">
        <v>3</v>
      </c>
      <c r="N2047">
        <v>-36.710810176662974</v>
      </c>
      <c r="O2047">
        <f t="shared" si="112"/>
        <v>0</v>
      </c>
      <c r="P2047">
        <f t="shared" si="113"/>
        <v>0</v>
      </c>
    </row>
    <row r="2048" spans="1:16" x14ac:dyDescent="0.15">
      <c r="A2048" s="1">
        <v>54594</v>
      </c>
      <c r="B2048" s="1">
        <v>2010</v>
      </c>
      <c r="C2048" s="1">
        <v>11</v>
      </c>
      <c r="D2048" s="1">
        <v>14</v>
      </c>
      <c r="E2048" s="1">
        <v>8</v>
      </c>
      <c r="F2048" s="1">
        <v>1</v>
      </c>
      <c r="G2048" s="1" t="s">
        <v>25</v>
      </c>
      <c r="H2048" s="1">
        <v>10</v>
      </c>
      <c r="I2048" s="1">
        <v>0</v>
      </c>
      <c r="J2048" s="2" t="str">
        <f t="shared" si="114"/>
        <v>20101114</v>
      </c>
      <c r="K2048" s="5">
        <v>952</v>
      </c>
      <c r="L2048">
        <v>319</v>
      </c>
      <c r="M2048" s="6">
        <v>1</v>
      </c>
      <c r="N2048">
        <v>2.7691250567643428</v>
      </c>
      <c r="O2048">
        <f t="shared" si="112"/>
        <v>0</v>
      </c>
      <c r="P2048">
        <f t="shared" si="113"/>
        <v>0</v>
      </c>
    </row>
    <row r="2049" spans="1:16" x14ac:dyDescent="0.15">
      <c r="A2049" s="1">
        <v>54594</v>
      </c>
      <c r="B2049" s="1">
        <v>2010</v>
      </c>
      <c r="C2049" s="1">
        <v>11</v>
      </c>
      <c r="D2049" s="1">
        <v>14</v>
      </c>
      <c r="E2049" s="1">
        <v>14</v>
      </c>
      <c r="F2049" s="1">
        <v>1.7</v>
      </c>
      <c r="G2049" s="1" t="s">
        <v>25</v>
      </c>
      <c r="H2049" s="1">
        <v>8</v>
      </c>
      <c r="I2049" s="1">
        <v>6</v>
      </c>
      <c r="J2049" s="2" t="str">
        <f t="shared" si="114"/>
        <v>20101114</v>
      </c>
      <c r="K2049" s="5">
        <v>953</v>
      </c>
      <c r="L2049">
        <v>319</v>
      </c>
      <c r="M2049" s="6">
        <v>2</v>
      </c>
      <c r="N2049">
        <v>22.279529618166464</v>
      </c>
      <c r="O2049">
        <f t="shared" si="112"/>
        <v>0</v>
      </c>
      <c r="P2049">
        <f t="shared" si="113"/>
        <v>0</v>
      </c>
    </row>
    <row r="2050" spans="1:16" x14ac:dyDescent="0.15">
      <c r="A2050" s="1">
        <v>54594</v>
      </c>
      <c r="B2050" s="1">
        <v>2010</v>
      </c>
      <c r="C2050" s="1">
        <v>11</v>
      </c>
      <c r="D2050" s="1">
        <v>14</v>
      </c>
      <c r="E2050" s="1">
        <v>20</v>
      </c>
      <c r="F2050" s="1">
        <v>2.6</v>
      </c>
      <c r="G2050" s="1" t="s">
        <v>26</v>
      </c>
      <c r="H2050" s="1">
        <v>0</v>
      </c>
      <c r="I2050" s="1">
        <v>0</v>
      </c>
      <c r="J2050" s="2" t="str">
        <f t="shared" si="114"/>
        <v>20101114</v>
      </c>
      <c r="K2050" s="5">
        <v>954</v>
      </c>
      <c r="L2050">
        <v>319</v>
      </c>
      <c r="M2050" s="6">
        <v>3</v>
      </c>
      <c r="N2050">
        <v>-36.961756702526287</v>
      </c>
      <c r="O2050">
        <f t="shared" ref="O2050:O2113" si="115">SUM(R2050:AP2050)</f>
        <v>0</v>
      </c>
      <c r="P2050">
        <f t="shared" ref="P2050:P2113" si="116">25-COUNTIF(R2050:AP2050,"")</f>
        <v>0</v>
      </c>
    </row>
    <row r="2051" spans="1:16" x14ac:dyDescent="0.15">
      <c r="A2051" s="1">
        <v>54594</v>
      </c>
      <c r="B2051" s="1">
        <v>2010</v>
      </c>
      <c r="C2051" s="1">
        <v>11</v>
      </c>
      <c r="D2051" s="1">
        <v>15</v>
      </c>
      <c r="E2051" s="1">
        <v>8</v>
      </c>
      <c r="F2051" s="1">
        <v>2.2000000000000002</v>
      </c>
      <c r="G2051" s="1" t="s">
        <v>10</v>
      </c>
      <c r="H2051" s="1">
        <v>0</v>
      </c>
      <c r="I2051" s="1">
        <v>0</v>
      </c>
      <c r="J2051" s="2" t="str">
        <f t="shared" si="114"/>
        <v>20101115</v>
      </c>
      <c r="K2051" s="5">
        <v>955</v>
      </c>
      <c r="L2051">
        <v>320</v>
      </c>
      <c r="M2051" s="6">
        <v>1</v>
      </c>
      <c r="N2051">
        <v>2.5168244970929181</v>
      </c>
      <c r="O2051">
        <f t="shared" si="115"/>
        <v>0</v>
      </c>
      <c r="P2051">
        <f t="shared" si="116"/>
        <v>0</v>
      </c>
    </row>
    <row r="2052" spans="1:16" x14ac:dyDescent="0.15">
      <c r="A2052" s="1">
        <v>54594</v>
      </c>
      <c r="B2052" s="1">
        <v>2010</v>
      </c>
      <c r="C2052" s="1">
        <v>11</v>
      </c>
      <c r="D2052" s="1">
        <v>15</v>
      </c>
      <c r="E2052" s="1">
        <v>14</v>
      </c>
      <c r="F2052" s="1">
        <v>2</v>
      </c>
      <c r="G2052" s="1" t="s">
        <v>17</v>
      </c>
      <c r="H2052" s="1">
        <v>0</v>
      </c>
      <c r="I2052" s="1">
        <v>0</v>
      </c>
      <c r="J2052" s="2" t="str">
        <f t="shared" si="114"/>
        <v>20101115</v>
      </c>
      <c r="K2052" s="5">
        <v>956</v>
      </c>
      <c r="L2052">
        <v>320</v>
      </c>
      <c r="M2052" s="6">
        <v>2</v>
      </c>
      <c r="N2052">
        <v>21.976787288250115</v>
      </c>
      <c r="O2052">
        <f t="shared" si="115"/>
        <v>0</v>
      </c>
      <c r="P2052">
        <f t="shared" si="116"/>
        <v>0</v>
      </c>
    </row>
    <row r="2053" spans="1:16" x14ac:dyDescent="0.15">
      <c r="A2053" s="1">
        <v>54594</v>
      </c>
      <c r="B2053" s="1">
        <v>2010</v>
      </c>
      <c r="C2053" s="1">
        <v>11</v>
      </c>
      <c r="D2053" s="1">
        <v>15</v>
      </c>
      <c r="E2053" s="1">
        <v>20</v>
      </c>
      <c r="F2053" s="1">
        <v>0.1</v>
      </c>
      <c r="G2053" s="1" t="s">
        <v>13</v>
      </c>
      <c r="H2053" s="1">
        <v>0</v>
      </c>
      <c r="I2053" s="1">
        <v>0</v>
      </c>
      <c r="J2053" s="2" t="str">
        <f t="shared" si="114"/>
        <v>20101115</v>
      </c>
      <c r="K2053" s="5">
        <v>957</v>
      </c>
      <c r="L2053">
        <v>320</v>
      </c>
      <c r="M2053" s="6">
        <v>3</v>
      </c>
      <c r="N2053">
        <v>-37.207636886628841</v>
      </c>
      <c r="O2053">
        <f t="shared" si="115"/>
        <v>0</v>
      </c>
      <c r="P2053">
        <f t="shared" si="116"/>
        <v>0</v>
      </c>
    </row>
    <row r="2054" spans="1:16" x14ac:dyDescent="0.15">
      <c r="A2054" s="1">
        <v>54594</v>
      </c>
      <c r="B2054" s="1">
        <v>2010</v>
      </c>
      <c r="C2054" s="1">
        <v>11</v>
      </c>
      <c r="D2054" s="1">
        <v>16</v>
      </c>
      <c r="E2054" s="1">
        <v>8</v>
      </c>
      <c r="F2054" s="1">
        <v>0.7</v>
      </c>
      <c r="G2054" s="1" t="s">
        <v>16</v>
      </c>
      <c r="H2054" s="1">
        <v>0</v>
      </c>
      <c r="I2054" s="1">
        <v>0</v>
      </c>
      <c r="J2054" s="2" t="str">
        <f t="shared" si="114"/>
        <v>20101116</v>
      </c>
      <c r="K2054" s="5">
        <v>958</v>
      </c>
      <c r="L2054">
        <v>321</v>
      </c>
      <c r="M2054" s="6">
        <v>1</v>
      </c>
      <c r="N2054">
        <v>2.2697035436303024</v>
      </c>
      <c r="O2054">
        <f t="shared" si="115"/>
        <v>0</v>
      </c>
      <c r="P2054">
        <f t="shared" si="116"/>
        <v>0</v>
      </c>
    </row>
    <row r="2055" spans="1:16" x14ac:dyDescent="0.15">
      <c r="A2055" s="1">
        <v>54594</v>
      </c>
      <c r="B2055" s="1">
        <v>2010</v>
      </c>
      <c r="C2055" s="1">
        <v>11</v>
      </c>
      <c r="D2055" s="1">
        <v>16</v>
      </c>
      <c r="E2055" s="1">
        <v>14</v>
      </c>
      <c r="F2055" s="1">
        <v>1.5</v>
      </c>
      <c r="G2055" s="1" t="s">
        <v>9</v>
      </c>
      <c r="H2055" s="1">
        <v>0</v>
      </c>
      <c r="I2055" s="1">
        <v>0</v>
      </c>
      <c r="J2055" s="2" t="str">
        <f t="shared" si="114"/>
        <v>20101116</v>
      </c>
      <c r="K2055" s="5">
        <v>959</v>
      </c>
      <c r="L2055">
        <v>321</v>
      </c>
      <c r="M2055" s="6">
        <v>2</v>
      </c>
      <c r="N2055">
        <v>21.680418181394185</v>
      </c>
      <c r="O2055">
        <f t="shared" si="115"/>
        <v>0</v>
      </c>
      <c r="P2055">
        <f t="shared" si="116"/>
        <v>0</v>
      </c>
    </row>
    <row r="2056" spans="1:16" x14ac:dyDescent="0.15">
      <c r="A2056" s="1">
        <v>54594</v>
      </c>
      <c r="B2056" s="1">
        <v>2010</v>
      </c>
      <c r="C2056" s="1">
        <v>11</v>
      </c>
      <c r="D2056" s="1">
        <v>16</v>
      </c>
      <c r="E2056" s="1">
        <v>20</v>
      </c>
      <c r="F2056" s="1">
        <v>0.9</v>
      </c>
      <c r="G2056" s="1" t="s">
        <v>17</v>
      </c>
      <c r="H2056" s="1">
        <v>0</v>
      </c>
      <c r="I2056" s="1">
        <v>0</v>
      </c>
      <c r="J2056" s="2" t="str">
        <f t="shared" si="114"/>
        <v>20101116</v>
      </c>
      <c r="K2056" s="5">
        <v>960</v>
      </c>
      <c r="L2056">
        <v>321</v>
      </c>
      <c r="M2056" s="6">
        <v>3</v>
      </c>
      <c r="N2056">
        <v>-37.448353391499488</v>
      </c>
      <c r="O2056">
        <f t="shared" si="115"/>
        <v>0</v>
      </c>
      <c r="P2056">
        <f t="shared" si="116"/>
        <v>0</v>
      </c>
    </row>
    <row r="2057" spans="1:16" x14ac:dyDescent="0.15">
      <c r="A2057" s="1">
        <v>54594</v>
      </c>
      <c r="B2057" s="1">
        <v>2010</v>
      </c>
      <c r="C2057" s="1">
        <v>11</v>
      </c>
      <c r="D2057" s="1">
        <v>17</v>
      </c>
      <c r="E2057" s="1">
        <v>8</v>
      </c>
      <c r="F2057" s="1">
        <v>0.6</v>
      </c>
      <c r="G2057" s="1" t="s">
        <v>25</v>
      </c>
      <c r="H2057" s="1">
        <v>0</v>
      </c>
      <c r="I2057" s="1">
        <v>0</v>
      </c>
      <c r="J2057" s="2" t="str">
        <f t="shared" ref="J2057:J2120" si="117">B2057&amp;C2057&amp;D2057</f>
        <v>20101117</v>
      </c>
      <c r="K2057" s="5">
        <v>961</v>
      </c>
      <c r="L2057">
        <v>322</v>
      </c>
      <c r="M2057" s="6">
        <v>1</v>
      </c>
      <c r="N2057">
        <v>2.027866893180434</v>
      </c>
      <c r="O2057">
        <f t="shared" si="115"/>
        <v>0</v>
      </c>
      <c r="P2057">
        <f t="shared" si="116"/>
        <v>0</v>
      </c>
    </row>
    <row r="2058" spans="1:16" x14ac:dyDescent="0.15">
      <c r="A2058" s="1">
        <v>54594</v>
      </c>
      <c r="B2058" s="1">
        <v>2010</v>
      </c>
      <c r="C2058" s="1">
        <v>11</v>
      </c>
      <c r="D2058" s="1">
        <v>17</v>
      </c>
      <c r="E2058" s="1">
        <v>14</v>
      </c>
      <c r="F2058" s="1">
        <v>2.1</v>
      </c>
      <c r="G2058" s="1" t="s">
        <v>30</v>
      </c>
      <c r="H2058" s="1">
        <v>0</v>
      </c>
      <c r="I2058" s="1">
        <v>0</v>
      </c>
      <c r="J2058" s="2" t="str">
        <f t="shared" si="117"/>
        <v>20101117</v>
      </c>
      <c r="K2058" s="5">
        <v>962</v>
      </c>
      <c r="L2058">
        <v>322</v>
      </c>
      <c r="M2058" s="6">
        <v>2</v>
      </c>
      <c r="N2058">
        <v>21.390534675783901</v>
      </c>
      <c r="O2058">
        <f t="shared" si="115"/>
        <v>0</v>
      </c>
      <c r="P2058">
        <f t="shared" si="116"/>
        <v>0</v>
      </c>
    </row>
    <row r="2059" spans="1:16" x14ac:dyDescent="0.15">
      <c r="A2059" s="1">
        <v>54594</v>
      </c>
      <c r="B2059" s="1">
        <v>2010</v>
      </c>
      <c r="C2059" s="1">
        <v>11</v>
      </c>
      <c r="D2059" s="1">
        <v>17</v>
      </c>
      <c r="E2059" s="1">
        <v>20</v>
      </c>
      <c r="F2059" s="1">
        <v>0.1</v>
      </c>
      <c r="G2059" s="1" t="s">
        <v>13</v>
      </c>
      <c r="H2059" s="1">
        <v>0</v>
      </c>
      <c r="I2059" s="1">
        <v>0</v>
      </c>
      <c r="J2059" s="2" t="str">
        <f t="shared" si="117"/>
        <v>20101117</v>
      </c>
      <c r="K2059" s="5">
        <v>963</v>
      </c>
      <c r="L2059">
        <v>322</v>
      </c>
      <c r="M2059" s="6">
        <v>3</v>
      </c>
      <c r="N2059">
        <v>-37.683810265333875</v>
      </c>
      <c r="O2059">
        <f t="shared" si="115"/>
        <v>0</v>
      </c>
      <c r="P2059">
        <f t="shared" si="116"/>
        <v>0</v>
      </c>
    </row>
    <row r="2060" spans="1:16" x14ac:dyDescent="0.15">
      <c r="A2060" s="1">
        <v>54594</v>
      </c>
      <c r="B2060" s="1">
        <v>2010</v>
      </c>
      <c r="C2060" s="1">
        <v>11</v>
      </c>
      <c r="D2060" s="1">
        <v>18</v>
      </c>
      <c r="E2060" s="1">
        <v>8</v>
      </c>
      <c r="F2060" s="1">
        <v>0</v>
      </c>
      <c r="G2060" s="1" t="s">
        <v>13</v>
      </c>
      <c r="H2060" s="1">
        <v>4</v>
      </c>
      <c r="I2060" s="1">
        <v>0</v>
      </c>
      <c r="J2060" s="2" t="str">
        <f t="shared" si="117"/>
        <v>20101118</v>
      </c>
      <c r="K2060" s="5">
        <v>964</v>
      </c>
      <c r="L2060">
        <v>323</v>
      </c>
      <c r="M2060" s="6">
        <v>1</v>
      </c>
      <c r="N2060">
        <v>1.7914179091524904</v>
      </c>
      <c r="O2060">
        <f t="shared" si="115"/>
        <v>0</v>
      </c>
      <c r="P2060">
        <f t="shared" si="116"/>
        <v>0</v>
      </c>
    </row>
    <row r="2061" spans="1:16" x14ac:dyDescent="0.15">
      <c r="A2061" s="1">
        <v>54594</v>
      </c>
      <c r="B2061" s="1">
        <v>2010</v>
      </c>
      <c r="C2061" s="1">
        <v>11</v>
      </c>
      <c r="D2061" s="1">
        <v>18</v>
      </c>
      <c r="E2061" s="1">
        <v>14</v>
      </c>
      <c r="F2061" s="1">
        <v>1.7</v>
      </c>
      <c r="G2061" s="1" t="s">
        <v>15</v>
      </c>
      <c r="H2061" s="1">
        <v>10</v>
      </c>
      <c r="I2061" s="1">
        <v>0</v>
      </c>
      <c r="J2061" s="2" t="str">
        <f t="shared" si="117"/>
        <v>20101118</v>
      </c>
      <c r="K2061" s="5">
        <v>965</v>
      </c>
      <c r="L2061">
        <v>323</v>
      </c>
      <c r="M2061" s="6">
        <v>2</v>
      </c>
      <c r="N2061">
        <v>21.107247965395448</v>
      </c>
      <c r="O2061">
        <f t="shared" si="115"/>
        <v>0</v>
      </c>
      <c r="P2061">
        <f t="shared" si="116"/>
        <v>0</v>
      </c>
    </row>
    <row r="2062" spans="1:16" x14ac:dyDescent="0.15">
      <c r="A2062" s="1">
        <v>54594</v>
      </c>
      <c r="B2062" s="1">
        <v>2010</v>
      </c>
      <c r="C2062" s="1">
        <v>11</v>
      </c>
      <c r="D2062" s="1">
        <v>18</v>
      </c>
      <c r="E2062" s="1">
        <v>20</v>
      </c>
      <c r="F2062" s="1">
        <v>1.4</v>
      </c>
      <c r="G2062" s="1" t="s">
        <v>9</v>
      </c>
      <c r="H2062" s="1">
        <v>10</v>
      </c>
      <c r="I2062" s="1">
        <v>0</v>
      </c>
      <c r="J2062" s="2" t="str">
        <f t="shared" si="117"/>
        <v>20101118</v>
      </c>
      <c r="K2062" s="5">
        <v>966</v>
      </c>
      <c r="L2062">
        <v>323</v>
      </c>
      <c r="M2062" s="6">
        <v>3</v>
      </c>
      <c r="N2062">
        <v>-37.913913024190109</v>
      </c>
      <c r="O2062">
        <f t="shared" si="115"/>
        <v>0</v>
      </c>
      <c r="P2062">
        <f t="shared" si="116"/>
        <v>0</v>
      </c>
    </row>
    <row r="2063" spans="1:16" x14ac:dyDescent="0.15">
      <c r="A2063" s="1">
        <v>54594</v>
      </c>
      <c r="B2063" s="1">
        <v>2010</v>
      </c>
      <c r="C2063" s="1">
        <v>11</v>
      </c>
      <c r="D2063" s="1">
        <v>19</v>
      </c>
      <c r="E2063" s="1">
        <v>8</v>
      </c>
      <c r="F2063" s="1">
        <v>0</v>
      </c>
      <c r="G2063" s="1" t="s">
        <v>13</v>
      </c>
      <c r="H2063" s="1">
        <v>0</v>
      </c>
      <c r="I2063" s="1">
        <v>0</v>
      </c>
      <c r="J2063" s="2" t="str">
        <f t="shared" si="117"/>
        <v>20101119</v>
      </c>
      <c r="K2063" s="5">
        <v>967</v>
      </c>
      <c r="L2063">
        <v>324</v>
      </c>
      <c r="M2063" s="6">
        <v>1</v>
      </c>
      <c r="N2063">
        <v>1.5604585257721664</v>
      </c>
      <c r="O2063">
        <f t="shared" si="115"/>
        <v>0</v>
      </c>
      <c r="P2063">
        <f t="shared" si="116"/>
        <v>0</v>
      </c>
    </row>
    <row r="2064" spans="1:16" x14ac:dyDescent="0.15">
      <c r="A2064" s="1">
        <v>54594</v>
      </c>
      <c r="B2064" s="1">
        <v>2010</v>
      </c>
      <c r="C2064" s="1">
        <v>11</v>
      </c>
      <c r="D2064" s="1">
        <v>19</v>
      </c>
      <c r="E2064" s="1">
        <v>14</v>
      </c>
      <c r="F2064" s="1">
        <v>2.7</v>
      </c>
      <c r="G2064" s="1" t="s">
        <v>17</v>
      </c>
      <c r="H2064" s="1">
        <v>4</v>
      </c>
      <c r="I2064" s="1">
        <v>0</v>
      </c>
      <c r="J2064" s="2" t="str">
        <f t="shared" si="117"/>
        <v>20101119</v>
      </c>
      <c r="K2064" s="5">
        <v>968</v>
      </c>
      <c r="L2064">
        <v>324</v>
      </c>
      <c r="M2064" s="6">
        <v>2</v>
      </c>
      <c r="N2064">
        <v>20.830667944011161</v>
      </c>
      <c r="O2064">
        <f t="shared" si="115"/>
        <v>0</v>
      </c>
      <c r="P2064">
        <f t="shared" si="116"/>
        <v>0</v>
      </c>
    </row>
    <row r="2065" spans="1:16" x14ac:dyDescent="0.15">
      <c r="A2065" s="1">
        <v>54594</v>
      </c>
      <c r="B2065" s="1">
        <v>2010</v>
      </c>
      <c r="C2065" s="1">
        <v>11</v>
      </c>
      <c r="D2065" s="1">
        <v>19</v>
      </c>
      <c r="E2065" s="1">
        <v>20</v>
      </c>
      <c r="F2065" s="1">
        <v>1</v>
      </c>
      <c r="G2065" s="1" t="s">
        <v>30</v>
      </c>
      <c r="H2065" s="1">
        <v>0</v>
      </c>
      <c r="I2065" s="1">
        <v>0</v>
      </c>
      <c r="J2065" s="2" t="str">
        <f t="shared" si="117"/>
        <v>20101119</v>
      </c>
      <c r="K2065" s="5">
        <v>969</v>
      </c>
      <c r="L2065">
        <v>324</v>
      </c>
      <c r="M2065" s="6">
        <v>3</v>
      </c>
      <c r="N2065">
        <v>-38.138568733389405</v>
      </c>
      <c r="O2065">
        <f t="shared" si="115"/>
        <v>0</v>
      </c>
      <c r="P2065">
        <f t="shared" si="116"/>
        <v>0</v>
      </c>
    </row>
    <row r="2066" spans="1:16" x14ac:dyDescent="0.15">
      <c r="A2066" s="1">
        <v>54594</v>
      </c>
      <c r="B2066" s="1">
        <v>2010</v>
      </c>
      <c r="C2066" s="1">
        <v>11</v>
      </c>
      <c r="D2066" s="1">
        <v>20</v>
      </c>
      <c r="E2066" s="1">
        <v>8</v>
      </c>
      <c r="F2066" s="1">
        <v>0.5</v>
      </c>
      <c r="G2066" s="1" t="s">
        <v>25</v>
      </c>
      <c r="H2066" s="1">
        <v>0</v>
      </c>
      <c r="I2066" s="1">
        <v>0</v>
      </c>
      <c r="J2066" s="2" t="str">
        <f t="shared" si="117"/>
        <v>20101120</v>
      </c>
      <c r="K2066" s="5">
        <v>970</v>
      </c>
      <c r="L2066">
        <v>325</v>
      </c>
      <c r="M2066" s="6">
        <v>1</v>
      </c>
      <c r="N2066">
        <v>1.3350891521892723</v>
      </c>
      <c r="O2066">
        <f t="shared" si="115"/>
        <v>0</v>
      </c>
      <c r="P2066">
        <f t="shared" si="116"/>
        <v>0</v>
      </c>
    </row>
    <row r="2067" spans="1:16" x14ac:dyDescent="0.15">
      <c r="A2067" s="1">
        <v>54594</v>
      </c>
      <c r="B2067" s="1">
        <v>2010</v>
      </c>
      <c r="C2067" s="1">
        <v>11</v>
      </c>
      <c r="D2067" s="1">
        <v>20</v>
      </c>
      <c r="E2067" s="1">
        <v>14</v>
      </c>
      <c r="F2067" s="1">
        <v>2.2000000000000002</v>
      </c>
      <c r="G2067" s="1" t="s">
        <v>27</v>
      </c>
      <c r="H2067" s="1">
        <v>0</v>
      </c>
      <c r="I2067" s="1">
        <v>0</v>
      </c>
      <c r="J2067" s="2" t="str">
        <f t="shared" si="117"/>
        <v>20101120</v>
      </c>
      <c r="K2067" s="5">
        <v>971</v>
      </c>
      <c r="L2067">
        <v>325</v>
      </c>
      <c r="M2067" s="6">
        <v>2</v>
      </c>
      <c r="N2067">
        <v>20.560903088814662</v>
      </c>
      <c r="O2067">
        <f t="shared" si="115"/>
        <v>0</v>
      </c>
      <c r="P2067">
        <f t="shared" si="116"/>
        <v>0</v>
      </c>
    </row>
    <row r="2068" spans="1:16" x14ac:dyDescent="0.15">
      <c r="A2068" s="1">
        <v>54594</v>
      </c>
      <c r="B2068" s="1">
        <v>2010</v>
      </c>
      <c r="C2068" s="1">
        <v>11</v>
      </c>
      <c r="D2068" s="1">
        <v>20</v>
      </c>
      <c r="E2068" s="1">
        <v>20</v>
      </c>
      <c r="F2068" s="1">
        <v>0.1</v>
      </c>
      <c r="G2068" s="1" t="s">
        <v>13</v>
      </c>
      <c r="H2068" s="1">
        <v>0</v>
      </c>
      <c r="I2068" s="1">
        <v>0</v>
      </c>
      <c r="J2068" s="2" t="str">
        <f t="shared" si="117"/>
        <v>20101120</v>
      </c>
      <c r="K2068" s="5">
        <v>972</v>
      </c>
      <c r="L2068">
        <v>325</v>
      </c>
      <c r="M2068" s="6">
        <v>3</v>
      </c>
      <c r="N2068">
        <v>-38.357686087947869</v>
      </c>
      <c r="O2068">
        <f t="shared" si="115"/>
        <v>0</v>
      </c>
      <c r="P2068">
        <f t="shared" si="116"/>
        <v>0</v>
      </c>
    </row>
    <row r="2069" spans="1:16" x14ac:dyDescent="0.15">
      <c r="A2069" s="1">
        <v>54594</v>
      </c>
      <c r="B2069" s="1">
        <v>2010</v>
      </c>
      <c r="C2069" s="1">
        <v>11</v>
      </c>
      <c r="D2069" s="1">
        <v>21</v>
      </c>
      <c r="E2069" s="1">
        <v>8</v>
      </c>
      <c r="F2069" s="1">
        <v>6.5</v>
      </c>
      <c r="G2069" s="1" t="s">
        <v>29</v>
      </c>
      <c r="H2069" s="1">
        <v>10</v>
      </c>
      <c r="I2069" s="1">
        <v>0</v>
      </c>
      <c r="J2069" s="2" t="str">
        <f t="shared" si="117"/>
        <v>20101121</v>
      </c>
      <c r="K2069" s="5">
        <v>973</v>
      </c>
      <c r="L2069">
        <v>326</v>
      </c>
      <c r="M2069" s="6">
        <v>1</v>
      </c>
      <c r="N2069">
        <v>1.1154085766646318</v>
      </c>
      <c r="O2069">
        <f t="shared" si="115"/>
        <v>0</v>
      </c>
      <c r="P2069">
        <f t="shared" si="116"/>
        <v>0</v>
      </c>
    </row>
    <row r="2070" spans="1:16" x14ac:dyDescent="0.15">
      <c r="A2070" s="1">
        <v>54594</v>
      </c>
      <c r="B2070" s="1">
        <v>2010</v>
      </c>
      <c r="C2070" s="1">
        <v>11</v>
      </c>
      <c r="D2070" s="1">
        <v>21</v>
      </c>
      <c r="E2070" s="1">
        <v>14</v>
      </c>
      <c r="F2070" s="1">
        <v>4.3</v>
      </c>
      <c r="G2070" s="1" t="s">
        <v>24</v>
      </c>
      <c r="H2070" s="1">
        <v>0</v>
      </c>
      <c r="I2070" s="1">
        <v>0</v>
      </c>
      <c r="J2070" s="2" t="str">
        <f t="shared" si="117"/>
        <v>20101121</v>
      </c>
      <c r="K2070" s="5">
        <v>974</v>
      </c>
      <c r="L2070">
        <v>326</v>
      </c>
      <c r="M2070" s="6">
        <v>2</v>
      </c>
      <c r="N2070">
        <v>20.298060343782254</v>
      </c>
      <c r="O2070">
        <f t="shared" si="115"/>
        <v>0</v>
      </c>
      <c r="P2070">
        <f t="shared" si="116"/>
        <v>0</v>
      </c>
    </row>
    <row r="2071" spans="1:16" x14ac:dyDescent="0.15">
      <c r="A2071" s="1">
        <v>54594</v>
      </c>
      <c r="B2071" s="1">
        <v>2010</v>
      </c>
      <c r="C2071" s="1">
        <v>11</v>
      </c>
      <c r="D2071" s="1">
        <v>21</v>
      </c>
      <c r="E2071" s="1">
        <v>20</v>
      </c>
      <c r="F2071" s="1">
        <v>1.4</v>
      </c>
      <c r="G2071" s="1" t="s">
        <v>29</v>
      </c>
      <c r="H2071" s="1">
        <v>0</v>
      </c>
      <c r="I2071" s="1">
        <v>0</v>
      </c>
      <c r="J2071" s="2" t="str">
        <f t="shared" si="117"/>
        <v>20101121</v>
      </c>
      <c r="K2071" s="5">
        <v>975</v>
      </c>
      <c r="L2071">
        <v>326</v>
      </c>
      <c r="M2071" s="6">
        <v>3</v>
      </c>
      <c r="N2071">
        <v>-38.571175491872786</v>
      </c>
      <c r="O2071">
        <f t="shared" si="115"/>
        <v>0</v>
      </c>
      <c r="P2071">
        <f t="shared" si="116"/>
        <v>0</v>
      </c>
    </row>
    <row r="2072" spans="1:16" x14ac:dyDescent="0.15">
      <c r="A2072" s="1">
        <v>54594</v>
      </c>
      <c r="B2072" s="1">
        <v>2010</v>
      </c>
      <c r="C2072" s="1">
        <v>11</v>
      </c>
      <c r="D2072" s="1">
        <v>22</v>
      </c>
      <c r="E2072" s="1">
        <v>8</v>
      </c>
      <c r="F2072" s="1">
        <v>1.8</v>
      </c>
      <c r="G2072" s="1" t="s">
        <v>24</v>
      </c>
      <c r="H2072" s="1">
        <v>0</v>
      </c>
      <c r="I2072" s="1">
        <v>0</v>
      </c>
      <c r="J2072" s="2" t="str">
        <f t="shared" si="117"/>
        <v>20101122</v>
      </c>
      <c r="K2072" s="5">
        <v>976</v>
      </c>
      <c r="L2072">
        <v>327</v>
      </c>
      <c r="M2072" s="6">
        <v>1</v>
      </c>
      <c r="N2072">
        <v>0.90151387102121405</v>
      </c>
      <c r="O2072">
        <f t="shared" si="115"/>
        <v>0</v>
      </c>
      <c r="P2072">
        <f t="shared" si="116"/>
        <v>0</v>
      </c>
    </row>
    <row r="2073" spans="1:16" x14ac:dyDescent="0.15">
      <c r="A2073" s="1">
        <v>54594</v>
      </c>
      <c r="B2073" s="1">
        <v>2010</v>
      </c>
      <c r="C2073" s="1">
        <v>11</v>
      </c>
      <c r="D2073" s="1">
        <v>22</v>
      </c>
      <c r="E2073" s="1">
        <v>14</v>
      </c>
      <c r="F2073" s="1">
        <v>1.6</v>
      </c>
      <c r="G2073" s="1" t="s">
        <v>30</v>
      </c>
      <c r="H2073" s="1">
        <v>0</v>
      </c>
      <c r="I2073" s="1">
        <v>0</v>
      </c>
      <c r="J2073" s="2" t="str">
        <f t="shared" si="117"/>
        <v>20101122</v>
      </c>
      <c r="K2073" s="5">
        <v>977</v>
      </c>
      <c r="L2073">
        <v>327</v>
      </c>
      <c r="M2073" s="6">
        <v>2</v>
      </c>
      <c r="N2073">
        <v>20.0422450030918</v>
      </c>
      <c r="O2073">
        <f t="shared" si="115"/>
        <v>0</v>
      </c>
      <c r="P2073">
        <f t="shared" si="116"/>
        <v>0</v>
      </c>
    </row>
    <row r="2074" spans="1:16" x14ac:dyDescent="0.15">
      <c r="A2074" s="1">
        <v>54594</v>
      </c>
      <c r="B2074" s="1">
        <v>2010</v>
      </c>
      <c r="C2074" s="1">
        <v>11</v>
      </c>
      <c r="D2074" s="1">
        <v>22</v>
      </c>
      <c r="E2074" s="1">
        <v>20</v>
      </c>
      <c r="F2074" s="1">
        <v>0</v>
      </c>
      <c r="G2074" s="1" t="s">
        <v>13</v>
      </c>
      <c r="H2074" s="1">
        <v>0</v>
      </c>
      <c r="I2074" s="1">
        <v>0</v>
      </c>
      <c r="J2074" s="2" t="str">
        <f t="shared" si="117"/>
        <v>20101122</v>
      </c>
      <c r="K2074" s="5">
        <v>978</v>
      </c>
      <c r="L2074">
        <v>327</v>
      </c>
      <c r="M2074" s="6">
        <v>3</v>
      </c>
      <c r="N2074">
        <v>-38.778949136162481</v>
      </c>
      <c r="O2074">
        <f t="shared" si="115"/>
        <v>0</v>
      </c>
      <c r="P2074">
        <f t="shared" si="116"/>
        <v>0</v>
      </c>
    </row>
    <row r="2075" spans="1:16" x14ac:dyDescent="0.15">
      <c r="A2075" s="1">
        <v>54594</v>
      </c>
      <c r="B2075" s="1">
        <v>2010</v>
      </c>
      <c r="C2075" s="1">
        <v>11</v>
      </c>
      <c r="D2075" s="1">
        <v>23</v>
      </c>
      <c r="E2075" s="1">
        <v>8</v>
      </c>
      <c r="F2075" s="1">
        <v>1.1000000000000001</v>
      </c>
      <c r="G2075" s="1" t="s">
        <v>27</v>
      </c>
      <c r="H2075" s="1">
        <v>10</v>
      </c>
      <c r="I2075" s="1">
        <v>0</v>
      </c>
      <c r="J2075" s="2" t="str">
        <f t="shared" si="117"/>
        <v>20101123</v>
      </c>
      <c r="K2075" s="5">
        <v>979</v>
      </c>
      <c r="L2075">
        <v>328</v>
      </c>
      <c r="M2075" s="6">
        <v>1</v>
      </c>
      <c r="N2075">
        <v>0.69350029554318715</v>
      </c>
      <c r="O2075">
        <f t="shared" si="115"/>
        <v>0</v>
      </c>
      <c r="P2075">
        <f t="shared" si="116"/>
        <v>0</v>
      </c>
    </row>
    <row r="2076" spans="1:16" x14ac:dyDescent="0.15">
      <c r="A2076" s="1">
        <v>54594</v>
      </c>
      <c r="B2076" s="1">
        <v>2010</v>
      </c>
      <c r="C2076" s="1">
        <v>11</v>
      </c>
      <c r="D2076" s="1">
        <v>23</v>
      </c>
      <c r="E2076" s="1">
        <v>14</v>
      </c>
      <c r="F2076" s="1">
        <v>1.8</v>
      </c>
      <c r="G2076" s="1" t="s">
        <v>27</v>
      </c>
      <c r="H2076" s="1">
        <v>10</v>
      </c>
      <c r="I2076" s="1">
        <v>0</v>
      </c>
      <c r="J2076" s="2" t="str">
        <f t="shared" si="117"/>
        <v>20101123</v>
      </c>
      <c r="K2076" s="5">
        <v>980</v>
      </c>
      <c r="L2076">
        <v>328</v>
      </c>
      <c r="M2076" s="6">
        <v>2</v>
      </c>
      <c r="N2076">
        <v>19.793560594771733</v>
      </c>
      <c r="O2076">
        <f t="shared" si="115"/>
        <v>0</v>
      </c>
      <c r="P2076">
        <f t="shared" si="116"/>
        <v>0</v>
      </c>
    </row>
    <row r="2077" spans="1:16" x14ac:dyDescent="0.15">
      <c r="A2077" s="1">
        <v>54594</v>
      </c>
      <c r="B2077" s="1">
        <v>2010</v>
      </c>
      <c r="C2077" s="1">
        <v>11</v>
      </c>
      <c r="D2077" s="1">
        <v>23</v>
      </c>
      <c r="E2077" s="1">
        <v>20</v>
      </c>
      <c r="F2077" s="1">
        <v>0</v>
      </c>
      <c r="G2077" s="1" t="s">
        <v>13</v>
      </c>
      <c r="H2077" s="1">
        <v>10</v>
      </c>
      <c r="I2077" s="1">
        <v>0</v>
      </c>
      <c r="J2077" s="2" t="str">
        <f t="shared" si="117"/>
        <v>20101123</v>
      </c>
      <c r="K2077" s="5">
        <v>981</v>
      </c>
      <c r="L2077">
        <v>328</v>
      </c>
      <c r="M2077" s="6">
        <v>3</v>
      </c>
      <c r="N2077">
        <v>-38.980921075358026</v>
      </c>
      <c r="O2077">
        <f t="shared" si="115"/>
        <v>0</v>
      </c>
      <c r="P2077">
        <f t="shared" si="116"/>
        <v>0</v>
      </c>
    </row>
    <row r="2078" spans="1:16" x14ac:dyDescent="0.15">
      <c r="A2078" s="1">
        <v>54594</v>
      </c>
      <c r="B2078" s="1">
        <v>2010</v>
      </c>
      <c r="C2078" s="1">
        <v>11</v>
      </c>
      <c r="D2078" s="1">
        <v>24</v>
      </c>
      <c r="E2078" s="1">
        <v>8</v>
      </c>
      <c r="F2078" s="1">
        <v>5.4</v>
      </c>
      <c r="G2078" s="1" t="s">
        <v>26</v>
      </c>
      <c r="H2078" s="1">
        <v>0</v>
      </c>
      <c r="I2078" s="1">
        <v>0</v>
      </c>
      <c r="J2078" s="2" t="str">
        <f t="shared" si="117"/>
        <v>20101124</v>
      </c>
      <c r="K2078" s="5">
        <v>982</v>
      </c>
      <c r="L2078">
        <v>329</v>
      </c>
      <c r="M2078" s="6">
        <v>1</v>
      </c>
      <c r="N2078">
        <v>0.49146120450772945</v>
      </c>
      <c r="O2078">
        <f t="shared" si="115"/>
        <v>0</v>
      </c>
      <c r="P2078">
        <f t="shared" si="116"/>
        <v>0</v>
      </c>
    </row>
    <row r="2079" spans="1:16" x14ac:dyDescent="0.15">
      <c r="A2079" s="1">
        <v>54594</v>
      </c>
      <c r="B2079" s="1">
        <v>2010</v>
      </c>
      <c r="C2079" s="1">
        <v>11</v>
      </c>
      <c r="D2079" s="1">
        <v>24</v>
      </c>
      <c r="E2079" s="1">
        <v>14</v>
      </c>
      <c r="F2079" s="1">
        <v>7</v>
      </c>
      <c r="G2079" s="1" t="s">
        <v>29</v>
      </c>
      <c r="H2079" s="1">
        <v>0</v>
      </c>
      <c r="I2079" s="1">
        <v>0</v>
      </c>
      <c r="J2079" s="2" t="str">
        <f t="shared" si="117"/>
        <v>20101124</v>
      </c>
      <c r="K2079" s="5">
        <v>983</v>
      </c>
      <c r="L2079">
        <v>329</v>
      </c>
      <c r="M2079" s="6">
        <v>2</v>
      </c>
      <c r="N2079">
        <v>19.552108764816843</v>
      </c>
      <c r="O2079">
        <f t="shared" si="115"/>
        <v>0</v>
      </c>
      <c r="P2079">
        <f t="shared" si="116"/>
        <v>0</v>
      </c>
    </row>
    <row r="2080" spans="1:16" x14ac:dyDescent="0.15">
      <c r="A2080" s="1">
        <v>54594</v>
      </c>
      <c r="B2080" s="1">
        <v>2010</v>
      </c>
      <c r="C2080" s="1">
        <v>11</v>
      </c>
      <c r="D2080" s="1">
        <v>24</v>
      </c>
      <c r="E2080" s="1">
        <v>20</v>
      </c>
      <c r="F2080" s="1">
        <v>2.9</v>
      </c>
      <c r="G2080" s="1" t="s">
        <v>25</v>
      </c>
      <c r="H2080" s="1">
        <v>4</v>
      </c>
      <c r="I2080" s="1">
        <v>0</v>
      </c>
      <c r="J2080" s="2" t="str">
        <f t="shared" si="117"/>
        <v>20101124</v>
      </c>
      <c r="K2080" s="5">
        <v>984</v>
      </c>
      <c r="L2080">
        <v>329</v>
      </c>
      <c r="M2080" s="6">
        <v>3</v>
      </c>
      <c r="N2080">
        <v>-39.177007302501558</v>
      </c>
      <c r="O2080">
        <f t="shared" si="115"/>
        <v>0</v>
      </c>
      <c r="P2080">
        <f t="shared" si="116"/>
        <v>0</v>
      </c>
    </row>
    <row r="2081" spans="1:16" x14ac:dyDescent="0.15">
      <c r="A2081" s="1">
        <v>54594</v>
      </c>
      <c r="B2081" s="1">
        <v>2010</v>
      </c>
      <c r="C2081" s="1">
        <v>11</v>
      </c>
      <c r="D2081" s="1">
        <v>25</v>
      </c>
      <c r="E2081" s="1">
        <v>8</v>
      </c>
      <c r="F2081" s="1">
        <v>1.5</v>
      </c>
      <c r="G2081" s="1" t="s">
        <v>11</v>
      </c>
      <c r="H2081" s="1">
        <v>0</v>
      </c>
      <c r="I2081" s="1">
        <v>0</v>
      </c>
      <c r="J2081" s="2" t="str">
        <f t="shared" si="117"/>
        <v>20101125</v>
      </c>
      <c r="K2081" s="5">
        <v>985</v>
      </c>
      <c r="L2081">
        <v>330</v>
      </c>
      <c r="M2081" s="6">
        <v>1</v>
      </c>
      <c r="N2081">
        <v>0.29548795253227922</v>
      </c>
      <c r="O2081">
        <f t="shared" si="115"/>
        <v>0</v>
      </c>
      <c r="P2081">
        <f t="shared" si="116"/>
        <v>0</v>
      </c>
    </row>
    <row r="2082" spans="1:16" x14ac:dyDescent="0.15">
      <c r="A2082" s="1">
        <v>54594</v>
      </c>
      <c r="B2082" s="1">
        <v>2010</v>
      </c>
      <c r="C2082" s="1">
        <v>11</v>
      </c>
      <c r="D2082" s="1">
        <v>25</v>
      </c>
      <c r="E2082" s="1">
        <v>14</v>
      </c>
      <c r="F2082" s="1">
        <v>3.5</v>
      </c>
      <c r="G2082" s="1" t="s">
        <v>10</v>
      </c>
      <c r="H2082" s="1">
        <v>0</v>
      </c>
      <c r="I2082" s="1">
        <v>0</v>
      </c>
      <c r="J2082" s="2" t="str">
        <f t="shared" si="117"/>
        <v>20101125</v>
      </c>
      <c r="K2082" s="5">
        <v>986</v>
      </c>
      <c r="L2082">
        <v>330</v>
      </c>
      <c r="M2082" s="6">
        <v>2</v>
      </c>
      <c r="N2082">
        <v>19.317989161997765</v>
      </c>
      <c r="O2082">
        <f t="shared" si="115"/>
        <v>0</v>
      </c>
      <c r="P2082">
        <f t="shared" si="116"/>
        <v>0</v>
      </c>
    </row>
    <row r="2083" spans="1:16" x14ac:dyDescent="0.15">
      <c r="A2083" s="1">
        <v>54594</v>
      </c>
      <c r="B2083" s="1">
        <v>2010</v>
      </c>
      <c r="C2083" s="1">
        <v>11</v>
      </c>
      <c r="D2083" s="1">
        <v>25</v>
      </c>
      <c r="E2083" s="1">
        <v>20</v>
      </c>
      <c r="F2083" s="1">
        <v>0.7</v>
      </c>
      <c r="G2083" s="1" t="s">
        <v>9</v>
      </c>
      <c r="H2083" s="1">
        <v>5</v>
      </c>
      <c r="I2083" s="1">
        <v>0</v>
      </c>
      <c r="J2083" s="2" t="str">
        <f t="shared" si="117"/>
        <v>20101125</v>
      </c>
      <c r="K2083" s="5">
        <v>987</v>
      </c>
      <c r="L2083">
        <v>330</v>
      </c>
      <c r="M2083" s="6">
        <v>3</v>
      </c>
      <c r="N2083">
        <v>-39.367125822366688</v>
      </c>
      <c r="O2083">
        <f t="shared" si="115"/>
        <v>0</v>
      </c>
      <c r="P2083">
        <f t="shared" si="116"/>
        <v>0</v>
      </c>
    </row>
    <row r="2084" spans="1:16" x14ac:dyDescent="0.15">
      <c r="A2084" s="1">
        <v>54594</v>
      </c>
      <c r="B2084" s="1">
        <v>2010</v>
      </c>
      <c r="C2084" s="1">
        <v>11</v>
      </c>
      <c r="D2084" s="1">
        <v>26</v>
      </c>
      <c r="E2084" s="1">
        <v>8</v>
      </c>
      <c r="F2084" s="1">
        <v>0.8</v>
      </c>
      <c r="G2084" s="1" t="s">
        <v>8</v>
      </c>
      <c r="H2084" s="1">
        <v>4</v>
      </c>
      <c r="I2084" s="1">
        <v>0</v>
      </c>
      <c r="J2084" s="2" t="str">
        <f t="shared" si="117"/>
        <v>20101126</v>
      </c>
      <c r="K2084" s="5">
        <v>988</v>
      </c>
      <c r="L2084">
        <v>331</v>
      </c>
      <c r="M2084" s="6">
        <v>1</v>
      </c>
      <c r="N2084">
        <v>0.10566980192006203</v>
      </c>
      <c r="O2084">
        <f t="shared" si="115"/>
        <v>0</v>
      </c>
      <c r="P2084">
        <f t="shared" si="116"/>
        <v>0</v>
      </c>
    </row>
    <row r="2085" spans="1:16" x14ac:dyDescent="0.15">
      <c r="A2085" s="1">
        <v>54594</v>
      </c>
      <c r="B2085" s="1">
        <v>2010</v>
      </c>
      <c r="C2085" s="1">
        <v>11</v>
      </c>
      <c r="D2085" s="1">
        <v>26</v>
      </c>
      <c r="E2085" s="1">
        <v>14</v>
      </c>
      <c r="F2085" s="1">
        <v>1.3</v>
      </c>
      <c r="G2085" s="1" t="s">
        <v>25</v>
      </c>
      <c r="H2085" s="1">
        <v>10</v>
      </c>
      <c r="I2085" s="1">
        <v>0</v>
      </c>
      <c r="J2085" s="2" t="str">
        <f t="shared" si="117"/>
        <v>20101126</v>
      </c>
      <c r="K2085" s="5">
        <v>989</v>
      </c>
      <c r="L2085">
        <v>331</v>
      </c>
      <c r="M2085" s="6">
        <v>2</v>
      </c>
      <c r="N2085">
        <v>19.091299323594221</v>
      </c>
      <c r="O2085">
        <f t="shared" si="115"/>
        <v>0</v>
      </c>
      <c r="P2085">
        <f t="shared" si="116"/>
        <v>0</v>
      </c>
    </row>
    <row r="2086" spans="1:16" x14ac:dyDescent="0.15">
      <c r="A2086" s="1">
        <v>54594</v>
      </c>
      <c r="B2086" s="1">
        <v>2010</v>
      </c>
      <c r="C2086" s="1">
        <v>11</v>
      </c>
      <c r="D2086" s="1">
        <v>26</v>
      </c>
      <c r="E2086" s="1">
        <v>20</v>
      </c>
      <c r="F2086" s="1">
        <v>0.9</v>
      </c>
      <c r="G2086" s="1" t="s">
        <v>11</v>
      </c>
      <c r="H2086" s="1">
        <v>6</v>
      </c>
      <c r="I2086" s="1">
        <v>0</v>
      </c>
      <c r="J2086" s="2" t="str">
        <f t="shared" si="117"/>
        <v>20101126</v>
      </c>
      <c r="K2086" s="5">
        <v>990</v>
      </c>
      <c r="L2086">
        <v>331</v>
      </c>
      <c r="M2086" s="6">
        <v>3</v>
      </c>
      <c r="N2086">
        <v>-39.551196722834668</v>
      </c>
      <c r="O2086">
        <f t="shared" si="115"/>
        <v>0</v>
      </c>
      <c r="P2086">
        <f t="shared" si="116"/>
        <v>0</v>
      </c>
    </row>
    <row r="2087" spans="1:16" x14ac:dyDescent="0.15">
      <c r="A2087" s="1">
        <v>54594</v>
      </c>
      <c r="B2087" s="1">
        <v>2010</v>
      </c>
      <c r="C2087" s="1">
        <v>11</v>
      </c>
      <c r="D2087" s="1">
        <v>27</v>
      </c>
      <c r="E2087" s="1">
        <v>8</v>
      </c>
      <c r="F2087" s="1">
        <v>4.0999999999999996</v>
      </c>
      <c r="G2087" s="1" t="s">
        <v>26</v>
      </c>
      <c r="H2087" s="1">
        <v>0</v>
      </c>
      <c r="I2087" s="1">
        <v>0</v>
      </c>
      <c r="J2087" s="2" t="str">
        <f t="shared" si="117"/>
        <v>20101127</v>
      </c>
      <c r="K2087" s="5">
        <v>991</v>
      </c>
      <c r="L2087">
        <v>332</v>
      </c>
      <c r="M2087" s="6">
        <v>1</v>
      </c>
      <c r="N2087">
        <v>-7.7906168816453389E-2</v>
      </c>
      <c r="O2087">
        <f t="shared" si="115"/>
        <v>0</v>
      </c>
      <c r="P2087">
        <f t="shared" si="116"/>
        <v>0</v>
      </c>
    </row>
    <row r="2088" spans="1:16" x14ac:dyDescent="0.15">
      <c r="A2088" s="1">
        <v>54594</v>
      </c>
      <c r="B2088" s="1">
        <v>2010</v>
      </c>
      <c r="C2088" s="1">
        <v>11</v>
      </c>
      <c r="D2088" s="1">
        <v>27</v>
      </c>
      <c r="E2088" s="1">
        <v>14</v>
      </c>
      <c r="F2088" s="1">
        <v>5.8</v>
      </c>
      <c r="G2088" s="1" t="s">
        <v>25</v>
      </c>
      <c r="H2088" s="1">
        <v>0</v>
      </c>
      <c r="I2088" s="1">
        <v>0</v>
      </c>
      <c r="J2088" s="2" t="str">
        <f t="shared" si="117"/>
        <v>20101127</v>
      </c>
      <c r="K2088" s="5">
        <v>992</v>
      </c>
      <c r="L2088">
        <v>332</v>
      </c>
      <c r="M2088" s="6">
        <v>2</v>
      </c>
      <c r="N2088">
        <v>18.872134562280603</v>
      </c>
      <c r="O2088">
        <f t="shared" si="115"/>
        <v>0</v>
      </c>
      <c r="P2088">
        <f t="shared" si="116"/>
        <v>0</v>
      </c>
    </row>
    <row r="2089" spans="1:16" x14ac:dyDescent="0.15">
      <c r="A2089" s="1">
        <v>54594</v>
      </c>
      <c r="B2089" s="1">
        <v>2010</v>
      </c>
      <c r="C2089" s="1">
        <v>11</v>
      </c>
      <c r="D2089" s="1">
        <v>27</v>
      </c>
      <c r="E2089" s="1">
        <v>20</v>
      </c>
      <c r="F2089" s="1">
        <v>2.1</v>
      </c>
      <c r="G2089" s="1" t="s">
        <v>10</v>
      </c>
      <c r="H2089" s="1">
        <v>0</v>
      </c>
      <c r="I2089" s="1">
        <v>0</v>
      </c>
      <c r="J2089" s="2" t="str">
        <f t="shared" si="117"/>
        <v>20101127</v>
      </c>
      <c r="K2089" s="5">
        <v>993</v>
      </c>
      <c r="L2089">
        <v>332</v>
      </c>
      <c r="M2089" s="6">
        <v>3</v>
      </c>
      <c r="N2089">
        <v>-39.72914224430086</v>
      </c>
      <c r="O2089">
        <f t="shared" si="115"/>
        <v>0</v>
      </c>
      <c r="P2089">
        <f t="shared" si="116"/>
        <v>0</v>
      </c>
    </row>
    <row r="2090" spans="1:16" x14ac:dyDescent="0.15">
      <c r="A2090" s="1">
        <v>54594</v>
      </c>
      <c r="B2090" s="1">
        <v>2010</v>
      </c>
      <c r="C2090" s="1">
        <v>11</v>
      </c>
      <c r="D2090" s="1">
        <v>28</v>
      </c>
      <c r="E2090" s="1">
        <v>8</v>
      </c>
      <c r="F2090" s="1">
        <v>0.9</v>
      </c>
      <c r="G2090" s="1" t="s">
        <v>25</v>
      </c>
      <c r="H2090" s="1">
        <v>0</v>
      </c>
      <c r="I2090" s="1">
        <v>0</v>
      </c>
      <c r="J2090" s="2" t="str">
        <f t="shared" si="117"/>
        <v>20101128</v>
      </c>
      <c r="K2090" s="5">
        <v>994</v>
      </c>
      <c r="L2090">
        <v>333</v>
      </c>
      <c r="M2090" s="6">
        <v>1</v>
      </c>
      <c r="N2090">
        <v>-0.25515515507496495</v>
      </c>
      <c r="O2090">
        <f t="shared" si="115"/>
        <v>0</v>
      </c>
      <c r="P2090">
        <f t="shared" si="116"/>
        <v>0</v>
      </c>
    </row>
    <row r="2091" spans="1:16" x14ac:dyDescent="0.15">
      <c r="A2091" s="1">
        <v>54594</v>
      </c>
      <c r="B2091" s="1">
        <v>2010</v>
      </c>
      <c r="C2091" s="1">
        <v>11</v>
      </c>
      <c r="D2091" s="1">
        <v>28</v>
      </c>
      <c r="E2091" s="1">
        <v>14</v>
      </c>
      <c r="F2091" s="1">
        <v>0.8</v>
      </c>
      <c r="G2091" s="1" t="s">
        <v>30</v>
      </c>
      <c r="H2091" s="1">
        <v>0</v>
      </c>
      <c r="I2091" s="1">
        <v>0</v>
      </c>
      <c r="J2091" s="2" t="str">
        <f t="shared" si="117"/>
        <v>20101128</v>
      </c>
      <c r="K2091" s="5">
        <v>995</v>
      </c>
      <c r="L2091">
        <v>333</v>
      </c>
      <c r="M2091" s="6">
        <v>2</v>
      </c>
      <c r="N2091">
        <v>18.660587854395107</v>
      </c>
      <c r="O2091">
        <f t="shared" si="115"/>
        <v>0</v>
      </c>
      <c r="P2091">
        <f t="shared" si="116"/>
        <v>0</v>
      </c>
    </row>
    <row r="2092" spans="1:16" x14ac:dyDescent="0.15">
      <c r="A2092" s="1">
        <v>54594</v>
      </c>
      <c r="B2092" s="1">
        <v>2010</v>
      </c>
      <c r="C2092" s="1">
        <v>11</v>
      </c>
      <c r="D2092" s="1">
        <v>28</v>
      </c>
      <c r="E2092" s="1">
        <v>20</v>
      </c>
      <c r="F2092" s="1">
        <v>0.1</v>
      </c>
      <c r="G2092" s="1" t="s">
        <v>13</v>
      </c>
      <c r="H2092" s="1">
        <v>1</v>
      </c>
      <c r="I2092" s="1">
        <v>0</v>
      </c>
      <c r="J2092" s="2" t="str">
        <f t="shared" si="117"/>
        <v>20101128</v>
      </c>
      <c r="K2092" s="5">
        <v>996</v>
      </c>
      <c r="L2092">
        <v>333</v>
      </c>
      <c r="M2092" s="6">
        <v>3</v>
      </c>
      <c r="N2092">
        <v>-39.900886847005538</v>
      </c>
      <c r="O2092">
        <f t="shared" si="115"/>
        <v>0</v>
      </c>
      <c r="P2092">
        <f t="shared" si="116"/>
        <v>0</v>
      </c>
    </row>
    <row r="2093" spans="1:16" x14ac:dyDescent="0.15">
      <c r="A2093" s="1">
        <v>54594</v>
      </c>
      <c r="B2093" s="1">
        <v>2010</v>
      </c>
      <c r="C2093" s="1">
        <v>11</v>
      </c>
      <c r="D2093" s="1">
        <v>29</v>
      </c>
      <c r="E2093" s="1">
        <v>8</v>
      </c>
      <c r="F2093" s="1">
        <v>1.1000000000000001</v>
      </c>
      <c r="G2093" s="1" t="s">
        <v>25</v>
      </c>
      <c r="H2093" s="1">
        <v>10</v>
      </c>
      <c r="I2093" s="1">
        <v>0</v>
      </c>
      <c r="J2093" s="2" t="str">
        <f t="shared" si="117"/>
        <v>20101129</v>
      </c>
      <c r="K2093" s="5">
        <v>997</v>
      </c>
      <c r="L2093">
        <v>334</v>
      </c>
      <c r="M2093" s="6">
        <v>1</v>
      </c>
      <c r="N2093">
        <v>-0.42599471475037359</v>
      </c>
      <c r="O2093">
        <f t="shared" si="115"/>
        <v>0</v>
      </c>
      <c r="P2093">
        <f t="shared" si="116"/>
        <v>0</v>
      </c>
    </row>
    <row r="2094" spans="1:16" x14ac:dyDescent="0.15">
      <c r="A2094" s="1">
        <v>54594</v>
      </c>
      <c r="B2094" s="1">
        <v>2010</v>
      </c>
      <c r="C2094" s="1">
        <v>11</v>
      </c>
      <c r="D2094" s="1">
        <v>29</v>
      </c>
      <c r="E2094" s="1">
        <v>14</v>
      </c>
      <c r="F2094" s="1">
        <v>1.3</v>
      </c>
      <c r="G2094" s="1" t="s">
        <v>8</v>
      </c>
      <c r="H2094" s="1">
        <v>10</v>
      </c>
      <c r="I2094" s="1">
        <v>10</v>
      </c>
      <c r="J2094" s="2" t="str">
        <f t="shared" si="117"/>
        <v>20101129</v>
      </c>
      <c r="K2094" s="5">
        <v>998</v>
      </c>
      <c r="L2094">
        <v>334</v>
      </c>
      <c r="M2094" s="6">
        <v>2</v>
      </c>
      <c r="N2094">
        <v>18.456749729821169</v>
      </c>
      <c r="O2094">
        <f t="shared" si="115"/>
        <v>0</v>
      </c>
      <c r="P2094">
        <f t="shared" si="116"/>
        <v>0</v>
      </c>
    </row>
    <row r="2095" spans="1:16" x14ac:dyDescent="0.15">
      <c r="A2095" s="1">
        <v>54594</v>
      </c>
      <c r="B2095" s="1">
        <v>2010</v>
      </c>
      <c r="C2095" s="1">
        <v>11</v>
      </c>
      <c r="D2095" s="1">
        <v>29</v>
      </c>
      <c r="E2095" s="1">
        <v>20</v>
      </c>
      <c r="F2095" s="1">
        <v>0.4</v>
      </c>
      <c r="G2095" s="1" t="s">
        <v>26</v>
      </c>
      <c r="H2095" s="1">
        <v>10</v>
      </c>
      <c r="I2095" s="1">
        <v>0</v>
      </c>
      <c r="J2095" s="2" t="str">
        <f t="shared" si="117"/>
        <v>20101129</v>
      </c>
      <c r="K2095" s="5">
        <v>999</v>
      </c>
      <c r="L2095">
        <v>334</v>
      </c>
      <c r="M2095" s="6">
        <v>3</v>
      </c>
      <c r="N2095">
        <v>-40.06635727619453</v>
      </c>
      <c r="O2095">
        <f t="shared" si="115"/>
        <v>0</v>
      </c>
      <c r="P2095">
        <f t="shared" si="116"/>
        <v>0</v>
      </c>
    </row>
    <row r="2096" spans="1:16" x14ac:dyDescent="0.15">
      <c r="A2096" s="1">
        <v>54594</v>
      </c>
      <c r="B2096" s="1">
        <v>2010</v>
      </c>
      <c r="C2096" s="1">
        <v>11</v>
      </c>
      <c r="D2096" s="1">
        <v>30</v>
      </c>
      <c r="E2096" s="1">
        <v>8</v>
      </c>
      <c r="F2096" s="1">
        <v>1.5</v>
      </c>
      <c r="G2096" s="1" t="s">
        <v>17</v>
      </c>
      <c r="H2096" s="1">
        <v>4</v>
      </c>
      <c r="I2096" s="1">
        <v>0</v>
      </c>
      <c r="J2096" s="2" t="str">
        <f t="shared" si="117"/>
        <v>20101130</v>
      </c>
      <c r="K2096" s="5">
        <v>1000</v>
      </c>
      <c r="L2096">
        <v>335</v>
      </c>
      <c r="M2096" s="6">
        <v>1</v>
      </c>
      <c r="N2096">
        <v>-0.59034485511619517</v>
      </c>
      <c r="O2096">
        <f t="shared" si="115"/>
        <v>0</v>
      </c>
      <c r="P2096">
        <f t="shared" si="116"/>
        <v>0</v>
      </c>
    </row>
    <row r="2097" spans="1:16" x14ac:dyDescent="0.15">
      <c r="A2097" s="1">
        <v>54594</v>
      </c>
      <c r="B2097" s="1">
        <v>2010</v>
      </c>
      <c r="C2097" s="1">
        <v>11</v>
      </c>
      <c r="D2097" s="1">
        <v>30</v>
      </c>
      <c r="E2097" s="1">
        <v>14</v>
      </c>
      <c r="F2097" s="1">
        <v>0.8</v>
      </c>
      <c r="G2097" s="1" t="s">
        <v>15</v>
      </c>
      <c r="H2097" s="1">
        <v>10</v>
      </c>
      <c r="I2097" s="1">
        <v>0</v>
      </c>
      <c r="J2097" s="2" t="str">
        <f t="shared" si="117"/>
        <v>20101130</v>
      </c>
      <c r="K2097" s="5">
        <v>1001</v>
      </c>
      <c r="L2097">
        <v>335</v>
      </c>
      <c r="M2097" s="6">
        <v>2</v>
      </c>
      <c r="N2097">
        <v>18.260708163709964</v>
      </c>
      <c r="O2097">
        <f t="shared" si="115"/>
        <v>0</v>
      </c>
      <c r="P2097">
        <f t="shared" si="116"/>
        <v>0</v>
      </c>
    </row>
    <row r="2098" spans="1:16" x14ac:dyDescent="0.15">
      <c r="A2098" s="1">
        <v>54594</v>
      </c>
      <c r="B2098" s="1">
        <v>2010</v>
      </c>
      <c r="C2098" s="1">
        <v>11</v>
      </c>
      <c r="D2098" s="1">
        <v>30</v>
      </c>
      <c r="E2098" s="1">
        <v>20</v>
      </c>
      <c r="F2098" s="1">
        <v>0.9</v>
      </c>
      <c r="G2098" s="1" t="s">
        <v>30</v>
      </c>
      <c r="H2098" s="1">
        <v>10</v>
      </c>
      <c r="I2098" s="1">
        <v>0</v>
      </c>
      <c r="J2098" s="2" t="str">
        <f t="shared" si="117"/>
        <v>20101130</v>
      </c>
      <c r="K2098" s="5">
        <v>1002</v>
      </c>
      <c r="L2098">
        <v>335</v>
      </c>
      <c r="M2098" s="6">
        <v>3</v>
      </c>
      <c r="N2098">
        <v>-40.225482625025194</v>
      </c>
      <c r="O2098">
        <f t="shared" si="115"/>
        <v>0</v>
      </c>
      <c r="P2098">
        <f t="shared" si="116"/>
        <v>0</v>
      </c>
    </row>
    <row r="2099" spans="1:16" x14ac:dyDescent="0.15">
      <c r="A2099" s="1">
        <v>54594</v>
      </c>
      <c r="B2099" s="1">
        <v>2010</v>
      </c>
      <c r="C2099" s="1">
        <v>12</v>
      </c>
      <c r="D2099" s="1">
        <v>1</v>
      </c>
      <c r="E2099" s="1">
        <v>8</v>
      </c>
      <c r="F2099" s="1">
        <v>1.5</v>
      </c>
      <c r="G2099" s="1" t="s">
        <v>27</v>
      </c>
      <c r="H2099" s="1">
        <v>10</v>
      </c>
      <c r="I2099" s="1">
        <v>0</v>
      </c>
      <c r="J2099" s="2" t="str">
        <f t="shared" si="117"/>
        <v>2010121</v>
      </c>
      <c r="K2099" s="5">
        <v>1003</v>
      </c>
      <c r="L2099">
        <v>336</v>
      </c>
      <c r="M2099" s="6">
        <v>1</v>
      </c>
      <c r="N2099">
        <v>-0.74812811783084832</v>
      </c>
      <c r="O2099">
        <f t="shared" si="115"/>
        <v>0</v>
      </c>
      <c r="P2099">
        <f t="shared" si="116"/>
        <v>0</v>
      </c>
    </row>
    <row r="2100" spans="1:16" x14ac:dyDescent="0.15">
      <c r="A2100" s="1">
        <v>54594</v>
      </c>
      <c r="B2100" s="1">
        <v>2010</v>
      </c>
      <c r="C2100" s="1">
        <v>12</v>
      </c>
      <c r="D2100" s="1">
        <v>1</v>
      </c>
      <c r="E2100" s="1">
        <v>14</v>
      </c>
      <c r="F2100" s="1">
        <v>1</v>
      </c>
      <c r="G2100" s="1" t="s">
        <v>15</v>
      </c>
      <c r="H2100" s="1">
        <v>10</v>
      </c>
      <c r="I2100" s="1">
        <v>0</v>
      </c>
      <c r="J2100" s="2" t="str">
        <f t="shared" si="117"/>
        <v>2010121</v>
      </c>
      <c r="K2100" s="5">
        <v>1004</v>
      </c>
      <c r="L2100">
        <v>336</v>
      </c>
      <c r="M2100" s="6">
        <v>2</v>
      </c>
      <c r="N2100">
        <v>18.072548470270892</v>
      </c>
      <c r="O2100">
        <f t="shared" si="115"/>
        <v>0</v>
      </c>
      <c r="P2100">
        <f t="shared" si="116"/>
        <v>0</v>
      </c>
    </row>
    <row r="2101" spans="1:16" x14ac:dyDescent="0.15">
      <c r="A2101" s="1">
        <v>54594</v>
      </c>
      <c r="B2101" s="1">
        <v>2010</v>
      </c>
      <c r="C2101" s="1">
        <v>12</v>
      </c>
      <c r="D2101" s="1">
        <v>1</v>
      </c>
      <c r="E2101" s="1">
        <v>20</v>
      </c>
      <c r="F2101" s="1">
        <v>1.3</v>
      </c>
      <c r="G2101" s="1" t="s">
        <v>28</v>
      </c>
      <c r="H2101" s="1">
        <v>10</v>
      </c>
      <c r="I2101" s="1">
        <v>0</v>
      </c>
      <c r="J2101" s="2" t="str">
        <f t="shared" si="117"/>
        <v>2010121</v>
      </c>
      <c r="K2101" s="5">
        <v>1005</v>
      </c>
      <c r="L2101">
        <v>336</v>
      </c>
      <c r="M2101" s="6">
        <v>3</v>
      </c>
      <c r="N2101">
        <v>-40.378194395144291</v>
      </c>
      <c r="O2101">
        <f t="shared" si="115"/>
        <v>0</v>
      </c>
      <c r="P2101">
        <f t="shared" si="116"/>
        <v>0</v>
      </c>
    </row>
    <row r="2102" spans="1:16" x14ac:dyDescent="0.15">
      <c r="A2102" s="1">
        <v>54594</v>
      </c>
      <c r="B2102" s="1">
        <v>2010</v>
      </c>
      <c r="C2102" s="1">
        <v>12</v>
      </c>
      <c r="D2102" s="1">
        <v>2</v>
      </c>
      <c r="E2102" s="1">
        <v>8</v>
      </c>
      <c r="F2102" s="1">
        <v>1.3</v>
      </c>
      <c r="G2102" s="1" t="s">
        <v>24</v>
      </c>
      <c r="H2102" s="1">
        <v>7</v>
      </c>
      <c r="I2102" s="1">
        <v>0</v>
      </c>
      <c r="J2102" s="2" t="str">
        <f t="shared" si="117"/>
        <v>2010122</v>
      </c>
      <c r="K2102" s="5">
        <v>1006</v>
      </c>
      <c r="L2102">
        <v>337</v>
      </c>
      <c r="M2102" s="6">
        <v>1</v>
      </c>
      <c r="N2102">
        <v>-0.89926966190280322</v>
      </c>
      <c r="O2102">
        <f t="shared" si="115"/>
        <v>0</v>
      </c>
      <c r="P2102">
        <f t="shared" si="116"/>
        <v>0</v>
      </c>
    </row>
    <row r="2103" spans="1:16" x14ac:dyDescent="0.15">
      <c r="A2103" s="1">
        <v>54594</v>
      </c>
      <c r="B2103" s="1">
        <v>2010</v>
      </c>
      <c r="C2103" s="1">
        <v>12</v>
      </c>
      <c r="D2103" s="1">
        <v>2</v>
      </c>
      <c r="E2103" s="1">
        <v>14</v>
      </c>
      <c r="F2103" s="1">
        <v>4.7</v>
      </c>
      <c r="G2103" s="1" t="s">
        <v>26</v>
      </c>
      <c r="H2103" s="1">
        <v>0</v>
      </c>
      <c r="I2103" s="1">
        <v>0</v>
      </c>
      <c r="J2103" s="2" t="str">
        <f t="shared" si="117"/>
        <v>2010122</v>
      </c>
      <c r="K2103" s="5">
        <v>1007</v>
      </c>
      <c r="L2103">
        <v>337</v>
      </c>
      <c r="M2103" s="6">
        <v>2</v>
      </c>
      <c r="N2103">
        <v>17.892353198854646</v>
      </c>
      <c r="O2103">
        <f t="shared" si="115"/>
        <v>0</v>
      </c>
      <c r="P2103">
        <f t="shared" si="116"/>
        <v>0</v>
      </c>
    </row>
    <row r="2104" spans="1:16" x14ac:dyDescent="0.15">
      <c r="A2104" s="1">
        <v>54594</v>
      </c>
      <c r="B2104" s="1">
        <v>2010</v>
      </c>
      <c r="C2104" s="1">
        <v>12</v>
      </c>
      <c r="D2104" s="1">
        <v>2</v>
      </c>
      <c r="E2104" s="1">
        <v>20</v>
      </c>
      <c r="F2104" s="1">
        <v>0</v>
      </c>
      <c r="G2104" s="1" t="s">
        <v>13</v>
      </c>
      <c r="H2104" s="1">
        <v>0</v>
      </c>
      <c r="I2104" s="1">
        <v>0</v>
      </c>
      <c r="J2104" s="2" t="str">
        <f t="shared" si="117"/>
        <v>2010122</v>
      </c>
      <c r="K2104" s="5">
        <v>1008</v>
      </c>
      <c r="L2104">
        <v>337</v>
      </c>
      <c r="M2104" s="6">
        <v>3</v>
      </c>
      <c r="N2104">
        <v>-40.524426554875397</v>
      </c>
      <c r="O2104">
        <f t="shared" si="115"/>
        <v>0</v>
      </c>
      <c r="P2104">
        <f t="shared" si="116"/>
        <v>0</v>
      </c>
    </row>
    <row r="2105" spans="1:16" x14ac:dyDescent="0.15">
      <c r="A2105" s="1">
        <v>54594</v>
      </c>
      <c r="B2105" s="1">
        <v>2010</v>
      </c>
      <c r="C2105" s="1">
        <v>12</v>
      </c>
      <c r="D2105" s="1">
        <v>3</v>
      </c>
      <c r="E2105" s="1">
        <v>8</v>
      </c>
      <c r="F2105" s="1">
        <v>0</v>
      </c>
      <c r="G2105" s="1" t="s">
        <v>13</v>
      </c>
      <c r="H2105" s="1">
        <v>0</v>
      </c>
      <c r="I2105" s="1">
        <v>0</v>
      </c>
      <c r="J2105" s="2" t="str">
        <f t="shared" si="117"/>
        <v>2010123</v>
      </c>
      <c r="K2105" s="5">
        <v>1009</v>
      </c>
      <c r="L2105">
        <v>338</v>
      </c>
      <c r="M2105" s="6">
        <v>1</v>
      </c>
      <c r="N2105">
        <v>-1.0436973444529674</v>
      </c>
      <c r="O2105">
        <f t="shared" si="115"/>
        <v>0</v>
      </c>
      <c r="P2105">
        <f t="shared" si="116"/>
        <v>0</v>
      </c>
    </row>
    <row r="2106" spans="1:16" x14ac:dyDescent="0.15">
      <c r="A2106" s="1">
        <v>54594</v>
      </c>
      <c r="B2106" s="1">
        <v>2010</v>
      </c>
      <c r="C2106" s="1">
        <v>12</v>
      </c>
      <c r="D2106" s="1">
        <v>3</v>
      </c>
      <c r="E2106" s="1">
        <v>14</v>
      </c>
      <c r="F2106" s="1">
        <v>3.6</v>
      </c>
      <c r="G2106" s="1" t="s">
        <v>17</v>
      </c>
      <c r="H2106" s="1">
        <v>0</v>
      </c>
      <c r="I2106" s="1">
        <v>0</v>
      </c>
      <c r="J2106" s="2" t="str">
        <f t="shared" si="117"/>
        <v>2010123</v>
      </c>
      <c r="K2106" s="5">
        <v>1010</v>
      </c>
      <c r="L2106">
        <v>338</v>
      </c>
      <c r="M2106" s="6">
        <v>2</v>
      </c>
      <c r="N2106">
        <v>17.72020203255035</v>
      </c>
      <c r="O2106">
        <f t="shared" si="115"/>
        <v>0</v>
      </c>
      <c r="P2106">
        <f t="shared" si="116"/>
        <v>0</v>
      </c>
    </row>
    <row r="2107" spans="1:16" x14ac:dyDescent="0.15">
      <c r="A2107" s="1">
        <v>54594</v>
      </c>
      <c r="B2107" s="1">
        <v>2010</v>
      </c>
      <c r="C2107" s="1">
        <v>12</v>
      </c>
      <c r="D2107" s="1">
        <v>3</v>
      </c>
      <c r="E2107" s="1">
        <v>20</v>
      </c>
      <c r="F2107" s="1">
        <v>0.5</v>
      </c>
      <c r="G2107" s="1" t="s">
        <v>16</v>
      </c>
      <c r="H2107" s="1">
        <v>0</v>
      </c>
      <c r="I2107" s="1">
        <v>0</v>
      </c>
      <c r="J2107" s="2" t="str">
        <f t="shared" si="117"/>
        <v>2010123</v>
      </c>
      <c r="K2107" s="5">
        <v>1011</v>
      </c>
      <c r="L2107">
        <v>338</v>
      </c>
      <c r="M2107" s="6">
        <v>3</v>
      </c>
      <c r="N2107">
        <v>-40.664115594963661</v>
      </c>
      <c r="O2107">
        <f t="shared" si="115"/>
        <v>0</v>
      </c>
      <c r="P2107">
        <f t="shared" si="116"/>
        <v>0</v>
      </c>
    </row>
    <row r="2108" spans="1:16" x14ac:dyDescent="0.15">
      <c r="A2108" s="1">
        <v>54594</v>
      </c>
      <c r="B2108" s="1">
        <v>2010</v>
      </c>
      <c r="C2108" s="1">
        <v>12</v>
      </c>
      <c r="D2108" s="1">
        <v>4</v>
      </c>
      <c r="E2108" s="1">
        <v>8</v>
      </c>
      <c r="F2108" s="1">
        <v>0.8</v>
      </c>
      <c r="G2108" s="1" t="s">
        <v>14</v>
      </c>
      <c r="H2108" s="1">
        <v>3</v>
      </c>
      <c r="I2108" s="1">
        <v>0</v>
      </c>
      <c r="J2108" s="2" t="str">
        <f t="shared" si="117"/>
        <v>2010124</v>
      </c>
      <c r="K2108" s="5">
        <v>1012</v>
      </c>
      <c r="L2108">
        <v>339</v>
      </c>
      <c r="M2108" s="6">
        <v>1</v>
      </c>
      <c r="N2108">
        <v>-1.1813417991166129</v>
      </c>
      <c r="O2108">
        <f t="shared" si="115"/>
        <v>0</v>
      </c>
      <c r="P2108">
        <f t="shared" si="116"/>
        <v>0</v>
      </c>
    </row>
    <row r="2109" spans="1:16" x14ac:dyDescent="0.15">
      <c r="A2109" s="1">
        <v>54594</v>
      </c>
      <c r="B2109" s="1">
        <v>2010</v>
      </c>
      <c r="C2109" s="1">
        <v>12</v>
      </c>
      <c r="D2109" s="1">
        <v>4</v>
      </c>
      <c r="E2109" s="1">
        <v>14</v>
      </c>
      <c r="F2109" s="1">
        <v>0.5</v>
      </c>
      <c r="G2109" s="1" t="s">
        <v>12</v>
      </c>
      <c r="H2109" s="1">
        <v>0</v>
      </c>
      <c r="I2109" s="1">
        <v>0</v>
      </c>
      <c r="J2109" s="2" t="str">
        <f t="shared" si="117"/>
        <v>2010124</v>
      </c>
      <c r="K2109" s="5">
        <v>1013</v>
      </c>
      <c r="L2109">
        <v>339</v>
      </c>
      <c r="M2109" s="6">
        <v>2</v>
      </c>
      <c r="N2109">
        <v>17.556171689515175</v>
      </c>
      <c r="O2109">
        <f t="shared" si="115"/>
        <v>0</v>
      </c>
      <c r="P2109">
        <f t="shared" si="116"/>
        <v>0</v>
      </c>
    </row>
    <row r="2110" spans="1:16" x14ac:dyDescent="0.15">
      <c r="A2110" s="1">
        <v>54594</v>
      </c>
      <c r="B2110" s="1">
        <v>2010</v>
      </c>
      <c r="C2110" s="1">
        <v>12</v>
      </c>
      <c r="D2110" s="1">
        <v>4</v>
      </c>
      <c r="E2110" s="1">
        <v>20</v>
      </c>
      <c r="F2110" s="1">
        <v>0.1</v>
      </c>
      <c r="G2110" s="1" t="s">
        <v>13</v>
      </c>
      <c r="H2110" s="1">
        <v>0</v>
      </c>
      <c r="I2110" s="1">
        <v>0</v>
      </c>
      <c r="J2110" s="2" t="str">
        <f t="shared" si="117"/>
        <v>2010124</v>
      </c>
      <c r="K2110" s="5">
        <v>1014</v>
      </c>
      <c r="L2110">
        <v>339</v>
      </c>
      <c r="M2110" s="6">
        <v>3</v>
      </c>
      <c r="N2110">
        <v>-40.797200581836172</v>
      </c>
      <c r="O2110">
        <f t="shared" si="115"/>
        <v>0</v>
      </c>
      <c r="P2110">
        <f t="shared" si="116"/>
        <v>0</v>
      </c>
    </row>
    <row r="2111" spans="1:16" x14ac:dyDescent="0.15">
      <c r="A2111" s="1">
        <v>54594</v>
      </c>
      <c r="B2111" s="1">
        <v>2010</v>
      </c>
      <c r="C2111" s="1">
        <v>12</v>
      </c>
      <c r="D2111" s="1">
        <v>5</v>
      </c>
      <c r="E2111" s="1">
        <v>8</v>
      </c>
      <c r="F2111" s="1">
        <v>1</v>
      </c>
      <c r="G2111" s="1" t="s">
        <v>28</v>
      </c>
      <c r="H2111" s="1">
        <v>10</v>
      </c>
      <c r="I2111" s="1">
        <v>0</v>
      </c>
      <c r="J2111" s="2" t="str">
        <f t="shared" si="117"/>
        <v>2010125</v>
      </c>
      <c r="K2111" s="5">
        <v>1015</v>
      </c>
      <c r="L2111">
        <v>340</v>
      </c>
      <c r="M2111" s="6">
        <v>1</v>
      </c>
      <c r="N2111">
        <v>-1.3121365119326014</v>
      </c>
      <c r="O2111">
        <f t="shared" si="115"/>
        <v>0</v>
      </c>
      <c r="P2111">
        <f t="shared" si="116"/>
        <v>0</v>
      </c>
    </row>
    <row r="2112" spans="1:16" x14ac:dyDescent="0.15">
      <c r="A2112" s="1">
        <v>54594</v>
      </c>
      <c r="B2112" s="1">
        <v>2010</v>
      </c>
      <c r="C2112" s="1">
        <v>12</v>
      </c>
      <c r="D2112" s="1">
        <v>5</v>
      </c>
      <c r="E2112" s="1">
        <v>14</v>
      </c>
      <c r="F2112" s="1">
        <v>5.7</v>
      </c>
      <c r="G2112" s="1" t="s">
        <v>26</v>
      </c>
      <c r="H2112" s="1">
        <v>10</v>
      </c>
      <c r="I2112" s="1">
        <v>0</v>
      </c>
      <c r="J2112" s="2" t="str">
        <f t="shared" si="117"/>
        <v>2010125</v>
      </c>
      <c r="K2112" s="5">
        <v>1016</v>
      </c>
      <c r="L2112">
        <v>340</v>
      </c>
      <c r="M2112" s="6">
        <v>2</v>
      </c>
      <c r="N2112">
        <v>17.400335827250046</v>
      </c>
      <c r="O2112">
        <f t="shared" si="115"/>
        <v>0</v>
      </c>
      <c r="P2112">
        <f t="shared" si="116"/>
        <v>0</v>
      </c>
    </row>
    <row r="2113" spans="1:16" x14ac:dyDescent="0.15">
      <c r="A2113" s="1">
        <v>54594</v>
      </c>
      <c r="B2113" s="1">
        <v>2010</v>
      </c>
      <c r="C2113" s="1">
        <v>12</v>
      </c>
      <c r="D2113" s="1">
        <v>5</v>
      </c>
      <c r="E2113" s="1">
        <v>20</v>
      </c>
      <c r="F2113" s="1">
        <v>5.0999999999999996</v>
      </c>
      <c r="G2113" s="1" t="s">
        <v>26</v>
      </c>
      <c r="H2113" s="1">
        <v>5</v>
      </c>
      <c r="I2113" s="1">
        <v>0</v>
      </c>
      <c r="J2113" s="2" t="str">
        <f t="shared" si="117"/>
        <v>2010125</v>
      </c>
      <c r="K2113" s="5">
        <v>1017</v>
      </c>
      <c r="L2113">
        <v>340</v>
      </c>
      <c r="M2113" s="6">
        <v>3</v>
      </c>
      <c r="N2113">
        <v>-40.923623208346555</v>
      </c>
      <c r="O2113">
        <f t="shared" si="115"/>
        <v>0</v>
      </c>
      <c r="P2113">
        <f t="shared" si="116"/>
        <v>0</v>
      </c>
    </row>
    <row r="2114" spans="1:16" x14ac:dyDescent="0.15">
      <c r="A2114" s="1">
        <v>54594</v>
      </c>
      <c r="B2114" s="1">
        <v>2010</v>
      </c>
      <c r="C2114" s="1">
        <v>12</v>
      </c>
      <c r="D2114" s="1">
        <v>6</v>
      </c>
      <c r="E2114" s="1">
        <v>8</v>
      </c>
      <c r="F2114" s="1">
        <v>0.9</v>
      </c>
      <c r="G2114" s="1" t="s">
        <v>16</v>
      </c>
      <c r="H2114" s="1">
        <v>0</v>
      </c>
      <c r="I2114" s="1">
        <v>0</v>
      </c>
      <c r="J2114" s="2" t="str">
        <f t="shared" si="117"/>
        <v>2010126</v>
      </c>
      <c r="K2114" s="5">
        <v>1018</v>
      </c>
      <c r="L2114">
        <v>341</v>
      </c>
      <c r="M2114" s="6">
        <v>1</v>
      </c>
      <c r="N2114">
        <v>-1.4360178945719602</v>
      </c>
      <c r="O2114">
        <f t="shared" ref="O2114:O2177" si="118">SUM(R2114:AP2114)</f>
        <v>0</v>
      </c>
      <c r="P2114">
        <f t="shared" ref="P2114:P2177" si="119">25-COUNTIF(R2114:AP2114,"")</f>
        <v>0</v>
      </c>
    </row>
    <row r="2115" spans="1:16" x14ac:dyDescent="0.15">
      <c r="A2115" s="1">
        <v>54594</v>
      </c>
      <c r="B2115" s="1">
        <v>2010</v>
      </c>
      <c r="C2115" s="1">
        <v>12</v>
      </c>
      <c r="D2115" s="1">
        <v>6</v>
      </c>
      <c r="E2115" s="1">
        <v>14</v>
      </c>
      <c r="F2115" s="1">
        <v>3.2</v>
      </c>
      <c r="G2115" s="1" t="s">
        <v>29</v>
      </c>
      <c r="H2115" s="1">
        <v>1</v>
      </c>
      <c r="I2115" s="1">
        <v>0</v>
      </c>
      <c r="J2115" s="2" t="str">
        <f t="shared" si="117"/>
        <v>2010126</v>
      </c>
      <c r="K2115" s="5">
        <v>1019</v>
      </c>
      <c r="L2115">
        <v>341</v>
      </c>
      <c r="M2115" s="6">
        <v>2</v>
      </c>
      <c r="N2115">
        <v>17.252764950030922</v>
      </c>
      <c r="O2115">
        <f t="shared" si="118"/>
        <v>0</v>
      </c>
      <c r="P2115">
        <f t="shared" si="119"/>
        <v>0</v>
      </c>
    </row>
    <row r="2116" spans="1:16" x14ac:dyDescent="0.15">
      <c r="A2116" s="1">
        <v>54594</v>
      </c>
      <c r="B2116" s="1">
        <v>2010</v>
      </c>
      <c r="C2116" s="1">
        <v>12</v>
      </c>
      <c r="D2116" s="1">
        <v>6</v>
      </c>
      <c r="E2116" s="1">
        <v>20</v>
      </c>
      <c r="F2116" s="1">
        <v>1.9</v>
      </c>
      <c r="G2116" s="1" t="s">
        <v>9</v>
      </c>
      <c r="H2116" s="1">
        <v>5</v>
      </c>
      <c r="I2116" s="1">
        <v>0</v>
      </c>
      <c r="J2116" s="2" t="str">
        <f t="shared" si="117"/>
        <v>2010126</v>
      </c>
      <c r="K2116" s="5">
        <v>1020</v>
      </c>
      <c r="L2116">
        <v>341</v>
      </c>
      <c r="M2116" s="6">
        <v>3</v>
      </c>
      <c r="N2116">
        <v>-41.043327841981373</v>
      </c>
      <c r="O2116">
        <f t="shared" si="118"/>
        <v>0</v>
      </c>
      <c r="P2116">
        <f t="shared" si="119"/>
        <v>0</v>
      </c>
    </row>
    <row r="2117" spans="1:16" x14ac:dyDescent="0.15">
      <c r="A2117" s="1">
        <v>54594</v>
      </c>
      <c r="B2117" s="1">
        <v>2010</v>
      </c>
      <c r="C2117" s="1">
        <v>12</v>
      </c>
      <c r="D2117" s="1">
        <v>7</v>
      </c>
      <c r="E2117" s="1">
        <v>8</v>
      </c>
      <c r="F2117" s="1">
        <v>0.7</v>
      </c>
      <c r="G2117" s="1" t="s">
        <v>11</v>
      </c>
      <c r="H2117" s="1">
        <v>6</v>
      </c>
      <c r="I2117" s="1">
        <v>0</v>
      </c>
      <c r="J2117" s="2" t="str">
        <f t="shared" si="117"/>
        <v>2010127</v>
      </c>
      <c r="K2117" s="5">
        <v>1021</v>
      </c>
      <c r="L2117">
        <v>342</v>
      </c>
      <c r="M2117" s="6">
        <v>1</v>
      </c>
      <c r="N2117">
        <v>-1.5529253547641628</v>
      </c>
      <c r="O2117">
        <f t="shared" si="118"/>
        <v>0</v>
      </c>
      <c r="P2117">
        <f t="shared" si="119"/>
        <v>0</v>
      </c>
    </row>
    <row r="2118" spans="1:16" x14ac:dyDescent="0.15">
      <c r="A2118" s="1">
        <v>54594</v>
      </c>
      <c r="B2118" s="1">
        <v>2010</v>
      </c>
      <c r="C2118" s="1">
        <v>12</v>
      </c>
      <c r="D2118" s="1">
        <v>7</v>
      </c>
      <c r="E2118" s="1">
        <v>14</v>
      </c>
      <c r="F2118" s="1">
        <v>2.7</v>
      </c>
      <c r="G2118" s="1" t="s">
        <v>9</v>
      </c>
      <c r="H2118" s="1">
        <v>6</v>
      </c>
      <c r="I2118" s="1">
        <v>0</v>
      </c>
      <c r="J2118" s="2" t="str">
        <f t="shared" si="117"/>
        <v>2010127</v>
      </c>
      <c r="K2118" s="5">
        <v>1022</v>
      </c>
      <c r="L2118">
        <v>342</v>
      </c>
      <c r="M2118" s="6">
        <v>2</v>
      </c>
      <c r="N2118">
        <v>17.11352631969881</v>
      </c>
      <c r="O2118">
        <f t="shared" si="118"/>
        <v>0</v>
      </c>
      <c r="P2118">
        <f t="shared" si="119"/>
        <v>0</v>
      </c>
    </row>
    <row r="2119" spans="1:16" x14ac:dyDescent="0.15">
      <c r="A2119" s="1">
        <v>54594</v>
      </c>
      <c r="B2119" s="1">
        <v>2010</v>
      </c>
      <c r="C2119" s="1">
        <v>12</v>
      </c>
      <c r="D2119" s="1">
        <v>7</v>
      </c>
      <c r="E2119" s="1">
        <v>20</v>
      </c>
      <c r="F2119" s="1">
        <v>0.9</v>
      </c>
      <c r="G2119" s="1" t="s">
        <v>17</v>
      </c>
      <c r="H2119" s="1">
        <v>2</v>
      </c>
      <c r="I2119" s="1">
        <v>0</v>
      </c>
      <c r="J2119" s="2" t="str">
        <f t="shared" si="117"/>
        <v>2010127</v>
      </c>
      <c r="K2119" s="5">
        <v>1023</v>
      </c>
      <c r="L2119">
        <v>342</v>
      </c>
      <c r="M2119" s="6">
        <v>3</v>
      </c>
      <c r="N2119">
        <v>-41.156261570515213</v>
      </c>
      <c r="O2119">
        <f t="shared" si="118"/>
        <v>0</v>
      </c>
      <c r="P2119">
        <f t="shared" si="119"/>
        <v>0</v>
      </c>
    </row>
    <row r="2120" spans="1:16" x14ac:dyDescent="0.15">
      <c r="A2120" s="1">
        <v>54594</v>
      </c>
      <c r="B2120" s="1">
        <v>2010</v>
      </c>
      <c r="C2120" s="1">
        <v>12</v>
      </c>
      <c r="D2120" s="1">
        <v>8</v>
      </c>
      <c r="E2120" s="1">
        <v>8</v>
      </c>
      <c r="F2120" s="1">
        <v>1.2</v>
      </c>
      <c r="G2120" s="1" t="s">
        <v>25</v>
      </c>
      <c r="H2120" s="1">
        <v>10</v>
      </c>
      <c r="I2120" s="1">
        <v>0</v>
      </c>
      <c r="J2120" s="2" t="str">
        <f t="shared" si="117"/>
        <v>2010128</v>
      </c>
      <c r="K2120" s="5">
        <v>1024</v>
      </c>
      <c r="L2120">
        <v>343</v>
      </c>
      <c r="M2120" s="6">
        <v>1</v>
      </c>
      <c r="N2120">
        <v>-1.6628013637840502</v>
      </c>
      <c r="O2120">
        <f t="shared" si="118"/>
        <v>0</v>
      </c>
      <c r="P2120">
        <f t="shared" si="119"/>
        <v>0</v>
      </c>
    </row>
    <row r="2121" spans="1:16" x14ac:dyDescent="0.15">
      <c r="A2121" s="1">
        <v>54594</v>
      </c>
      <c r="B2121" s="1">
        <v>2010</v>
      </c>
      <c r="C2121" s="1">
        <v>12</v>
      </c>
      <c r="D2121" s="1">
        <v>8</v>
      </c>
      <c r="E2121" s="1">
        <v>14</v>
      </c>
      <c r="F2121" s="1">
        <v>2.4</v>
      </c>
      <c r="G2121" s="1" t="s">
        <v>29</v>
      </c>
      <c r="H2121" s="1">
        <v>4</v>
      </c>
      <c r="I2121" s="1">
        <v>1</v>
      </c>
      <c r="J2121" s="2" t="str">
        <f t="shared" ref="J2121:J2184" si="120">B2121&amp;C2121&amp;D2121</f>
        <v>2010128</v>
      </c>
      <c r="K2121" s="5">
        <v>1025</v>
      </c>
      <c r="L2121">
        <v>343</v>
      </c>
      <c r="M2121" s="6">
        <v>2</v>
      </c>
      <c r="N2121">
        <v>16.982683870006781</v>
      </c>
      <c r="O2121">
        <f t="shared" si="118"/>
        <v>0</v>
      </c>
      <c r="P2121">
        <f t="shared" si="119"/>
        <v>0</v>
      </c>
    </row>
    <row r="2122" spans="1:16" x14ac:dyDescent="0.15">
      <c r="A2122" s="1">
        <v>54594</v>
      </c>
      <c r="B2122" s="1">
        <v>2010</v>
      </c>
      <c r="C2122" s="1">
        <v>12</v>
      </c>
      <c r="D2122" s="1">
        <v>8</v>
      </c>
      <c r="E2122" s="1">
        <v>20</v>
      </c>
      <c r="F2122" s="1">
        <v>1.9</v>
      </c>
      <c r="G2122" s="1" t="s">
        <v>10</v>
      </c>
      <c r="H2122" s="1">
        <v>0</v>
      </c>
      <c r="I2122" s="1">
        <v>0</v>
      </c>
      <c r="J2122" s="2" t="str">
        <f t="shared" si="120"/>
        <v>2010128</v>
      </c>
      <c r="K2122" s="5">
        <v>1026</v>
      </c>
      <c r="L2122">
        <v>343</v>
      </c>
      <c r="M2122" s="6">
        <v>3</v>
      </c>
      <c r="N2122">
        <v>-41.262374245109626</v>
      </c>
      <c r="O2122">
        <f t="shared" si="118"/>
        <v>0</v>
      </c>
      <c r="P2122">
        <f t="shared" si="119"/>
        <v>0</v>
      </c>
    </row>
    <row r="2123" spans="1:16" x14ac:dyDescent="0.15">
      <c r="A2123" s="1">
        <v>54594</v>
      </c>
      <c r="B2123" s="1">
        <v>2010</v>
      </c>
      <c r="C2123" s="1">
        <v>12</v>
      </c>
      <c r="D2123" s="1">
        <v>9</v>
      </c>
      <c r="E2123" s="1">
        <v>8</v>
      </c>
      <c r="F2123" s="1">
        <v>1.1000000000000001</v>
      </c>
      <c r="G2123" s="1" t="s">
        <v>25</v>
      </c>
      <c r="H2123" s="1">
        <v>5</v>
      </c>
      <c r="I2123" s="1">
        <v>0</v>
      </c>
      <c r="J2123" s="2" t="str">
        <f t="shared" si="120"/>
        <v>2010129</v>
      </c>
      <c r="K2123" s="5">
        <v>1027</v>
      </c>
      <c r="L2123">
        <v>344</v>
      </c>
      <c r="M2123" s="6">
        <v>1</v>
      </c>
      <c r="N2123">
        <v>-1.7655915208696691</v>
      </c>
      <c r="O2123">
        <f t="shared" si="118"/>
        <v>0</v>
      </c>
      <c r="P2123">
        <f t="shared" si="119"/>
        <v>0</v>
      </c>
    </row>
    <row r="2124" spans="1:16" x14ac:dyDescent="0.15">
      <c r="A2124" s="1">
        <v>54594</v>
      </c>
      <c r="B2124" s="1">
        <v>2010</v>
      </c>
      <c r="C2124" s="1">
        <v>12</v>
      </c>
      <c r="D2124" s="1">
        <v>9</v>
      </c>
      <c r="E2124" s="1">
        <v>14</v>
      </c>
      <c r="F2124" s="1">
        <v>0.4</v>
      </c>
      <c r="G2124" s="1" t="s">
        <v>15</v>
      </c>
      <c r="H2124" s="1">
        <v>0</v>
      </c>
      <c r="I2124" s="1">
        <v>0</v>
      </c>
      <c r="J2124" s="2" t="str">
        <f t="shared" si="120"/>
        <v>2010129</v>
      </c>
      <c r="K2124" s="5">
        <v>1028</v>
      </c>
      <c r="L2124">
        <v>344</v>
      </c>
      <c r="M2124" s="6">
        <v>2</v>
      </c>
      <c r="N2124">
        <v>16.860298124714173</v>
      </c>
      <c r="O2124">
        <f t="shared" si="118"/>
        <v>0</v>
      </c>
      <c r="P2124">
        <f t="shared" si="119"/>
        <v>0</v>
      </c>
    </row>
    <row r="2125" spans="1:16" x14ac:dyDescent="0.15">
      <c r="A2125" s="1">
        <v>54594</v>
      </c>
      <c r="B2125" s="1">
        <v>2010</v>
      </c>
      <c r="C2125" s="1">
        <v>12</v>
      </c>
      <c r="D2125" s="1">
        <v>9</v>
      </c>
      <c r="E2125" s="1">
        <v>20</v>
      </c>
      <c r="F2125" s="1">
        <v>1</v>
      </c>
      <c r="G2125" s="1" t="s">
        <v>25</v>
      </c>
      <c r="H2125" s="1">
        <v>10</v>
      </c>
      <c r="I2125" s="1">
        <v>0</v>
      </c>
      <c r="J2125" s="2" t="str">
        <f t="shared" si="120"/>
        <v>2010129</v>
      </c>
      <c r="K2125" s="5">
        <v>1029</v>
      </c>
      <c r="L2125">
        <v>344</v>
      </c>
      <c r="M2125" s="6">
        <v>3</v>
      </c>
      <c r="N2125">
        <v>-41.361618520858578</v>
      </c>
      <c r="O2125">
        <f t="shared" si="118"/>
        <v>0</v>
      </c>
      <c r="P2125">
        <f t="shared" si="119"/>
        <v>0</v>
      </c>
    </row>
    <row r="2126" spans="1:16" x14ac:dyDescent="0.15">
      <c r="A2126" s="1">
        <v>54594</v>
      </c>
      <c r="B2126" s="1">
        <v>2010</v>
      </c>
      <c r="C2126" s="1">
        <v>12</v>
      </c>
      <c r="D2126" s="1">
        <v>10</v>
      </c>
      <c r="E2126" s="1">
        <v>8</v>
      </c>
      <c r="F2126" s="1">
        <v>2</v>
      </c>
      <c r="G2126" s="1" t="s">
        <v>9</v>
      </c>
      <c r="H2126" s="1">
        <v>10</v>
      </c>
      <c r="I2126" s="1">
        <v>0</v>
      </c>
      <c r="J2126" s="2" t="str">
        <f t="shared" si="120"/>
        <v>20101210</v>
      </c>
      <c r="K2126" s="5">
        <v>1030</v>
      </c>
      <c r="L2126">
        <v>345</v>
      </c>
      <c r="M2126" s="6">
        <v>1</v>
      </c>
      <c r="N2126">
        <v>-1.8612446144460792</v>
      </c>
      <c r="O2126">
        <f t="shared" si="118"/>
        <v>0</v>
      </c>
      <c r="P2126">
        <f t="shared" si="119"/>
        <v>0</v>
      </c>
    </row>
    <row r="2127" spans="1:16" x14ac:dyDescent="0.15">
      <c r="A2127" s="1">
        <v>54594</v>
      </c>
      <c r="B2127" s="1">
        <v>2010</v>
      </c>
      <c r="C2127" s="1">
        <v>12</v>
      </c>
      <c r="D2127" s="1">
        <v>10</v>
      </c>
      <c r="E2127" s="1">
        <v>14</v>
      </c>
      <c r="F2127" s="1">
        <v>4.0999999999999996</v>
      </c>
      <c r="G2127" s="1" t="s">
        <v>11</v>
      </c>
      <c r="H2127" s="1">
        <v>0</v>
      </c>
      <c r="I2127" s="1">
        <v>0</v>
      </c>
      <c r="J2127" s="2" t="str">
        <f t="shared" si="120"/>
        <v>20101210</v>
      </c>
      <c r="K2127" s="5">
        <v>1031</v>
      </c>
      <c r="L2127">
        <v>345</v>
      </c>
      <c r="M2127" s="6">
        <v>2</v>
      </c>
      <c r="N2127">
        <v>16.746426119612032</v>
      </c>
      <c r="O2127">
        <f t="shared" si="118"/>
        <v>0</v>
      </c>
      <c r="P2127">
        <f t="shared" si="119"/>
        <v>0</v>
      </c>
    </row>
    <row r="2128" spans="1:16" x14ac:dyDescent="0.15">
      <c r="A2128" s="1">
        <v>54594</v>
      </c>
      <c r="B2128" s="1">
        <v>2010</v>
      </c>
      <c r="C2128" s="1">
        <v>12</v>
      </c>
      <c r="D2128" s="1">
        <v>10</v>
      </c>
      <c r="E2128" s="1">
        <v>20</v>
      </c>
      <c r="F2128" s="1">
        <v>2.8</v>
      </c>
      <c r="G2128" s="1" t="s">
        <v>24</v>
      </c>
      <c r="H2128" s="1">
        <v>0</v>
      </c>
      <c r="I2128" s="1">
        <v>0</v>
      </c>
      <c r="J2128" s="2" t="str">
        <f t="shared" si="120"/>
        <v>20101210</v>
      </c>
      <c r="K2128" s="5">
        <v>1032</v>
      </c>
      <c r="L2128">
        <v>345</v>
      </c>
      <c r="M2128" s="6">
        <v>3</v>
      </c>
      <c r="N2128">
        <v>-41.453949894789851</v>
      </c>
      <c r="O2128">
        <f t="shared" si="118"/>
        <v>0</v>
      </c>
      <c r="P2128">
        <f t="shared" si="119"/>
        <v>0</v>
      </c>
    </row>
    <row r="2129" spans="1:16" x14ac:dyDescent="0.15">
      <c r="A2129" s="1">
        <v>54594</v>
      </c>
      <c r="B2129" s="1">
        <v>2010</v>
      </c>
      <c r="C2129" s="1">
        <v>12</v>
      </c>
      <c r="D2129" s="1">
        <v>11</v>
      </c>
      <c r="E2129" s="1">
        <v>8</v>
      </c>
      <c r="F2129" s="1">
        <v>1.9</v>
      </c>
      <c r="G2129" s="1" t="s">
        <v>9</v>
      </c>
      <c r="H2129" s="1">
        <v>0</v>
      </c>
      <c r="I2129" s="1">
        <v>0</v>
      </c>
      <c r="J2129" s="2" t="str">
        <f t="shared" si="120"/>
        <v>20101211</v>
      </c>
      <c r="K2129" s="5">
        <v>1033</v>
      </c>
      <c r="L2129">
        <v>346</v>
      </c>
      <c r="M2129" s="6">
        <v>1</v>
      </c>
      <c r="N2129">
        <v>-1.9497126800378055</v>
      </c>
      <c r="O2129">
        <f t="shared" si="118"/>
        <v>0</v>
      </c>
      <c r="P2129">
        <f t="shared" si="119"/>
        <v>0</v>
      </c>
    </row>
    <row r="2130" spans="1:16" x14ac:dyDescent="0.15">
      <c r="A2130" s="1">
        <v>54594</v>
      </c>
      <c r="B2130" s="1">
        <v>2010</v>
      </c>
      <c r="C2130" s="1">
        <v>12</v>
      </c>
      <c r="D2130" s="1">
        <v>11</v>
      </c>
      <c r="E2130" s="1">
        <v>14</v>
      </c>
      <c r="F2130" s="1">
        <v>2.9</v>
      </c>
      <c r="G2130" s="1" t="s">
        <v>9</v>
      </c>
      <c r="H2130" s="1">
        <v>2</v>
      </c>
      <c r="I2130" s="1">
        <v>0</v>
      </c>
      <c r="J2130" s="2" t="str">
        <f t="shared" si="120"/>
        <v>20101211</v>
      </c>
      <c r="K2130" s="5">
        <v>1034</v>
      </c>
      <c r="L2130">
        <v>346</v>
      </c>
      <c r="M2130" s="6">
        <v>2</v>
      </c>
      <c r="N2130">
        <v>16.641121328655281</v>
      </c>
      <c r="O2130">
        <f t="shared" si="118"/>
        <v>0</v>
      </c>
      <c r="P2130">
        <f t="shared" si="119"/>
        <v>0</v>
      </c>
    </row>
    <row r="2131" spans="1:16" x14ac:dyDescent="0.15">
      <c r="A2131" s="1">
        <v>54594</v>
      </c>
      <c r="B2131" s="1">
        <v>2010</v>
      </c>
      <c r="C2131" s="1">
        <v>12</v>
      </c>
      <c r="D2131" s="1">
        <v>11</v>
      </c>
      <c r="E2131" s="1">
        <v>20</v>
      </c>
      <c r="F2131" s="1">
        <v>1.1000000000000001</v>
      </c>
      <c r="G2131" s="1" t="s">
        <v>15</v>
      </c>
      <c r="H2131" s="1">
        <v>2</v>
      </c>
      <c r="I2131" s="1">
        <v>0</v>
      </c>
      <c r="J2131" s="2" t="str">
        <f t="shared" si="120"/>
        <v>20101211</v>
      </c>
      <c r="K2131" s="5">
        <v>1035</v>
      </c>
      <c r="L2131">
        <v>346</v>
      </c>
      <c r="M2131" s="6">
        <v>3</v>
      </c>
      <c r="N2131">
        <v>-41.539326741337547</v>
      </c>
      <c r="O2131">
        <f t="shared" si="118"/>
        <v>0</v>
      </c>
      <c r="P2131">
        <f t="shared" si="119"/>
        <v>0</v>
      </c>
    </row>
    <row r="2132" spans="1:16" x14ac:dyDescent="0.15">
      <c r="A2132" s="1">
        <v>54594</v>
      </c>
      <c r="B2132" s="1">
        <v>2010</v>
      </c>
      <c r="C2132" s="1">
        <v>12</v>
      </c>
      <c r="D2132" s="1">
        <v>12</v>
      </c>
      <c r="E2132" s="1">
        <v>8</v>
      </c>
      <c r="F2132" s="1">
        <v>1.3</v>
      </c>
      <c r="G2132" s="1" t="s">
        <v>25</v>
      </c>
      <c r="H2132" s="1">
        <v>2</v>
      </c>
      <c r="I2132" s="1">
        <v>0</v>
      </c>
      <c r="J2132" s="2" t="str">
        <f t="shared" si="120"/>
        <v>20101212</v>
      </c>
      <c r="K2132" s="5">
        <v>1036</v>
      </c>
      <c r="L2132">
        <v>347</v>
      </c>
      <c r="M2132" s="6">
        <v>1</v>
      </c>
      <c r="N2132">
        <v>-2.0309510547585186</v>
      </c>
      <c r="O2132">
        <f t="shared" si="118"/>
        <v>0</v>
      </c>
      <c r="P2132">
        <f t="shared" si="119"/>
        <v>0</v>
      </c>
    </row>
    <row r="2133" spans="1:16" x14ac:dyDescent="0.15">
      <c r="A2133" s="1">
        <v>54594</v>
      </c>
      <c r="B2133" s="1">
        <v>2010</v>
      </c>
      <c r="C2133" s="1">
        <v>12</v>
      </c>
      <c r="D2133" s="1">
        <v>12</v>
      </c>
      <c r="E2133" s="1">
        <v>14</v>
      </c>
      <c r="F2133" s="1">
        <v>2.7</v>
      </c>
      <c r="G2133" s="1" t="s">
        <v>16</v>
      </c>
      <c r="H2133" s="1">
        <v>10</v>
      </c>
      <c r="I2133" s="1">
        <v>0</v>
      </c>
      <c r="J2133" s="2" t="str">
        <f t="shared" si="120"/>
        <v>20101212</v>
      </c>
      <c r="K2133" s="5">
        <v>1037</v>
      </c>
      <c r="L2133">
        <v>347</v>
      </c>
      <c r="M2133" s="6">
        <v>2</v>
      </c>
      <c r="N2133">
        <v>16.54443359436889</v>
      </c>
      <c r="O2133">
        <f t="shared" si="118"/>
        <v>0</v>
      </c>
      <c r="P2133">
        <f t="shared" si="119"/>
        <v>0</v>
      </c>
    </row>
    <row r="2134" spans="1:16" x14ac:dyDescent="0.15">
      <c r="A2134" s="1">
        <v>54594</v>
      </c>
      <c r="B2134" s="1">
        <v>2010</v>
      </c>
      <c r="C2134" s="1">
        <v>12</v>
      </c>
      <c r="D2134" s="1">
        <v>12</v>
      </c>
      <c r="E2134" s="1">
        <v>20</v>
      </c>
      <c r="F2134" s="1">
        <v>1.4</v>
      </c>
      <c r="G2134" s="1" t="s">
        <v>28</v>
      </c>
      <c r="H2134" s="1">
        <v>10</v>
      </c>
      <c r="I2134" s="1">
        <v>0</v>
      </c>
      <c r="J2134" s="2" t="str">
        <f t="shared" si="120"/>
        <v>20101212</v>
      </c>
      <c r="K2134" s="5">
        <v>1038</v>
      </c>
      <c r="L2134">
        <v>347</v>
      </c>
      <c r="M2134" s="6">
        <v>3</v>
      </c>
      <c r="N2134">
        <v>-41.617710345306335</v>
      </c>
      <c r="O2134">
        <f t="shared" si="118"/>
        <v>0</v>
      </c>
      <c r="P2134">
        <f t="shared" si="119"/>
        <v>0</v>
      </c>
    </row>
    <row r="2135" spans="1:16" x14ac:dyDescent="0.15">
      <c r="A2135" s="1">
        <v>54594</v>
      </c>
      <c r="B2135" s="1">
        <v>2010</v>
      </c>
      <c r="C2135" s="1">
        <v>12</v>
      </c>
      <c r="D2135" s="1">
        <v>13</v>
      </c>
      <c r="E2135" s="1">
        <v>8</v>
      </c>
      <c r="F2135" s="1">
        <v>3.4</v>
      </c>
      <c r="G2135" s="1" t="s">
        <v>16</v>
      </c>
      <c r="H2135" s="1">
        <v>10</v>
      </c>
      <c r="I2135" s="1">
        <v>4</v>
      </c>
      <c r="J2135" s="2" t="str">
        <f t="shared" si="120"/>
        <v>20101213</v>
      </c>
      <c r="K2135" s="5">
        <v>1039</v>
      </c>
      <c r="L2135">
        <v>348</v>
      </c>
      <c r="M2135" s="6">
        <v>1</v>
      </c>
      <c r="N2135">
        <v>-2.1049184282737863</v>
      </c>
      <c r="O2135">
        <f t="shared" si="118"/>
        <v>0</v>
      </c>
      <c r="P2135">
        <f t="shared" si="119"/>
        <v>0</v>
      </c>
    </row>
    <row r="2136" spans="1:16" x14ac:dyDescent="0.15">
      <c r="A2136" s="1">
        <v>54594</v>
      </c>
      <c r="B2136" s="1">
        <v>2010</v>
      </c>
      <c r="C2136" s="1">
        <v>12</v>
      </c>
      <c r="D2136" s="1">
        <v>13</v>
      </c>
      <c r="E2136" s="1">
        <v>14</v>
      </c>
      <c r="F2136" s="1">
        <v>2.6</v>
      </c>
      <c r="G2136" s="1" t="s">
        <v>16</v>
      </c>
      <c r="H2136" s="1">
        <v>10</v>
      </c>
      <c r="I2136" s="1">
        <v>0</v>
      </c>
      <c r="J2136" s="2" t="str">
        <f t="shared" si="120"/>
        <v>20101213</v>
      </c>
      <c r="K2136" s="5">
        <v>1040</v>
      </c>
      <c r="L2136">
        <v>348</v>
      </c>
      <c r="M2136" s="6">
        <v>2</v>
      </c>
      <c r="N2136">
        <v>16.456409062686422</v>
      </c>
      <c r="O2136">
        <f t="shared" si="118"/>
        <v>0</v>
      </c>
      <c r="P2136">
        <f t="shared" si="119"/>
        <v>0</v>
      </c>
    </row>
    <row r="2137" spans="1:16" x14ac:dyDescent="0.15">
      <c r="A2137" s="1">
        <v>54594</v>
      </c>
      <c r="B2137" s="1">
        <v>2010</v>
      </c>
      <c r="C2137" s="1">
        <v>12</v>
      </c>
      <c r="D2137" s="1">
        <v>13</v>
      </c>
      <c r="E2137" s="1">
        <v>20</v>
      </c>
      <c r="F2137" s="1">
        <v>0.9</v>
      </c>
      <c r="G2137" s="1" t="s">
        <v>27</v>
      </c>
      <c r="H2137" s="1">
        <v>10</v>
      </c>
      <c r="I2137" s="1">
        <v>0</v>
      </c>
      <c r="J2137" s="2" t="str">
        <f t="shared" si="120"/>
        <v>20101213</v>
      </c>
      <c r="K2137" s="5">
        <v>1041</v>
      </c>
      <c r="L2137">
        <v>348</v>
      </c>
      <c r="M2137" s="6">
        <v>3</v>
      </c>
      <c r="N2137">
        <v>-41.689064932351222</v>
      </c>
      <c r="O2137">
        <f t="shared" si="118"/>
        <v>0</v>
      </c>
      <c r="P2137">
        <f t="shared" si="119"/>
        <v>0</v>
      </c>
    </row>
    <row r="2138" spans="1:16" x14ac:dyDescent="0.15">
      <c r="A2138" s="1">
        <v>54594</v>
      </c>
      <c r="B2138" s="1">
        <v>2010</v>
      </c>
      <c r="C2138" s="1">
        <v>12</v>
      </c>
      <c r="D2138" s="1">
        <v>14</v>
      </c>
      <c r="E2138" s="1">
        <v>8</v>
      </c>
      <c r="F2138" s="1">
        <v>1.8</v>
      </c>
      <c r="G2138" s="1" t="s">
        <v>25</v>
      </c>
      <c r="H2138" s="1">
        <v>0</v>
      </c>
      <c r="I2138" s="1">
        <v>0</v>
      </c>
      <c r="J2138" s="2" t="str">
        <f t="shared" si="120"/>
        <v>20101214</v>
      </c>
      <c r="K2138" s="5">
        <v>1042</v>
      </c>
      <c r="L2138">
        <v>349</v>
      </c>
      <c r="M2138" s="6">
        <v>1</v>
      </c>
      <c r="N2138">
        <v>-2.1715768901397943</v>
      </c>
      <c r="O2138">
        <f t="shared" si="118"/>
        <v>0</v>
      </c>
      <c r="P2138">
        <f t="shared" si="119"/>
        <v>0</v>
      </c>
    </row>
    <row r="2139" spans="1:16" x14ac:dyDescent="0.15">
      <c r="A2139" s="1">
        <v>54594</v>
      </c>
      <c r="B2139" s="1">
        <v>2010</v>
      </c>
      <c r="C2139" s="1">
        <v>12</v>
      </c>
      <c r="D2139" s="1">
        <v>14</v>
      </c>
      <c r="E2139" s="1">
        <v>14</v>
      </c>
      <c r="F2139" s="1">
        <v>4.8</v>
      </c>
      <c r="G2139" s="1" t="s">
        <v>29</v>
      </c>
      <c r="H2139" s="1">
        <v>0</v>
      </c>
      <c r="I2139" s="1">
        <v>0</v>
      </c>
      <c r="J2139" s="2" t="str">
        <f t="shared" si="120"/>
        <v>20101214</v>
      </c>
      <c r="K2139" s="5">
        <v>1043</v>
      </c>
      <c r="L2139">
        <v>349</v>
      </c>
      <c r="M2139" s="6">
        <v>2</v>
      </c>
      <c r="N2139">
        <v>16.37709012236925</v>
      </c>
      <c r="O2139">
        <f t="shared" si="118"/>
        <v>0</v>
      </c>
      <c r="P2139">
        <f t="shared" si="119"/>
        <v>0</v>
      </c>
    </row>
    <row r="2140" spans="1:16" x14ac:dyDescent="0.15">
      <c r="A2140" s="1">
        <v>54594</v>
      </c>
      <c r="B2140" s="1">
        <v>2010</v>
      </c>
      <c r="C2140" s="1">
        <v>12</v>
      </c>
      <c r="D2140" s="1">
        <v>14</v>
      </c>
      <c r="E2140" s="1">
        <v>20</v>
      </c>
      <c r="F2140" s="1">
        <v>4.9000000000000004</v>
      </c>
      <c r="G2140" s="1" t="s">
        <v>29</v>
      </c>
      <c r="H2140" s="1">
        <v>0</v>
      </c>
      <c r="I2140" s="1">
        <v>0</v>
      </c>
      <c r="J2140" s="2" t="str">
        <f t="shared" si="120"/>
        <v>20101214</v>
      </c>
      <c r="K2140" s="5">
        <v>1044</v>
      </c>
      <c r="L2140">
        <v>349</v>
      </c>
      <c r="M2140" s="6">
        <v>3</v>
      </c>
      <c r="N2140">
        <v>-41.753357697000773</v>
      </c>
      <c r="O2140">
        <f t="shared" si="118"/>
        <v>0</v>
      </c>
      <c r="P2140">
        <f t="shared" si="119"/>
        <v>0</v>
      </c>
    </row>
    <row r="2141" spans="1:16" x14ac:dyDescent="0.15">
      <c r="A2141" s="1">
        <v>54594</v>
      </c>
      <c r="B2141" s="1">
        <v>2010</v>
      </c>
      <c r="C2141" s="1">
        <v>12</v>
      </c>
      <c r="D2141" s="1">
        <v>15</v>
      </c>
      <c r="E2141" s="1">
        <v>8</v>
      </c>
      <c r="F2141" s="1">
        <v>3.1</v>
      </c>
      <c r="G2141" s="1" t="s">
        <v>26</v>
      </c>
      <c r="H2141" s="1">
        <v>0</v>
      </c>
      <c r="I2141" s="1">
        <v>0</v>
      </c>
      <c r="J2141" s="2" t="str">
        <f t="shared" si="120"/>
        <v>20101215</v>
      </c>
      <c r="K2141" s="5">
        <v>1045</v>
      </c>
      <c r="L2141">
        <v>350</v>
      </c>
      <c r="M2141" s="6">
        <v>1</v>
      </c>
      <c r="N2141">
        <v>-2.2308919734278887</v>
      </c>
      <c r="O2141">
        <f t="shared" si="118"/>
        <v>0</v>
      </c>
      <c r="P2141">
        <f t="shared" si="119"/>
        <v>0</v>
      </c>
    </row>
    <row r="2142" spans="1:16" x14ac:dyDescent="0.15">
      <c r="A2142" s="1">
        <v>54594</v>
      </c>
      <c r="B2142" s="1">
        <v>2010</v>
      </c>
      <c r="C2142" s="1">
        <v>12</v>
      </c>
      <c r="D2142" s="1">
        <v>15</v>
      </c>
      <c r="E2142" s="1">
        <v>14</v>
      </c>
      <c r="F2142" s="1">
        <v>2.2000000000000002</v>
      </c>
      <c r="G2142" s="1" t="s">
        <v>29</v>
      </c>
      <c r="H2142" s="1">
        <v>0</v>
      </c>
      <c r="I2142" s="1">
        <v>0</v>
      </c>
      <c r="J2142" s="2" t="str">
        <f t="shared" si="120"/>
        <v>20101215</v>
      </c>
      <c r="K2142" s="5">
        <v>1046</v>
      </c>
      <c r="L2142">
        <v>350</v>
      </c>
      <c r="M2142" s="6">
        <v>2</v>
      </c>
      <c r="N2142">
        <v>16.306515349145474</v>
      </c>
      <c r="O2142">
        <f t="shared" si="118"/>
        <v>0</v>
      </c>
      <c r="P2142">
        <f t="shared" si="119"/>
        <v>0</v>
      </c>
    </row>
    <row r="2143" spans="1:16" x14ac:dyDescent="0.15">
      <c r="A2143" s="1">
        <v>54594</v>
      </c>
      <c r="B2143" s="1">
        <v>2010</v>
      </c>
      <c r="C2143" s="1">
        <v>12</v>
      </c>
      <c r="D2143" s="1">
        <v>15</v>
      </c>
      <c r="E2143" s="1">
        <v>20</v>
      </c>
      <c r="F2143" s="1">
        <v>2.9</v>
      </c>
      <c r="G2143" s="1" t="s">
        <v>9</v>
      </c>
      <c r="H2143" s="1">
        <v>2</v>
      </c>
      <c r="I2143" s="1">
        <v>0</v>
      </c>
      <c r="J2143" s="2" t="str">
        <f t="shared" si="120"/>
        <v>20101215</v>
      </c>
      <c r="K2143" s="5">
        <v>1047</v>
      </c>
      <c r="L2143">
        <v>350</v>
      </c>
      <c r="M2143" s="6">
        <v>3</v>
      </c>
      <c r="N2143">
        <v>-41.810558828252717</v>
      </c>
      <c r="O2143">
        <f t="shared" si="118"/>
        <v>0</v>
      </c>
      <c r="P2143">
        <f t="shared" si="119"/>
        <v>0</v>
      </c>
    </row>
    <row r="2144" spans="1:16" x14ac:dyDescent="0.15">
      <c r="A2144" s="1">
        <v>54594</v>
      </c>
      <c r="B2144" s="1">
        <v>2010</v>
      </c>
      <c r="C2144" s="1">
        <v>12</v>
      </c>
      <c r="D2144" s="1">
        <v>16</v>
      </c>
      <c r="E2144" s="1">
        <v>8</v>
      </c>
      <c r="F2144" s="1">
        <v>0.6</v>
      </c>
      <c r="G2144" s="1" t="s">
        <v>9</v>
      </c>
      <c r="H2144" s="1">
        <v>0</v>
      </c>
      <c r="I2144" s="1">
        <v>0</v>
      </c>
      <c r="J2144" s="2" t="str">
        <f t="shared" si="120"/>
        <v>20101216</v>
      </c>
      <c r="K2144" s="5">
        <v>1048</v>
      </c>
      <c r="L2144">
        <v>351</v>
      </c>
      <c r="M2144" s="6">
        <v>1</v>
      </c>
      <c r="N2144">
        <v>-2.2828326945525257</v>
      </c>
      <c r="O2144">
        <f t="shared" si="118"/>
        <v>0</v>
      </c>
      <c r="P2144">
        <f t="shared" si="119"/>
        <v>0</v>
      </c>
    </row>
    <row r="2145" spans="1:16" x14ac:dyDescent="0.15">
      <c r="A2145" s="1">
        <v>54594</v>
      </c>
      <c r="B2145" s="1">
        <v>2010</v>
      </c>
      <c r="C2145" s="1">
        <v>12</v>
      </c>
      <c r="D2145" s="1">
        <v>16</v>
      </c>
      <c r="E2145" s="1">
        <v>14</v>
      </c>
      <c r="F2145" s="1">
        <v>1.1000000000000001</v>
      </c>
      <c r="G2145" s="1" t="s">
        <v>17</v>
      </c>
      <c r="H2145" s="1">
        <v>4</v>
      </c>
      <c r="I2145" s="1">
        <v>0</v>
      </c>
      <c r="J2145" s="2" t="str">
        <f t="shared" si="120"/>
        <v>20101216</v>
      </c>
      <c r="K2145" s="5">
        <v>1049</v>
      </c>
      <c r="L2145">
        <v>351</v>
      </c>
      <c r="M2145" s="6">
        <v>2</v>
      </c>
      <c r="N2145">
        <v>16.244719454696515</v>
      </c>
      <c r="O2145">
        <f t="shared" si="118"/>
        <v>0</v>
      </c>
      <c r="P2145">
        <f t="shared" si="119"/>
        <v>0</v>
      </c>
    </row>
    <row r="2146" spans="1:16" x14ac:dyDescent="0.15">
      <c r="A2146" s="1">
        <v>54594</v>
      </c>
      <c r="B2146" s="1">
        <v>2010</v>
      </c>
      <c r="C2146" s="1">
        <v>12</v>
      </c>
      <c r="D2146" s="1">
        <v>16</v>
      </c>
      <c r="E2146" s="1">
        <v>20</v>
      </c>
      <c r="F2146" s="1">
        <v>0.5</v>
      </c>
      <c r="G2146" s="1" t="s">
        <v>30</v>
      </c>
      <c r="H2146" s="1">
        <v>0</v>
      </c>
      <c r="I2146" s="1">
        <v>0</v>
      </c>
      <c r="J2146" s="2" t="str">
        <f t="shared" si="120"/>
        <v>20101216</v>
      </c>
      <c r="K2146" s="5">
        <v>1050</v>
      </c>
      <c r="L2146">
        <v>351</v>
      </c>
      <c r="M2146" s="6">
        <v>3</v>
      </c>
      <c r="N2146">
        <v>-41.860641532772554</v>
      </c>
      <c r="O2146">
        <f t="shared" si="118"/>
        <v>0</v>
      </c>
      <c r="P2146">
        <f t="shared" si="119"/>
        <v>0</v>
      </c>
    </row>
    <row r="2147" spans="1:16" x14ac:dyDescent="0.15">
      <c r="A2147" s="1">
        <v>54594</v>
      </c>
      <c r="B2147" s="1">
        <v>2010</v>
      </c>
      <c r="C2147" s="1">
        <v>12</v>
      </c>
      <c r="D2147" s="1">
        <v>17</v>
      </c>
      <c r="E2147" s="1">
        <v>8</v>
      </c>
      <c r="F2147" s="1">
        <v>1.2</v>
      </c>
      <c r="G2147" s="1" t="s">
        <v>30</v>
      </c>
      <c r="H2147" s="1">
        <v>0</v>
      </c>
      <c r="I2147" s="1">
        <v>0</v>
      </c>
      <c r="J2147" s="2" t="str">
        <f t="shared" si="120"/>
        <v>20101217</v>
      </c>
      <c r="K2147" s="5">
        <v>1051</v>
      </c>
      <c r="L2147">
        <v>352</v>
      </c>
      <c r="M2147" s="6">
        <v>1</v>
      </c>
      <c r="N2147">
        <v>-2.3273715892274871</v>
      </c>
      <c r="O2147">
        <f t="shared" si="118"/>
        <v>0</v>
      </c>
      <c r="P2147">
        <f t="shared" si="119"/>
        <v>0</v>
      </c>
    </row>
    <row r="2148" spans="1:16" x14ac:dyDescent="0.15">
      <c r="A2148" s="1">
        <v>54594</v>
      </c>
      <c r="B2148" s="1">
        <v>2010</v>
      </c>
      <c r="C2148" s="1">
        <v>12</v>
      </c>
      <c r="D2148" s="1">
        <v>17</v>
      </c>
      <c r="E2148" s="1">
        <v>14</v>
      </c>
      <c r="F2148" s="1">
        <v>2.1</v>
      </c>
      <c r="G2148" s="1" t="s">
        <v>12</v>
      </c>
      <c r="H2148" s="1">
        <v>0</v>
      </c>
      <c r="I2148" s="1">
        <v>0</v>
      </c>
      <c r="J2148" s="2" t="str">
        <f t="shared" si="120"/>
        <v>20101217</v>
      </c>
      <c r="K2148" s="5">
        <v>1052</v>
      </c>
      <c r="L2148">
        <v>352</v>
      </c>
      <c r="M2148" s="6">
        <v>2</v>
      </c>
      <c r="N2148">
        <v>16.191733240608411</v>
      </c>
      <c r="O2148">
        <f t="shared" si="118"/>
        <v>0</v>
      </c>
      <c r="P2148">
        <f t="shared" si="119"/>
        <v>0</v>
      </c>
    </row>
    <row r="2149" spans="1:16" x14ac:dyDescent="0.15">
      <c r="A2149" s="1">
        <v>54594</v>
      </c>
      <c r="B2149" s="1">
        <v>2010</v>
      </c>
      <c r="C2149" s="1">
        <v>12</v>
      </c>
      <c r="D2149" s="1">
        <v>17</v>
      </c>
      <c r="E2149" s="1">
        <v>20</v>
      </c>
      <c r="F2149" s="1">
        <v>0.1</v>
      </c>
      <c r="G2149" s="1" t="s">
        <v>13</v>
      </c>
      <c r="H2149" s="1">
        <v>0</v>
      </c>
      <c r="I2149" s="1">
        <v>0</v>
      </c>
      <c r="J2149" s="2" t="str">
        <f t="shared" si="120"/>
        <v>20101217</v>
      </c>
      <c r="K2149" s="5">
        <v>1053</v>
      </c>
      <c r="L2149">
        <v>352</v>
      </c>
      <c r="M2149" s="6">
        <v>3</v>
      </c>
      <c r="N2149">
        <v>-41.903582055726019</v>
      </c>
      <c r="O2149">
        <f t="shared" si="118"/>
        <v>0</v>
      </c>
      <c r="P2149">
        <f t="shared" si="119"/>
        <v>0</v>
      </c>
    </row>
    <row r="2150" spans="1:16" x14ac:dyDescent="0.15">
      <c r="A2150" s="1">
        <v>54594</v>
      </c>
      <c r="B2150" s="1">
        <v>2010</v>
      </c>
      <c r="C2150" s="1">
        <v>12</v>
      </c>
      <c r="D2150" s="1">
        <v>18</v>
      </c>
      <c r="E2150" s="1">
        <v>8</v>
      </c>
      <c r="F2150" s="1">
        <v>0.8</v>
      </c>
      <c r="G2150" s="1" t="s">
        <v>25</v>
      </c>
      <c r="H2150" s="1">
        <v>2</v>
      </c>
      <c r="I2150" s="1">
        <v>0</v>
      </c>
      <c r="J2150" s="2" t="str">
        <f t="shared" si="120"/>
        <v>20101218</v>
      </c>
      <c r="K2150" s="5">
        <v>1054</v>
      </c>
      <c r="L2150">
        <v>353</v>
      </c>
      <c r="M2150" s="6">
        <v>1</v>
      </c>
      <c r="N2150">
        <v>-2.3644847444830353</v>
      </c>
      <c r="O2150">
        <f t="shared" si="118"/>
        <v>0</v>
      </c>
      <c r="P2150">
        <f t="shared" si="119"/>
        <v>0</v>
      </c>
    </row>
    <row r="2151" spans="1:16" x14ac:dyDescent="0.15">
      <c r="A2151" s="1">
        <v>54594</v>
      </c>
      <c r="B2151" s="1">
        <v>2010</v>
      </c>
      <c r="C2151" s="1">
        <v>12</v>
      </c>
      <c r="D2151" s="1">
        <v>18</v>
      </c>
      <c r="E2151" s="1">
        <v>14</v>
      </c>
      <c r="F2151" s="1">
        <v>0.8</v>
      </c>
      <c r="G2151" s="1" t="s">
        <v>27</v>
      </c>
      <c r="H2151" s="1">
        <v>10</v>
      </c>
      <c r="I2151" s="1">
        <v>0</v>
      </c>
      <c r="J2151" s="2" t="str">
        <f t="shared" si="120"/>
        <v>20101218</v>
      </c>
      <c r="K2151" s="5">
        <v>1055</v>
      </c>
      <c r="L2151">
        <v>353</v>
      </c>
      <c r="M2151" s="6">
        <v>2</v>
      </c>
      <c r="N2151">
        <v>16.14758355739388</v>
      </c>
      <c r="O2151">
        <f t="shared" si="118"/>
        <v>0</v>
      </c>
      <c r="P2151">
        <f t="shared" si="119"/>
        <v>0</v>
      </c>
    </row>
    <row r="2152" spans="1:16" x14ac:dyDescent="0.15">
      <c r="A2152" s="1">
        <v>54594</v>
      </c>
      <c r="B2152" s="1">
        <v>2010</v>
      </c>
      <c r="C2152" s="1">
        <v>12</v>
      </c>
      <c r="D2152" s="1">
        <v>18</v>
      </c>
      <c r="E2152" s="1">
        <v>20</v>
      </c>
      <c r="F2152" s="1">
        <v>1.4</v>
      </c>
      <c r="G2152" s="1" t="s">
        <v>9</v>
      </c>
      <c r="H2152" s="1">
        <v>0</v>
      </c>
      <c r="I2152" s="1">
        <v>0</v>
      </c>
      <c r="J2152" s="2" t="str">
        <f t="shared" si="120"/>
        <v>20101218</v>
      </c>
      <c r="K2152" s="5">
        <v>1056</v>
      </c>
      <c r="L2152">
        <v>353</v>
      </c>
      <c r="M2152" s="6">
        <v>3</v>
      </c>
      <c r="N2152">
        <v>-41.939359699274782</v>
      </c>
      <c r="O2152">
        <f t="shared" si="118"/>
        <v>0</v>
      </c>
      <c r="P2152">
        <f t="shared" si="119"/>
        <v>0</v>
      </c>
    </row>
    <row r="2153" spans="1:16" x14ac:dyDescent="0.15">
      <c r="A2153" s="1">
        <v>54594</v>
      </c>
      <c r="B2153" s="1">
        <v>2010</v>
      </c>
      <c r="C2153" s="1">
        <v>12</v>
      </c>
      <c r="D2153" s="1">
        <v>19</v>
      </c>
      <c r="E2153" s="1">
        <v>8</v>
      </c>
      <c r="F2153" s="1">
        <v>0.8</v>
      </c>
      <c r="G2153" s="1" t="s">
        <v>10</v>
      </c>
      <c r="H2153" s="1">
        <v>2</v>
      </c>
      <c r="I2153" s="1">
        <v>0</v>
      </c>
      <c r="J2153" s="2" t="str">
        <f t="shared" si="120"/>
        <v>20101219</v>
      </c>
      <c r="K2153" s="5">
        <v>1057</v>
      </c>
      <c r="L2153">
        <v>354</v>
      </c>
      <c r="M2153" s="6">
        <v>1</v>
      </c>
      <c r="N2153">
        <v>-2.3941518266843533</v>
      </c>
      <c r="O2153">
        <f t="shared" si="118"/>
        <v>0</v>
      </c>
      <c r="P2153">
        <f t="shared" si="119"/>
        <v>0</v>
      </c>
    </row>
    <row r="2154" spans="1:16" x14ac:dyDescent="0.15">
      <c r="A2154" s="1">
        <v>54594</v>
      </c>
      <c r="B2154" s="1">
        <v>2010</v>
      </c>
      <c r="C2154" s="1">
        <v>12</v>
      </c>
      <c r="D2154" s="1">
        <v>19</v>
      </c>
      <c r="E2154" s="1">
        <v>14</v>
      </c>
      <c r="F2154" s="1">
        <v>2.8</v>
      </c>
      <c r="G2154" s="1" t="s">
        <v>29</v>
      </c>
      <c r="H2154" s="1">
        <v>0</v>
      </c>
      <c r="I2154" s="1">
        <v>0</v>
      </c>
      <c r="J2154" s="2" t="str">
        <f t="shared" si="120"/>
        <v>20101219</v>
      </c>
      <c r="K2154" s="5">
        <v>1058</v>
      </c>
      <c r="L2154">
        <v>354</v>
      </c>
      <c r="M2154" s="6">
        <v>2</v>
      </c>
      <c r="N2154">
        <v>16.11229326867894</v>
      </c>
      <c r="O2154">
        <f t="shared" si="118"/>
        <v>0</v>
      </c>
      <c r="P2154">
        <f t="shared" si="119"/>
        <v>0</v>
      </c>
    </row>
    <row r="2155" spans="1:16" x14ac:dyDescent="0.15">
      <c r="A2155" s="1">
        <v>54594</v>
      </c>
      <c r="B2155" s="1">
        <v>2010</v>
      </c>
      <c r="C2155" s="1">
        <v>12</v>
      </c>
      <c r="D2155" s="1">
        <v>19</v>
      </c>
      <c r="E2155" s="1">
        <v>20</v>
      </c>
      <c r="F2155" s="1">
        <v>0.1</v>
      </c>
      <c r="G2155" s="1" t="s">
        <v>13</v>
      </c>
      <c r="H2155" s="1">
        <v>0</v>
      </c>
      <c r="I2155" s="1">
        <v>0</v>
      </c>
      <c r="J2155" s="2" t="str">
        <f t="shared" si="120"/>
        <v>20101219</v>
      </c>
      <c r="K2155" s="5">
        <v>1059</v>
      </c>
      <c r="L2155">
        <v>354</v>
      </c>
      <c r="M2155" s="6">
        <v>3</v>
      </c>
      <c r="N2155">
        <v>-41.96795683876411</v>
      </c>
      <c r="O2155">
        <f t="shared" si="118"/>
        <v>0</v>
      </c>
      <c r="P2155">
        <f t="shared" si="119"/>
        <v>0</v>
      </c>
    </row>
    <row r="2156" spans="1:16" x14ac:dyDescent="0.15">
      <c r="A2156" s="1">
        <v>54594</v>
      </c>
      <c r="B2156" s="1">
        <v>2010</v>
      </c>
      <c r="C2156" s="1">
        <v>12</v>
      </c>
      <c r="D2156" s="1">
        <v>20</v>
      </c>
      <c r="E2156" s="1">
        <v>8</v>
      </c>
      <c r="F2156" s="1">
        <v>0.7</v>
      </c>
      <c r="G2156" s="1" t="s">
        <v>30</v>
      </c>
      <c r="H2156" s="1">
        <v>0</v>
      </c>
      <c r="I2156" s="1">
        <v>0</v>
      </c>
      <c r="J2156" s="2" t="str">
        <f t="shared" si="120"/>
        <v>20101220</v>
      </c>
      <c r="K2156" s="5">
        <v>1060</v>
      </c>
      <c r="L2156">
        <v>355</v>
      </c>
      <c r="M2156" s="6">
        <v>1</v>
      </c>
      <c r="N2156">
        <v>-2.4163561054993878</v>
      </c>
      <c r="O2156">
        <f t="shared" si="118"/>
        <v>0</v>
      </c>
      <c r="P2156">
        <f t="shared" si="119"/>
        <v>0</v>
      </c>
    </row>
    <row r="2157" spans="1:16" x14ac:dyDescent="0.15">
      <c r="A2157" s="1">
        <v>54594</v>
      </c>
      <c r="B2157" s="1">
        <v>2010</v>
      </c>
      <c r="C2157" s="1">
        <v>12</v>
      </c>
      <c r="D2157" s="1">
        <v>20</v>
      </c>
      <c r="E2157" s="1">
        <v>14</v>
      </c>
      <c r="F2157" s="1">
        <v>1.5</v>
      </c>
      <c r="G2157" s="1" t="s">
        <v>30</v>
      </c>
      <c r="H2157" s="1">
        <v>2</v>
      </c>
      <c r="I2157" s="1">
        <v>0</v>
      </c>
      <c r="J2157" s="2" t="str">
        <f t="shared" si="120"/>
        <v>20101220</v>
      </c>
      <c r="K2157" s="5">
        <v>1061</v>
      </c>
      <c r="L2157">
        <v>355</v>
      </c>
      <c r="M2157" s="6">
        <v>2</v>
      </c>
      <c r="N2157">
        <v>16.085881220636381</v>
      </c>
      <c r="O2157">
        <f t="shared" si="118"/>
        <v>0</v>
      </c>
      <c r="P2157">
        <f t="shared" si="119"/>
        <v>0</v>
      </c>
    </row>
    <row r="2158" spans="1:16" x14ac:dyDescent="0.15">
      <c r="A2158" s="1">
        <v>54594</v>
      </c>
      <c r="B2158" s="1">
        <v>2010</v>
      </c>
      <c r="C2158" s="1">
        <v>12</v>
      </c>
      <c r="D2158" s="1">
        <v>20</v>
      </c>
      <c r="E2158" s="1">
        <v>20</v>
      </c>
      <c r="F2158" s="1">
        <v>0.1</v>
      </c>
      <c r="G2158" s="1" t="s">
        <v>13</v>
      </c>
      <c r="H2158" s="1">
        <v>5</v>
      </c>
      <c r="I2158" s="1">
        <v>0</v>
      </c>
      <c r="J2158" s="2" t="str">
        <f t="shared" si="120"/>
        <v>20101220</v>
      </c>
      <c r="K2158" s="5">
        <v>1062</v>
      </c>
      <c r="L2158">
        <v>355</v>
      </c>
      <c r="M2158" s="6">
        <v>3</v>
      </c>
      <c r="N2158">
        <v>-41.989358936627916</v>
      </c>
      <c r="O2158">
        <f t="shared" si="118"/>
        <v>0</v>
      </c>
      <c r="P2158">
        <f t="shared" si="119"/>
        <v>0</v>
      </c>
    </row>
    <row r="2159" spans="1:16" x14ac:dyDescent="0.15">
      <c r="A2159" s="1">
        <v>54594</v>
      </c>
      <c r="B2159" s="1">
        <v>2010</v>
      </c>
      <c r="C2159" s="1">
        <v>12</v>
      </c>
      <c r="D2159" s="1">
        <v>21</v>
      </c>
      <c r="E2159" s="1">
        <v>8</v>
      </c>
      <c r="F2159" s="1">
        <v>0.7</v>
      </c>
      <c r="G2159" s="1" t="s">
        <v>29</v>
      </c>
      <c r="H2159" s="1">
        <v>7</v>
      </c>
      <c r="I2159" s="1">
        <v>0</v>
      </c>
      <c r="J2159" s="2" t="str">
        <f t="shared" si="120"/>
        <v>20101221</v>
      </c>
      <c r="K2159" s="5">
        <v>1063</v>
      </c>
      <c r="L2159">
        <v>356</v>
      </c>
      <c r="M2159" s="6">
        <v>1</v>
      </c>
      <c r="N2159">
        <v>-2.4310844737724295</v>
      </c>
      <c r="O2159">
        <f t="shared" si="118"/>
        <v>0</v>
      </c>
      <c r="P2159">
        <f t="shared" si="119"/>
        <v>0</v>
      </c>
    </row>
    <row r="2160" spans="1:16" x14ac:dyDescent="0.15">
      <c r="A2160" s="1">
        <v>54594</v>
      </c>
      <c r="B2160" s="1">
        <v>2010</v>
      </c>
      <c r="C2160" s="1">
        <v>12</v>
      </c>
      <c r="D2160" s="1">
        <v>21</v>
      </c>
      <c r="E2160" s="1">
        <v>14</v>
      </c>
      <c r="F2160" s="1">
        <v>1.1000000000000001</v>
      </c>
      <c r="G2160" s="1" t="s">
        <v>27</v>
      </c>
      <c r="H2160" s="1">
        <v>0</v>
      </c>
      <c r="I2160" s="1">
        <v>0</v>
      </c>
      <c r="J2160" s="2" t="str">
        <f t="shared" si="120"/>
        <v>20101221</v>
      </c>
      <c r="K2160" s="5">
        <v>1064</v>
      </c>
      <c r="L2160">
        <v>356</v>
      </c>
      <c r="M2160" s="6">
        <v>2</v>
      </c>
      <c r="N2160">
        <v>16.068362216735512</v>
      </c>
      <c r="O2160">
        <f t="shared" si="118"/>
        <v>0</v>
      </c>
      <c r="P2160">
        <f t="shared" si="119"/>
        <v>0</v>
      </c>
    </row>
    <row r="2161" spans="1:16" x14ac:dyDescent="0.15">
      <c r="A2161" s="1">
        <v>54594</v>
      </c>
      <c r="B2161" s="1">
        <v>2010</v>
      </c>
      <c r="C2161" s="1">
        <v>12</v>
      </c>
      <c r="D2161" s="1">
        <v>21</v>
      </c>
      <c r="E2161" s="1">
        <v>20</v>
      </c>
      <c r="F2161" s="1">
        <v>0.1</v>
      </c>
      <c r="G2161" s="1" t="s">
        <v>13</v>
      </c>
      <c r="H2161" s="1">
        <v>10</v>
      </c>
      <c r="I2161" s="1">
        <v>0</v>
      </c>
      <c r="J2161" s="2" t="str">
        <f t="shared" si="120"/>
        <v>20101221</v>
      </c>
      <c r="K2161" s="5">
        <v>1065</v>
      </c>
      <c r="L2161">
        <v>356</v>
      </c>
      <c r="M2161" s="6">
        <v>3</v>
      </c>
      <c r="N2161">
        <v>-42.003554554034061</v>
      </c>
      <c r="O2161">
        <f t="shared" si="118"/>
        <v>0</v>
      </c>
      <c r="P2161">
        <f t="shared" si="119"/>
        <v>0</v>
      </c>
    </row>
    <row r="2162" spans="1:16" x14ac:dyDescent="0.15">
      <c r="A2162" s="1">
        <v>54594</v>
      </c>
      <c r="B2162" s="1">
        <v>2010</v>
      </c>
      <c r="C2162" s="1">
        <v>12</v>
      </c>
      <c r="D2162" s="1">
        <v>22</v>
      </c>
      <c r="E2162" s="1">
        <v>8</v>
      </c>
      <c r="F2162" s="1">
        <v>4.3</v>
      </c>
      <c r="G2162" s="1" t="s">
        <v>26</v>
      </c>
      <c r="H2162" s="1">
        <v>3</v>
      </c>
      <c r="I2162" s="1">
        <v>0</v>
      </c>
      <c r="J2162" s="2" t="str">
        <f t="shared" si="120"/>
        <v>20101222</v>
      </c>
      <c r="K2162" s="5">
        <v>1066</v>
      </c>
      <c r="L2162">
        <v>357</v>
      </c>
      <c r="M2162" s="6">
        <v>1</v>
      </c>
      <c r="N2162">
        <v>-2.4383274632673992</v>
      </c>
      <c r="O2162">
        <f t="shared" si="118"/>
        <v>0</v>
      </c>
      <c r="P2162">
        <f t="shared" si="119"/>
        <v>0</v>
      </c>
    </row>
    <row r="2163" spans="1:16" x14ac:dyDescent="0.15">
      <c r="A2163" s="1">
        <v>54594</v>
      </c>
      <c r="B2163" s="1">
        <v>2010</v>
      </c>
      <c r="C2163" s="1">
        <v>12</v>
      </c>
      <c r="D2163" s="1">
        <v>22</v>
      </c>
      <c r="E2163" s="1">
        <v>14</v>
      </c>
      <c r="F2163" s="1">
        <v>5.6</v>
      </c>
      <c r="G2163" s="1" t="s">
        <v>29</v>
      </c>
      <c r="H2163" s="1">
        <v>0</v>
      </c>
      <c r="I2163" s="1">
        <v>0</v>
      </c>
      <c r="J2163" s="2" t="str">
        <f t="shared" si="120"/>
        <v>20101222</v>
      </c>
      <c r="K2163" s="5">
        <v>1067</v>
      </c>
      <c r="L2163">
        <v>357</v>
      </c>
      <c r="M2163" s="6">
        <v>2</v>
      </c>
      <c r="N2163">
        <v>16.059746997865357</v>
      </c>
      <c r="O2163">
        <f t="shared" si="118"/>
        <v>0</v>
      </c>
      <c r="P2163">
        <f t="shared" si="119"/>
        <v>0</v>
      </c>
    </row>
    <row r="2164" spans="1:16" x14ac:dyDescent="0.15">
      <c r="A2164" s="1">
        <v>54594</v>
      </c>
      <c r="B2164" s="1">
        <v>2010</v>
      </c>
      <c r="C2164" s="1">
        <v>12</v>
      </c>
      <c r="D2164" s="1">
        <v>22</v>
      </c>
      <c r="E2164" s="1">
        <v>20</v>
      </c>
      <c r="F2164" s="1">
        <v>2</v>
      </c>
      <c r="G2164" s="1" t="s">
        <v>16</v>
      </c>
      <c r="H2164" s="1">
        <v>10</v>
      </c>
      <c r="I2164" s="1">
        <v>0</v>
      </c>
      <c r="J2164" s="2" t="str">
        <f t="shared" si="120"/>
        <v>20101222</v>
      </c>
      <c r="K2164" s="5">
        <v>1068</v>
      </c>
      <c r="L2164">
        <v>357</v>
      </c>
      <c r="M2164" s="6">
        <v>3</v>
      </c>
      <c r="N2164">
        <v>-42.010535360288806</v>
      </c>
      <c r="O2164">
        <f t="shared" si="118"/>
        <v>0</v>
      </c>
      <c r="P2164">
        <f t="shared" si="119"/>
        <v>0</v>
      </c>
    </row>
    <row r="2165" spans="1:16" x14ac:dyDescent="0.15">
      <c r="A2165" s="1">
        <v>54594</v>
      </c>
      <c r="B2165" s="1">
        <v>2010</v>
      </c>
      <c r="C2165" s="1">
        <v>12</v>
      </c>
      <c r="D2165" s="1">
        <v>23</v>
      </c>
      <c r="E2165" s="1">
        <v>8</v>
      </c>
      <c r="F2165" s="1">
        <v>4.5</v>
      </c>
      <c r="G2165" s="1" t="s">
        <v>25</v>
      </c>
      <c r="H2165" s="1">
        <v>8</v>
      </c>
      <c r="I2165" s="1">
        <v>0</v>
      </c>
      <c r="J2165" s="2" t="str">
        <f t="shared" si="120"/>
        <v>20101223</v>
      </c>
      <c r="K2165" s="5">
        <v>1069</v>
      </c>
      <c r="L2165">
        <v>358</v>
      </c>
      <c r="M2165" s="6">
        <v>1</v>
      </c>
      <c r="N2165">
        <v>-2.4380792562530504</v>
      </c>
      <c r="O2165">
        <f t="shared" si="118"/>
        <v>0</v>
      </c>
      <c r="P2165">
        <f t="shared" si="119"/>
        <v>0</v>
      </c>
    </row>
    <row r="2166" spans="1:16" x14ac:dyDescent="0.15">
      <c r="A2166" s="1">
        <v>54594</v>
      </c>
      <c r="B2166" s="1">
        <v>2010</v>
      </c>
      <c r="C2166" s="1">
        <v>12</v>
      </c>
      <c r="D2166" s="1">
        <v>23</v>
      </c>
      <c r="E2166" s="1">
        <v>14</v>
      </c>
      <c r="F2166" s="1">
        <v>4.2</v>
      </c>
      <c r="G2166" s="1" t="s">
        <v>25</v>
      </c>
      <c r="H2166" s="1">
        <v>0</v>
      </c>
      <c r="I2166" s="1">
        <v>0</v>
      </c>
      <c r="J2166" s="2" t="str">
        <f t="shared" si="120"/>
        <v>20101223</v>
      </c>
      <c r="K2166" s="5">
        <v>1070</v>
      </c>
      <c r="L2166">
        <v>358</v>
      </c>
      <c r="M2166" s="6">
        <v>2</v>
      </c>
      <c r="N2166">
        <v>16.060042227875719</v>
      </c>
      <c r="O2166">
        <f t="shared" si="118"/>
        <v>0</v>
      </c>
      <c r="P2166">
        <f t="shared" si="119"/>
        <v>0</v>
      </c>
    </row>
    <row r="2167" spans="1:16" x14ac:dyDescent="0.15">
      <c r="A2167" s="1">
        <v>54594</v>
      </c>
      <c r="B2167" s="1">
        <v>2010</v>
      </c>
      <c r="C2167" s="1">
        <v>12</v>
      </c>
      <c r="D2167" s="1">
        <v>23</v>
      </c>
      <c r="E2167" s="1">
        <v>20</v>
      </c>
      <c r="F2167" s="1">
        <v>2.1</v>
      </c>
      <c r="G2167" s="1" t="s">
        <v>14</v>
      </c>
      <c r="H2167" s="1">
        <v>0</v>
      </c>
      <c r="I2167" s="1">
        <v>0</v>
      </c>
      <c r="J2167" s="2" t="str">
        <f t="shared" si="120"/>
        <v>20101223</v>
      </c>
      <c r="K2167" s="5">
        <v>1071</v>
      </c>
      <c r="L2167">
        <v>358</v>
      </c>
      <c r="M2167" s="6">
        <v>3</v>
      </c>
      <c r="N2167">
        <v>-42.010296140015043</v>
      </c>
      <c r="O2167">
        <f t="shared" si="118"/>
        <v>0</v>
      </c>
      <c r="P2167">
        <f t="shared" si="119"/>
        <v>0</v>
      </c>
    </row>
    <row r="2168" spans="1:16" x14ac:dyDescent="0.15">
      <c r="A2168" s="1">
        <v>54594</v>
      </c>
      <c r="B2168" s="1">
        <v>2010</v>
      </c>
      <c r="C2168" s="1">
        <v>12</v>
      </c>
      <c r="D2168" s="1">
        <v>24</v>
      </c>
      <c r="E2168" s="1">
        <v>8</v>
      </c>
      <c r="F2168" s="1">
        <v>1</v>
      </c>
      <c r="G2168" s="1" t="s">
        <v>16</v>
      </c>
      <c r="H2168" s="1">
        <v>0</v>
      </c>
      <c r="I2168" s="1">
        <v>0</v>
      </c>
      <c r="J2168" s="2" t="str">
        <f t="shared" si="120"/>
        <v>20101224</v>
      </c>
      <c r="K2168" s="5">
        <v>1072</v>
      </c>
      <c r="L2168">
        <v>359</v>
      </c>
      <c r="M2168" s="6">
        <v>1</v>
      </c>
      <c r="N2168">
        <v>-2.4303376929105358</v>
      </c>
      <c r="O2168">
        <f t="shared" si="118"/>
        <v>0</v>
      </c>
      <c r="P2168">
        <f t="shared" si="119"/>
        <v>0</v>
      </c>
    </row>
    <row r="2169" spans="1:16" x14ac:dyDescent="0.15">
      <c r="A2169" s="1">
        <v>54594</v>
      </c>
      <c r="B2169" s="1">
        <v>2010</v>
      </c>
      <c r="C2169" s="1">
        <v>12</v>
      </c>
      <c r="D2169" s="1">
        <v>24</v>
      </c>
      <c r="E2169" s="1">
        <v>14</v>
      </c>
      <c r="F2169" s="1">
        <v>1.5</v>
      </c>
      <c r="G2169" s="1" t="s">
        <v>27</v>
      </c>
      <c r="H2169" s="1">
        <v>0</v>
      </c>
      <c r="I2169" s="1">
        <v>0</v>
      </c>
      <c r="J2169" s="2" t="str">
        <f t="shared" si="120"/>
        <v>20101224</v>
      </c>
      <c r="K2169" s="5">
        <v>1073</v>
      </c>
      <c r="L2169">
        <v>359</v>
      </c>
      <c r="M2169" s="6">
        <v>2</v>
      </c>
      <c r="N2169">
        <v>16.069250484567032</v>
      </c>
      <c r="O2169">
        <f t="shared" si="118"/>
        <v>0</v>
      </c>
      <c r="P2169">
        <f t="shared" si="119"/>
        <v>0</v>
      </c>
    </row>
    <row r="2170" spans="1:16" x14ac:dyDescent="0.15">
      <c r="A2170" s="1">
        <v>54594</v>
      </c>
      <c r="B2170" s="1">
        <v>2010</v>
      </c>
      <c r="C2170" s="1">
        <v>12</v>
      </c>
      <c r="D2170" s="1">
        <v>24</v>
      </c>
      <c r="E2170" s="1">
        <v>20</v>
      </c>
      <c r="F2170" s="1">
        <v>2.6</v>
      </c>
      <c r="G2170" s="1" t="s">
        <v>9</v>
      </c>
      <c r="H2170" s="1">
        <v>0</v>
      </c>
      <c r="I2170" s="1">
        <v>0</v>
      </c>
      <c r="J2170" s="2" t="str">
        <f t="shared" si="120"/>
        <v>20101224</v>
      </c>
      <c r="K2170" s="5">
        <v>1074</v>
      </c>
      <c r="L2170">
        <v>359</v>
      </c>
      <c r="M2170" s="6">
        <v>3</v>
      </c>
      <c r="N2170">
        <v>-42.002834798114478</v>
      </c>
      <c r="O2170">
        <f t="shared" si="118"/>
        <v>0</v>
      </c>
      <c r="P2170">
        <f t="shared" si="119"/>
        <v>0</v>
      </c>
    </row>
    <row r="2171" spans="1:16" x14ac:dyDescent="0.15">
      <c r="A2171" s="1">
        <v>54594</v>
      </c>
      <c r="B2171" s="1">
        <v>2010</v>
      </c>
      <c r="C2171" s="1">
        <v>12</v>
      </c>
      <c r="D2171" s="1">
        <v>25</v>
      </c>
      <c r="E2171" s="1">
        <v>8</v>
      </c>
      <c r="F2171" s="1">
        <v>2.1</v>
      </c>
      <c r="G2171" s="1" t="s">
        <v>26</v>
      </c>
      <c r="H2171" s="1">
        <v>10</v>
      </c>
      <c r="I2171" s="1">
        <v>0</v>
      </c>
      <c r="J2171" s="2" t="str">
        <f t="shared" si="120"/>
        <v>20101225</v>
      </c>
      <c r="K2171" s="5">
        <v>1075</v>
      </c>
      <c r="L2171">
        <v>360</v>
      </c>
      <c r="M2171" s="6">
        <v>1</v>
      </c>
      <c r="N2171">
        <v>-2.4151042745514046</v>
      </c>
      <c r="O2171">
        <f t="shared" si="118"/>
        <v>0</v>
      </c>
      <c r="P2171">
        <f t="shared" si="119"/>
        <v>0</v>
      </c>
    </row>
    <row r="2172" spans="1:16" x14ac:dyDescent="0.15">
      <c r="A2172" s="1">
        <v>54594</v>
      </c>
      <c r="B2172" s="1">
        <v>2010</v>
      </c>
      <c r="C2172" s="1">
        <v>12</v>
      </c>
      <c r="D2172" s="1">
        <v>25</v>
      </c>
      <c r="E2172" s="1">
        <v>14</v>
      </c>
      <c r="F2172" s="1">
        <v>3.5</v>
      </c>
      <c r="G2172" s="1" t="s">
        <v>10</v>
      </c>
      <c r="H2172" s="1">
        <v>10</v>
      </c>
      <c r="I2172" s="1">
        <v>0</v>
      </c>
      <c r="J2172" s="2" t="str">
        <f t="shared" si="120"/>
        <v>20101225</v>
      </c>
      <c r="K2172" s="5">
        <v>1076</v>
      </c>
      <c r="L2172">
        <v>360</v>
      </c>
      <c r="M2172" s="6">
        <v>2</v>
      </c>
      <c r="N2172">
        <v>16.087370256147867</v>
      </c>
      <c r="O2172">
        <f t="shared" si="118"/>
        <v>0</v>
      </c>
      <c r="P2172">
        <f t="shared" si="119"/>
        <v>0</v>
      </c>
    </row>
    <row r="2173" spans="1:16" x14ac:dyDescent="0.15">
      <c r="A2173" s="1">
        <v>54594</v>
      </c>
      <c r="B2173" s="1">
        <v>2010</v>
      </c>
      <c r="C2173" s="1">
        <v>12</v>
      </c>
      <c r="D2173" s="1">
        <v>25</v>
      </c>
      <c r="E2173" s="1">
        <v>20</v>
      </c>
      <c r="F2173" s="1">
        <v>2.7</v>
      </c>
      <c r="G2173" s="1" t="s">
        <v>9</v>
      </c>
      <c r="H2173" s="1">
        <v>6</v>
      </c>
      <c r="I2173" s="1">
        <v>0</v>
      </c>
      <c r="J2173" s="2" t="str">
        <f t="shared" si="120"/>
        <v>20101225</v>
      </c>
      <c r="K2173" s="5">
        <v>1077</v>
      </c>
      <c r="L2173">
        <v>360</v>
      </c>
      <c r="M2173" s="6">
        <v>3</v>
      </c>
      <c r="N2173">
        <v>-41.988152362518584</v>
      </c>
      <c r="O2173">
        <f t="shared" si="118"/>
        <v>0</v>
      </c>
      <c r="P2173">
        <f t="shared" si="119"/>
        <v>0</v>
      </c>
    </row>
    <row r="2174" spans="1:16" x14ac:dyDescent="0.15">
      <c r="A2174" s="1">
        <v>54594</v>
      </c>
      <c r="B2174" s="1">
        <v>2010</v>
      </c>
      <c r="C2174" s="1">
        <v>12</v>
      </c>
      <c r="D2174" s="1">
        <v>26</v>
      </c>
      <c r="E2174" s="1">
        <v>8</v>
      </c>
      <c r="F2174" s="1">
        <v>1.5</v>
      </c>
      <c r="G2174" s="1" t="s">
        <v>15</v>
      </c>
      <c r="H2174" s="1">
        <v>0</v>
      </c>
      <c r="I2174" s="1">
        <v>0</v>
      </c>
      <c r="J2174" s="2" t="str">
        <f t="shared" si="120"/>
        <v>20101226</v>
      </c>
      <c r="K2174" s="5">
        <v>1078</v>
      </c>
      <c r="L2174">
        <v>361</v>
      </c>
      <c r="M2174" s="6">
        <v>1</v>
      </c>
      <c r="N2174">
        <v>-2.392384162642919</v>
      </c>
      <c r="O2174">
        <f t="shared" si="118"/>
        <v>0</v>
      </c>
      <c r="P2174">
        <f t="shared" si="119"/>
        <v>0</v>
      </c>
    </row>
    <row r="2175" spans="1:16" x14ac:dyDescent="0.15">
      <c r="A2175" s="1">
        <v>54594</v>
      </c>
      <c r="B2175" s="1">
        <v>2010</v>
      </c>
      <c r="C2175" s="1">
        <v>12</v>
      </c>
      <c r="D2175" s="1">
        <v>26</v>
      </c>
      <c r="E2175" s="1">
        <v>14</v>
      </c>
      <c r="F2175" s="1">
        <v>3.4</v>
      </c>
      <c r="G2175" s="1" t="s">
        <v>10</v>
      </c>
      <c r="H2175" s="1">
        <v>0</v>
      </c>
      <c r="I2175" s="1">
        <v>0</v>
      </c>
      <c r="J2175" s="2" t="str">
        <f t="shared" si="120"/>
        <v>20101226</v>
      </c>
      <c r="K2175" s="5">
        <v>1079</v>
      </c>
      <c r="L2175">
        <v>361</v>
      </c>
      <c r="M2175" s="6">
        <v>2</v>
      </c>
      <c r="N2175">
        <v>16.11439594316462</v>
      </c>
      <c r="O2175">
        <f t="shared" si="118"/>
        <v>0</v>
      </c>
      <c r="P2175">
        <f t="shared" si="119"/>
        <v>0</v>
      </c>
    </row>
    <row r="2176" spans="1:16" x14ac:dyDescent="0.15">
      <c r="A2176" s="1">
        <v>54594</v>
      </c>
      <c r="B2176" s="1">
        <v>2010</v>
      </c>
      <c r="C2176" s="1">
        <v>12</v>
      </c>
      <c r="D2176" s="1">
        <v>26</v>
      </c>
      <c r="E2176" s="1">
        <v>20</v>
      </c>
      <c r="F2176" s="1">
        <v>0.7</v>
      </c>
      <c r="G2176" s="1" t="s">
        <v>17</v>
      </c>
      <c r="H2176" s="1">
        <v>0</v>
      </c>
      <c r="I2176" s="1">
        <v>0</v>
      </c>
      <c r="J2176" s="2" t="str">
        <f t="shared" si="120"/>
        <v>20101226</v>
      </c>
      <c r="K2176" s="5">
        <v>1080</v>
      </c>
      <c r="L2176">
        <v>361</v>
      </c>
      <c r="M2176" s="6">
        <v>3</v>
      </c>
      <c r="N2176">
        <v>-41.96625298472852</v>
      </c>
      <c r="O2176">
        <f t="shared" si="118"/>
        <v>0</v>
      </c>
      <c r="P2176">
        <f t="shared" si="119"/>
        <v>0</v>
      </c>
    </row>
    <row r="2177" spans="1:16" x14ac:dyDescent="0.15">
      <c r="A2177" s="1">
        <v>54594</v>
      </c>
      <c r="B2177" s="1">
        <v>2010</v>
      </c>
      <c r="C2177" s="1">
        <v>12</v>
      </c>
      <c r="D2177" s="1">
        <v>27</v>
      </c>
      <c r="E2177" s="1">
        <v>8</v>
      </c>
      <c r="F2177" s="1">
        <v>0.7</v>
      </c>
      <c r="G2177" s="1" t="s">
        <v>25</v>
      </c>
      <c r="H2177" s="1">
        <v>2</v>
      </c>
      <c r="I2177" s="1">
        <v>0</v>
      </c>
      <c r="J2177" s="2" t="str">
        <f t="shared" si="120"/>
        <v>20101227</v>
      </c>
      <c r="K2177" s="5">
        <v>1081</v>
      </c>
      <c r="L2177">
        <v>362</v>
      </c>
      <c r="M2177" s="6">
        <v>1</v>
      </c>
      <c r="N2177">
        <v>-2.3621861736449756</v>
      </c>
      <c r="O2177">
        <f t="shared" si="118"/>
        <v>0</v>
      </c>
      <c r="P2177">
        <f t="shared" si="119"/>
        <v>0</v>
      </c>
    </row>
    <row r="2178" spans="1:16" x14ac:dyDescent="0.15">
      <c r="A2178" s="1">
        <v>54594</v>
      </c>
      <c r="B2178" s="1">
        <v>2010</v>
      </c>
      <c r="C2178" s="1">
        <v>12</v>
      </c>
      <c r="D2178" s="1">
        <v>27</v>
      </c>
      <c r="E2178" s="1">
        <v>14</v>
      </c>
      <c r="F2178" s="1">
        <v>1.4</v>
      </c>
      <c r="G2178" s="1" t="s">
        <v>9</v>
      </c>
      <c r="H2178" s="1">
        <v>0</v>
      </c>
      <c r="I2178" s="1">
        <v>0</v>
      </c>
      <c r="J2178" s="2" t="str">
        <f t="shared" si="120"/>
        <v>20101227</v>
      </c>
      <c r="K2178" s="5">
        <v>1082</v>
      </c>
      <c r="L2178">
        <v>362</v>
      </c>
      <c r="M2178" s="6">
        <v>2</v>
      </c>
      <c r="N2178">
        <v>16.150317865895911</v>
      </c>
      <c r="O2178">
        <f t="shared" ref="O2178:O2241" si="121">SUM(R2178:AP2178)</f>
        <v>0</v>
      </c>
      <c r="P2178">
        <f t="shared" ref="P2178:P2241" si="122">25-COUNTIF(R2178:AP2178,"")</f>
        <v>0</v>
      </c>
    </row>
    <row r="2179" spans="1:16" x14ac:dyDescent="0.15">
      <c r="A2179" s="1">
        <v>54594</v>
      </c>
      <c r="B2179" s="1">
        <v>2010</v>
      </c>
      <c r="C2179" s="1">
        <v>12</v>
      </c>
      <c r="D2179" s="1">
        <v>27</v>
      </c>
      <c r="E2179" s="1">
        <v>20</v>
      </c>
      <c r="F2179" s="1">
        <v>3.8</v>
      </c>
      <c r="G2179" s="1" t="s">
        <v>24</v>
      </c>
      <c r="H2179" s="1">
        <v>0</v>
      </c>
      <c r="I2179" s="1">
        <v>0</v>
      </c>
      <c r="J2179" s="2" t="str">
        <f t="shared" si="120"/>
        <v>20101227</v>
      </c>
      <c r="K2179" s="5">
        <v>1083</v>
      </c>
      <c r="L2179">
        <v>362</v>
      </c>
      <c r="M2179" s="6">
        <v>3</v>
      </c>
      <c r="N2179">
        <v>-41.937143938138831</v>
      </c>
      <c r="O2179">
        <f t="shared" si="121"/>
        <v>0</v>
      </c>
      <c r="P2179">
        <f t="shared" si="122"/>
        <v>0</v>
      </c>
    </row>
    <row r="2180" spans="1:16" x14ac:dyDescent="0.15">
      <c r="A2180" s="1">
        <v>54594</v>
      </c>
      <c r="B2180" s="1">
        <v>2010</v>
      </c>
      <c r="C2180" s="1">
        <v>12</v>
      </c>
      <c r="D2180" s="1">
        <v>28</v>
      </c>
      <c r="E2180" s="1">
        <v>8</v>
      </c>
      <c r="F2180" s="1">
        <v>2.8</v>
      </c>
      <c r="G2180" s="1" t="s">
        <v>29</v>
      </c>
      <c r="H2180" s="1">
        <v>0</v>
      </c>
      <c r="I2180" s="1">
        <v>0</v>
      </c>
      <c r="J2180" s="2" t="str">
        <f t="shared" si="120"/>
        <v>20101228</v>
      </c>
      <c r="K2180" s="5">
        <v>1084</v>
      </c>
      <c r="L2180">
        <v>363</v>
      </c>
      <c r="M2180" s="6">
        <v>1</v>
      </c>
      <c r="N2180">
        <v>-2.3245227696716495</v>
      </c>
      <c r="O2180">
        <f t="shared" si="121"/>
        <v>0</v>
      </c>
      <c r="P2180">
        <f t="shared" si="122"/>
        <v>0</v>
      </c>
    </row>
    <row r="2181" spans="1:16" x14ac:dyDescent="0.15">
      <c r="A2181" s="1">
        <v>54594</v>
      </c>
      <c r="B2181" s="1">
        <v>2010</v>
      </c>
      <c r="C2181" s="1">
        <v>12</v>
      </c>
      <c r="D2181" s="1">
        <v>28</v>
      </c>
      <c r="E2181" s="1">
        <v>14</v>
      </c>
      <c r="F2181" s="1">
        <v>2.4</v>
      </c>
      <c r="G2181" s="1" t="s">
        <v>10</v>
      </c>
      <c r="H2181" s="1">
        <v>0</v>
      </c>
      <c r="I2181" s="1">
        <v>0</v>
      </c>
      <c r="J2181" s="2" t="str">
        <f t="shared" si="120"/>
        <v>20101228</v>
      </c>
      <c r="K2181" s="5">
        <v>1085</v>
      </c>
      <c r="L2181">
        <v>363</v>
      </c>
      <c r="M2181" s="6">
        <v>2</v>
      </c>
      <c r="N2181">
        <v>16.195122277190343</v>
      </c>
      <c r="O2181">
        <f t="shared" si="121"/>
        <v>0</v>
      </c>
      <c r="P2181">
        <f t="shared" si="122"/>
        <v>0</v>
      </c>
    </row>
    <row r="2182" spans="1:16" x14ac:dyDescent="0.15">
      <c r="A2182" s="1">
        <v>54594</v>
      </c>
      <c r="B2182" s="1">
        <v>2010</v>
      </c>
      <c r="C2182" s="1">
        <v>12</v>
      </c>
      <c r="D2182" s="1">
        <v>28</v>
      </c>
      <c r="E2182" s="1">
        <v>20</v>
      </c>
      <c r="F2182" s="1">
        <v>1.6</v>
      </c>
      <c r="G2182" s="1" t="s">
        <v>30</v>
      </c>
      <c r="H2182" s="1">
        <v>0</v>
      </c>
      <c r="I2182" s="1">
        <v>0</v>
      </c>
      <c r="J2182" s="2" t="str">
        <f t="shared" si="120"/>
        <v>20101228</v>
      </c>
      <c r="K2182" s="5">
        <v>1086</v>
      </c>
      <c r="L2182">
        <v>363</v>
      </c>
      <c r="M2182" s="6">
        <v>3</v>
      </c>
      <c r="N2182">
        <v>-41.900835614134451</v>
      </c>
      <c r="O2182">
        <f t="shared" si="121"/>
        <v>0</v>
      </c>
      <c r="P2182">
        <f t="shared" si="122"/>
        <v>0</v>
      </c>
    </row>
    <row r="2183" spans="1:16" x14ac:dyDescent="0.15">
      <c r="A2183" s="1">
        <v>54594</v>
      </c>
      <c r="B2183" s="1">
        <v>2010</v>
      </c>
      <c r="C2183" s="1">
        <v>12</v>
      </c>
      <c r="D2183" s="1">
        <v>29</v>
      </c>
      <c r="E2183" s="1">
        <v>8</v>
      </c>
      <c r="F2183" s="1">
        <v>1.6</v>
      </c>
      <c r="G2183" s="1" t="s">
        <v>25</v>
      </c>
      <c r="H2183" s="1">
        <v>6</v>
      </c>
      <c r="I2183" s="1">
        <v>0</v>
      </c>
      <c r="J2183" s="2" t="str">
        <f t="shared" si="120"/>
        <v>20101229</v>
      </c>
      <c r="K2183" s="5">
        <v>1087</v>
      </c>
      <c r="L2183">
        <v>364</v>
      </c>
      <c r="M2183" s="6">
        <v>1</v>
      </c>
      <c r="N2183">
        <v>-2.2794100449980865</v>
      </c>
      <c r="O2183">
        <f t="shared" si="121"/>
        <v>0</v>
      </c>
      <c r="P2183">
        <f t="shared" si="122"/>
        <v>0</v>
      </c>
    </row>
    <row r="2184" spans="1:16" x14ac:dyDescent="0.15">
      <c r="A2184" s="1">
        <v>54594</v>
      </c>
      <c r="B2184" s="1">
        <v>2010</v>
      </c>
      <c r="C2184" s="1">
        <v>12</v>
      </c>
      <c r="D2184" s="1">
        <v>29</v>
      </c>
      <c r="E2184" s="1">
        <v>14</v>
      </c>
      <c r="F2184" s="1">
        <v>7.7</v>
      </c>
      <c r="G2184" s="1" t="s">
        <v>24</v>
      </c>
      <c r="H2184" s="1">
        <v>0</v>
      </c>
      <c r="I2184" s="1">
        <v>0</v>
      </c>
      <c r="J2184" s="2" t="str">
        <f t="shared" si="120"/>
        <v>20101229</v>
      </c>
      <c r="K2184" s="5">
        <v>1088</v>
      </c>
      <c r="L2184">
        <v>364</v>
      </c>
      <c r="M2184" s="6">
        <v>2</v>
      </c>
      <c r="N2184">
        <v>16.248791380713481</v>
      </c>
      <c r="O2184">
        <f t="shared" si="121"/>
        <v>0</v>
      </c>
      <c r="P2184">
        <f t="shared" si="122"/>
        <v>0</v>
      </c>
    </row>
    <row r="2185" spans="1:16" x14ac:dyDescent="0.15">
      <c r="A2185" s="1">
        <v>54594</v>
      </c>
      <c r="B2185" s="1">
        <v>2010</v>
      </c>
      <c r="C2185" s="1">
        <v>12</v>
      </c>
      <c r="D2185" s="1">
        <v>29</v>
      </c>
      <c r="E2185" s="1">
        <v>20</v>
      </c>
      <c r="F2185" s="1">
        <v>3.5</v>
      </c>
      <c r="G2185" s="1" t="s">
        <v>29</v>
      </c>
      <c r="H2185" s="1">
        <v>4</v>
      </c>
      <c r="I2185" s="1">
        <v>0</v>
      </c>
      <c r="J2185" s="2" t="str">
        <f t="shared" ref="J2185:J2248" si="123">B2185&amp;C2185&amp;D2185</f>
        <v>20101229</v>
      </c>
      <c r="K2185" s="5">
        <v>1089</v>
      </c>
      <c r="L2185">
        <v>364</v>
      </c>
      <c r="M2185" s="6">
        <v>3</v>
      </c>
      <c r="N2185">
        <v>-41.85734151594631</v>
      </c>
      <c r="O2185">
        <f t="shared" si="121"/>
        <v>0</v>
      </c>
      <c r="P2185">
        <f t="shared" si="122"/>
        <v>0</v>
      </c>
    </row>
    <row r="2186" spans="1:16" x14ac:dyDescent="0.15">
      <c r="A2186" s="1">
        <v>54594</v>
      </c>
      <c r="B2186" s="1">
        <v>2010</v>
      </c>
      <c r="C2186" s="1">
        <v>12</v>
      </c>
      <c r="D2186" s="1">
        <v>30</v>
      </c>
      <c r="E2186" s="1">
        <v>8</v>
      </c>
      <c r="F2186" s="1">
        <v>3.5</v>
      </c>
      <c r="G2186" s="1" t="s">
        <v>29</v>
      </c>
      <c r="H2186" s="1">
        <v>6</v>
      </c>
      <c r="I2186" s="1">
        <v>0</v>
      </c>
      <c r="J2186" s="2" t="str">
        <f t="shared" si="123"/>
        <v>20101230</v>
      </c>
      <c r="K2186" s="5">
        <v>1090</v>
      </c>
      <c r="L2186">
        <v>365</v>
      </c>
      <c r="M2186" s="6">
        <v>1</v>
      </c>
      <c r="N2186">
        <v>-2.2268677084415498</v>
      </c>
      <c r="O2186">
        <f t="shared" si="121"/>
        <v>0</v>
      </c>
      <c r="P2186">
        <f t="shared" si="122"/>
        <v>0</v>
      </c>
    </row>
    <row r="2187" spans="1:16" x14ac:dyDescent="0.15">
      <c r="A2187" s="1">
        <v>54594</v>
      </c>
      <c r="B2187" s="1">
        <v>2010</v>
      </c>
      <c r="C2187" s="1">
        <v>12</v>
      </c>
      <c r="D2187" s="1">
        <v>30</v>
      </c>
      <c r="E2187" s="1">
        <v>14</v>
      </c>
      <c r="F2187" s="1">
        <v>4.7</v>
      </c>
      <c r="G2187" s="1" t="s">
        <v>29</v>
      </c>
      <c r="H2187" s="1">
        <v>4</v>
      </c>
      <c r="I2187" s="1">
        <v>0</v>
      </c>
      <c r="J2187" s="2" t="str">
        <f t="shared" si="123"/>
        <v>20101230</v>
      </c>
      <c r="K2187" s="5">
        <v>1091</v>
      </c>
      <c r="L2187">
        <v>365</v>
      </c>
      <c r="M2187" s="6">
        <v>2</v>
      </c>
      <c r="N2187">
        <v>16.311303354557538</v>
      </c>
      <c r="O2187">
        <f t="shared" si="121"/>
        <v>0</v>
      </c>
      <c r="P2187">
        <f t="shared" si="122"/>
        <v>0</v>
      </c>
    </row>
    <row r="2188" spans="1:16" x14ac:dyDescent="0.15">
      <c r="A2188" s="1">
        <v>54594</v>
      </c>
      <c r="B2188" s="1">
        <v>2010</v>
      </c>
      <c r="C2188" s="1">
        <v>12</v>
      </c>
      <c r="D2188" s="1">
        <v>30</v>
      </c>
      <c r="E2188" s="1">
        <v>20</v>
      </c>
      <c r="F2188" s="1">
        <v>2.8</v>
      </c>
      <c r="G2188" s="1" t="s">
        <v>24</v>
      </c>
      <c r="H2188" s="1">
        <v>0</v>
      </c>
      <c r="I2188" s="1">
        <v>0</v>
      </c>
      <c r="J2188" s="2" t="str">
        <f t="shared" si="123"/>
        <v>20101230</v>
      </c>
      <c r="K2188" s="5">
        <v>1092</v>
      </c>
      <c r="L2188">
        <v>365</v>
      </c>
      <c r="M2188" s="6">
        <v>3</v>
      </c>
      <c r="N2188">
        <v>-41.80667825024549</v>
      </c>
      <c r="O2188">
        <f t="shared" si="121"/>
        <v>0</v>
      </c>
      <c r="P2188">
        <f t="shared" si="122"/>
        <v>0</v>
      </c>
    </row>
    <row r="2189" spans="1:16" x14ac:dyDescent="0.15">
      <c r="A2189" s="1">
        <v>54594</v>
      </c>
      <c r="B2189" s="1">
        <v>2010</v>
      </c>
      <c r="C2189" s="1">
        <v>12</v>
      </c>
      <c r="D2189" s="1">
        <v>31</v>
      </c>
      <c r="E2189" s="1">
        <v>8</v>
      </c>
      <c r="F2189" s="1">
        <v>1.9</v>
      </c>
      <c r="G2189" s="1" t="s">
        <v>25</v>
      </c>
      <c r="H2189" s="1">
        <v>0</v>
      </c>
      <c r="I2189" s="1">
        <v>0</v>
      </c>
      <c r="J2189" s="2" t="str">
        <f t="shared" si="123"/>
        <v>20101231</v>
      </c>
      <c r="K2189" s="5">
        <v>1093</v>
      </c>
      <c r="L2189">
        <v>366</v>
      </c>
      <c r="M2189" s="6">
        <v>1</v>
      </c>
      <c r="N2189">
        <v>-2.1669190616537244</v>
      </c>
      <c r="O2189">
        <f t="shared" si="121"/>
        <v>0</v>
      </c>
      <c r="P2189">
        <f t="shared" si="122"/>
        <v>0</v>
      </c>
    </row>
    <row r="2190" spans="1:16" x14ac:dyDescent="0.15">
      <c r="A2190" s="1">
        <v>54594</v>
      </c>
      <c r="B2190" s="1">
        <v>2010</v>
      </c>
      <c r="C2190" s="1">
        <v>12</v>
      </c>
      <c r="D2190" s="1">
        <v>31</v>
      </c>
      <c r="E2190" s="1">
        <v>14</v>
      </c>
      <c r="F2190" s="1">
        <v>3.5</v>
      </c>
      <c r="G2190" s="1" t="s">
        <v>29</v>
      </c>
      <c r="H2190" s="1">
        <v>0</v>
      </c>
      <c r="I2190" s="1">
        <v>0</v>
      </c>
      <c r="J2190" s="2" t="str">
        <f t="shared" si="123"/>
        <v>20101231</v>
      </c>
      <c r="K2190" s="5">
        <v>1094</v>
      </c>
      <c r="L2190">
        <v>366</v>
      </c>
      <c r="M2190" s="6">
        <v>2</v>
      </c>
      <c r="N2190">
        <v>16.382632380153385</v>
      </c>
      <c r="O2190">
        <f t="shared" si="121"/>
        <v>0</v>
      </c>
      <c r="P2190">
        <f t="shared" si="122"/>
        <v>0</v>
      </c>
    </row>
    <row r="2191" spans="1:16" x14ac:dyDescent="0.15">
      <c r="A2191" s="1">
        <v>54594</v>
      </c>
      <c r="B2191" s="1">
        <v>2010</v>
      </c>
      <c r="C2191" s="1">
        <v>12</v>
      </c>
      <c r="D2191" s="1">
        <v>31</v>
      </c>
      <c r="E2191" s="1">
        <v>20</v>
      </c>
      <c r="F2191" s="1">
        <v>2.2000000000000002</v>
      </c>
      <c r="G2191" s="1" t="s">
        <v>29</v>
      </c>
      <c r="H2191" s="1">
        <v>0</v>
      </c>
      <c r="I2191" s="1">
        <v>0</v>
      </c>
      <c r="J2191" s="2" t="str">
        <f t="shared" si="123"/>
        <v>20101231</v>
      </c>
      <c r="K2191" s="5">
        <v>1095</v>
      </c>
      <c r="L2191">
        <v>366</v>
      </c>
      <c r="M2191" s="6">
        <v>3</v>
      </c>
      <c r="N2191">
        <v>-41.748865516452746</v>
      </c>
      <c r="O2191">
        <f t="shared" si="121"/>
        <v>0</v>
      </c>
      <c r="P2191">
        <f t="shared" si="122"/>
        <v>0</v>
      </c>
    </row>
    <row r="2192" spans="1:16" x14ac:dyDescent="0.15">
      <c r="A2192" s="1">
        <v>54594</v>
      </c>
      <c r="B2192" s="1">
        <v>2011</v>
      </c>
      <c r="C2192" s="1">
        <v>1</v>
      </c>
      <c r="D2192" s="1">
        <v>1</v>
      </c>
      <c r="E2192" s="1">
        <v>8</v>
      </c>
      <c r="F2192" s="1">
        <v>3.7</v>
      </c>
      <c r="G2192" s="1" t="s">
        <v>26</v>
      </c>
      <c r="H2192" s="1">
        <v>0</v>
      </c>
      <c r="I2192" s="1">
        <v>0</v>
      </c>
      <c r="J2192" s="2" t="str">
        <f t="shared" si="123"/>
        <v>201111</v>
      </c>
      <c r="K2192" s="5">
        <v>1</v>
      </c>
      <c r="L2192">
        <v>2</v>
      </c>
      <c r="M2192" s="6">
        <v>1</v>
      </c>
      <c r="N2192">
        <v>-2.0862825855313938</v>
      </c>
      <c r="O2192">
        <f t="shared" si="121"/>
        <v>0</v>
      </c>
      <c r="P2192">
        <f t="shared" si="122"/>
        <v>0</v>
      </c>
    </row>
    <row r="2193" spans="1:16" x14ac:dyDescent="0.15">
      <c r="A2193" s="1">
        <v>54594</v>
      </c>
      <c r="B2193" s="1">
        <v>2011</v>
      </c>
      <c r="C2193" s="1">
        <v>1</v>
      </c>
      <c r="D2193" s="1">
        <v>1</v>
      </c>
      <c r="E2193" s="1">
        <v>14</v>
      </c>
      <c r="F2193" s="1">
        <v>3.3</v>
      </c>
      <c r="G2193" s="1" t="s">
        <v>25</v>
      </c>
      <c r="H2193" s="1">
        <v>0</v>
      </c>
      <c r="I2193" s="1">
        <v>0</v>
      </c>
      <c r="J2193" s="2" t="str">
        <f t="shared" si="123"/>
        <v>201111</v>
      </c>
      <c r="K2193" s="5">
        <v>2</v>
      </c>
      <c r="L2193">
        <v>2</v>
      </c>
      <c r="M2193" s="6">
        <v>2</v>
      </c>
      <c r="N2193">
        <v>16.478530807168106</v>
      </c>
      <c r="O2193">
        <f t="shared" si="121"/>
        <v>0</v>
      </c>
      <c r="P2193">
        <f t="shared" si="122"/>
        <v>0</v>
      </c>
    </row>
    <row r="2194" spans="1:16" x14ac:dyDescent="0.15">
      <c r="A2194" s="1">
        <v>54594</v>
      </c>
      <c r="B2194" s="1">
        <v>2011</v>
      </c>
      <c r="C2194" s="1">
        <v>1</v>
      </c>
      <c r="D2194" s="1">
        <v>1</v>
      </c>
      <c r="E2194" s="1">
        <v>20</v>
      </c>
      <c r="F2194" s="1">
        <v>0.8</v>
      </c>
      <c r="G2194" s="1" t="s">
        <v>29</v>
      </c>
      <c r="H2194" s="1">
        <v>0</v>
      </c>
      <c r="I2194" s="1">
        <v>0</v>
      </c>
      <c r="J2194" s="2" t="str">
        <f t="shared" si="123"/>
        <v>201111</v>
      </c>
      <c r="K2194" s="5">
        <v>3</v>
      </c>
      <c r="L2194">
        <v>2</v>
      </c>
      <c r="M2194" s="6">
        <v>3</v>
      </c>
      <c r="N2194">
        <v>-41.671121109424845</v>
      </c>
      <c r="O2194">
        <f t="shared" si="121"/>
        <v>0</v>
      </c>
      <c r="P2194">
        <f t="shared" si="122"/>
        <v>0</v>
      </c>
    </row>
    <row r="2195" spans="1:16" x14ac:dyDescent="0.15">
      <c r="A2195" s="1">
        <v>54594</v>
      </c>
      <c r="B2195" s="1">
        <v>2011</v>
      </c>
      <c r="C2195" s="1">
        <v>1</v>
      </c>
      <c r="D2195" s="1">
        <v>2</v>
      </c>
      <c r="E2195" s="1">
        <v>8</v>
      </c>
      <c r="F2195" s="1">
        <v>1.9</v>
      </c>
      <c r="G2195" s="1" t="s">
        <v>16</v>
      </c>
      <c r="H2195" s="1">
        <v>4</v>
      </c>
      <c r="I2195" s="1">
        <v>0</v>
      </c>
      <c r="J2195" s="2" t="str">
        <f t="shared" si="123"/>
        <v>201112</v>
      </c>
      <c r="K2195" s="5">
        <v>4</v>
      </c>
      <c r="L2195">
        <v>3</v>
      </c>
      <c r="M2195" s="6">
        <v>1</v>
      </c>
      <c r="N2195">
        <v>-2.0102900598377031</v>
      </c>
      <c r="O2195">
        <f t="shared" si="121"/>
        <v>0</v>
      </c>
      <c r="P2195">
        <f t="shared" si="122"/>
        <v>0</v>
      </c>
    </row>
    <row r="2196" spans="1:16" x14ac:dyDescent="0.15">
      <c r="A2196" s="1">
        <v>54594</v>
      </c>
      <c r="B2196" s="1">
        <v>2011</v>
      </c>
      <c r="C2196" s="1">
        <v>1</v>
      </c>
      <c r="D2196" s="1">
        <v>2</v>
      </c>
      <c r="E2196" s="1">
        <v>14</v>
      </c>
      <c r="F2196" s="1">
        <v>1</v>
      </c>
      <c r="G2196" s="1" t="s">
        <v>28</v>
      </c>
      <c r="H2196" s="1">
        <v>10</v>
      </c>
      <c r="I2196" s="1">
        <v>0</v>
      </c>
      <c r="J2196" s="2" t="str">
        <f t="shared" si="123"/>
        <v>201112</v>
      </c>
      <c r="K2196" s="5">
        <v>5</v>
      </c>
      <c r="L2196">
        <v>3</v>
      </c>
      <c r="M2196" s="6">
        <v>2</v>
      </c>
      <c r="N2196">
        <v>16.56901816160039</v>
      </c>
      <c r="O2196">
        <f t="shared" si="121"/>
        <v>0</v>
      </c>
      <c r="P2196">
        <f t="shared" si="122"/>
        <v>0</v>
      </c>
    </row>
    <row r="2197" spans="1:16" x14ac:dyDescent="0.15">
      <c r="A2197" s="1">
        <v>54594</v>
      </c>
      <c r="B2197" s="1">
        <v>2011</v>
      </c>
      <c r="C2197" s="1">
        <v>1</v>
      </c>
      <c r="D2197" s="1">
        <v>2</v>
      </c>
      <c r="E2197" s="1">
        <v>20</v>
      </c>
      <c r="F2197" s="1">
        <v>0.7</v>
      </c>
      <c r="G2197" s="1" t="s">
        <v>12</v>
      </c>
      <c r="H2197" s="1">
        <v>10</v>
      </c>
      <c r="I2197" s="1">
        <v>0</v>
      </c>
      <c r="J2197" s="2" t="str">
        <f t="shared" si="123"/>
        <v>201112</v>
      </c>
      <c r="K2197" s="5">
        <v>6</v>
      </c>
      <c r="L2197">
        <v>3</v>
      </c>
      <c r="M2197" s="6">
        <v>3</v>
      </c>
      <c r="N2197">
        <v>-41.597765388322635</v>
      </c>
      <c r="O2197">
        <f t="shared" si="121"/>
        <v>0</v>
      </c>
      <c r="P2197">
        <f t="shared" si="122"/>
        <v>0</v>
      </c>
    </row>
    <row r="2198" spans="1:16" x14ac:dyDescent="0.15">
      <c r="A2198" s="1">
        <v>54594</v>
      </c>
      <c r="B2198" s="1">
        <v>2011</v>
      </c>
      <c r="C2198" s="1">
        <v>1</v>
      </c>
      <c r="D2198" s="1">
        <v>3</v>
      </c>
      <c r="E2198" s="1">
        <v>8</v>
      </c>
      <c r="F2198" s="1">
        <v>1.4</v>
      </c>
      <c r="G2198" s="1" t="s">
        <v>10</v>
      </c>
      <c r="H2198" s="1">
        <v>10</v>
      </c>
      <c r="I2198" s="1">
        <v>0</v>
      </c>
      <c r="J2198" s="2" t="str">
        <f t="shared" si="123"/>
        <v>201113</v>
      </c>
      <c r="K2198" s="5">
        <v>7</v>
      </c>
      <c r="L2198">
        <v>4</v>
      </c>
      <c r="M2198" s="6">
        <v>1</v>
      </c>
      <c r="N2198">
        <v>-1.9269475376874461</v>
      </c>
      <c r="O2198">
        <f t="shared" si="121"/>
        <v>0</v>
      </c>
      <c r="P2198">
        <f t="shared" si="122"/>
        <v>0</v>
      </c>
    </row>
    <row r="2199" spans="1:16" x14ac:dyDescent="0.15">
      <c r="A2199" s="1">
        <v>54594</v>
      </c>
      <c r="B2199" s="1">
        <v>2011</v>
      </c>
      <c r="C2199" s="1">
        <v>1</v>
      </c>
      <c r="D2199" s="1">
        <v>3</v>
      </c>
      <c r="E2199" s="1">
        <v>14</v>
      </c>
      <c r="F2199" s="1">
        <v>0.6</v>
      </c>
      <c r="G2199" s="1" t="s">
        <v>12</v>
      </c>
      <c r="H2199" s="1">
        <v>10</v>
      </c>
      <c r="I2199" s="1">
        <v>0</v>
      </c>
      <c r="J2199" s="2" t="str">
        <f t="shared" si="123"/>
        <v>201113</v>
      </c>
      <c r="K2199" s="5">
        <v>8</v>
      </c>
      <c r="L2199">
        <v>4</v>
      </c>
      <c r="M2199" s="6">
        <v>2</v>
      </c>
      <c r="N2199">
        <v>16.668213184015205</v>
      </c>
      <c r="O2199">
        <f t="shared" si="121"/>
        <v>0</v>
      </c>
      <c r="P2199">
        <f t="shared" si="122"/>
        <v>0</v>
      </c>
    </row>
    <row r="2200" spans="1:16" x14ac:dyDescent="0.15">
      <c r="A2200" s="1">
        <v>54594</v>
      </c>
      <c r="B2200" s="1">
        <v>2011</v>
      </c>
      <c r="C2200" s="1">
        <v>1</v>
      </c>
      <c r="D2200" s="1">
        <v>3</v>
      </c>
      <c r="E2200" s="1">
        <v>20</v>
      </c>
      <c r="F2200" s="1">
        <v>0</v>
      </c>
      <c r="G2200" s="1" t="s">
        <v>13</v>
      </c>
      <c r="H2200" s="1">
        <v>10</v>
      </c>
      <c r="I2200" s="1">
        <v>0</v>
      </c>
      <c r="J2200" s="2" t="str">
        <f t="shared" si="123"/>
        <v>201113</v>
      </c>
      <c r="K2200" s="5">
        <v>9</v>
      </c>
      <c r="L2200">
        <v>4</v>
      </c>
      <c r="M2200" s="6">
        <v>3</v>
      </c>
      <c r="N2200">
        <v>-41.517347326338857</v>
      </c>
      <c r="O2200">
        <f t="shared" si="121"/>
        <v>0</v>
      </c>
      <c r="P2200">
        <f t="shared" si="122"/>
        <v>0</v>
      </c>
    </row>
    <row r="2201" spans="1:16" x14ac:dyDescent="0.15">
      <c r="A2201" s="1">
        <v>54594</v>
      </c>
      <c r="B2201" s="1">
        <v>2011</v>
      </c>
      <c r="C2201" s="1">
        <v>1</v>
      </c>
      <c r="D2201" s="1">
        <v>4</v>
      </c>
      <c r="E2201" s="1">
        <v>8</v>
      </c>
      <c r="F2201" s="1">
        <v>0.5</v>
      </c>
      <c r="G2201" s="1" t="s">
        <v>11</v>
      </c>
      <c r="H2201" s="1">
        <v>10</v>
      </c>
      <c r="I2201" s="1">
        <v>0</v>
      </c>
      <c r="J2201" s="2" t="str">
        <f t="shared" si="123"/>
        <v>201114</v>
      </c>
      <c r="K2201" s="5">
        <v>10</v>
      </c>
      <c r="L2201">
        <v>5</v>
      </c>
      <c r="M2201" s="6">
        <v>1</v>
      </c>
      <c r="N2201">
        <v>-1.8363295595332769</v>
      </c>
      <c r="O2201">
        <f t="shared" si="121"/>
        <v>0</v>
      </c>
      <c r="P2201">
        <f t="shared" si="122"/>
        <v>0</v>
      </c>
    </row>
    <row r="2202" spans="1:16" x14ac:dyDescent="0.15">
      <c r="A2202" s="1">
        <v>54594</v>
      </c>
      <c r="B2202" s="1">
        <v>2011</v>
      </c>
      <c r="C2202" s="1">
        <v>1</v>
      </c>
      <c r="D2202" s="1">
        <v>4</v>
      </c>
      <c r="E2202" s="1">
        <v>14</v>
      </c>
      <c r="F2202" s="1">
        <v>1</v>
      </c>
      <c r="G2202" s="1" t="s">
        <v>26</v>
      </c>
      <c r="H2202" s="1">
        <v>0</v>
      </c>
      <c r="I2202" s="1">
        <v>0</v>
      </c>
      <c r="J2202" s="2" t="str">
        <f t="shared" si="123"/>
        <v>201114</v>
      </c>
      <c r="K2202" s="5">
        <v>11</v>
      </c>
      <c r="L2202">
        <v>5</v>
      </c>
      <c r="M2202" s="6">
        <v>2</v>
      </c>
      <c r="N2202">
        <v>16.776085225802394</v>
      </c>
      <c r="O2202">
        <f t="shared" si="121"/>
        <v>0</v>
      </c>
      <c r="P2202">
        <f t="shared" si="122"/>
        <v>0</v>
      </c>
    </row>
    <row r="2203" spans="1:16" x14ac:dyDescent="0.15">
      <c r="A2203" s="1">
        <v>54594</v>
      </c>
      <c r="B2203" s="1">
        <v>2011</v>
      </c>
      <c r="C2203" s="1">
        <v>1</v>
      </c>
      <c r="D2203" s="1">
        <v>4</v>
      </c>
      <c r="E2203" s="1">
        <v>20</v>
      </c>
      <c r="F2203" s="1">
        <v>1.5</v>
      </c>
      <c r="G2203" s="1" t="s">
        <v>29</v>
      </c>
      <c r="H2203" s="1">
        <v>0</v>
      </c>
      <c r="I2203" s="1">
        <v>0</v>
      </c>
      <c r="J2203" s="2" t="str">
        <f t="shared" si="123"/>
        <v>201114</v>
      </c>
      <c r="K2203" s="5">
        <v>12</v>
      </c>
      <c r="L2203">
        <v>5</v>
      </c>
      <c r="M2203" s="6">
        <v>3</v>
      </c>
      <c r="N2203">
        <v>-41.429902111259764</v>
      </c>
      <c r="O2203">
        <f t="shared" si="121"/>
        <v>0</v>
      </c>
      <c r="P2203">
        <f t="shared" si="122"/>
        <v>0</v>
      </c>
    </row>
    <row r="2204" spans="1:16" x14ac:dyDescent="0.15">
      <c r="A2204" s="1">
        <v>54594</v>
      </c>
      <c r="B2204" s="1">
        <v>2011</v>
      </c>
      <c r="C2204" s="1">
        <v>1</v>
      </c>
      <c r="D2204" s="1">
        <v>5</v>
      </c>
      <c r="E2204" s="1">
        <v>8</v>
      </c>
      <c r="F2204" s="1">
        <v>2</v>
      </c>
      <c r="G2204" s="1" t="s">
        <v>25</v>
      </c>
      <c r="H2204" s="1">
        <v>1</v>
      </c>
      <c r="I2204" s="1">
        <v>0</v>
      </c>
      <c r="J2204" s="2" t="str">
        <f t="shared" si="123"/>
        <v>201115</v>
      </c>
      <c r="K2204" s="5">
        <v>13</v>
      </c>
      <c r="L2204">
        <v>6</v>
      </c>
      <c r="M2204" s="6">
        <v>1</v>
      </c>
      <c r="N2204">
        <v>-1.7384875577309518</v>
      </c>
      <c r="O2204">
        <f t="shared" si="121"/>
        <v>0</v>
      </c>
      <c r="P2204">
        <f t="shared" si="122"/>
        <v>0</v>
      </c>
    </row>
    <row r="2205" spans="1:16" x14ac:dyDescent="0.15">
      <c r="A2205" s="1">
        <v>54594</v>
      </c>
      <c r="B2205" s="1">
        <v>2011</v>
      </c>
      <c r="C2205" s="1">
        <v>1</v>
      </c>
      <c r="D2205" s="1">
        <v>5</v>
      </c>
      <c r="E2205" s="1">
        <v>14</v>
      </c>
      <c r="F2205" s="1">
        <v>5.0999999999999996</v>
      </c>
      <c r="G2205" s="1" t="s">
        <v>29</v>
      </c>
      <c r="H2205" s="1">
        <v>0</v>
      </c>
      <c r="I2205" s="1">
        <v>0</v>
      </c>
      <c r="J2205" s="2" t="str">
        <f t="shared" si="123"/>
        <v>201115</v>
      </c>
      <c r="K2205" s="5">
        <v>14</v>
      </c>
      <c r="L2205">
        <v>6</v>
      </c>
      <c r="M2205" s="6">
        <v>2</v>
      </c>
      <c r="N2205">
        <v>16.892567354500986</v>
      </c>
      <c r="O2205">
        <f t="shared" si="121"/>
        <v>0</v>
      </c>
      <c r="P2205">
        <f t="shared" si="122"/>
        <v>0</v>
      </c>
    </row>
    <row r="2206" spans="1:16" x14ac:dyDescent="0.15">
      <c r="A2206" s="1">
        <v>54594</v>
      </c>
      <c r="B2206" s="1">
        <v>2011</v>
      </c>
      <c r="C2206" s="1">
        <v>1</v>
      </c>
      <c r="D2206" s="1">
        <v>5</v>
      </c>
      <c r="E2206" s="1">
        <v>20</v>
      </c>
      <c r="F2206" s="1">
        <v>2.9</v>
      </c>
      <c r="G2206" s="1" t="s">
        <v>29</v>
      </c>
      <c r="H2206" s="1">
        <v>0</v>
      </c>
      <c r="I2206" s="1">
        <v>0</v>
      </c>
      <c r="J2206" s="2" t="str">
        <f t="shared" si="123"/>
        <v>201115</v>
      </c>
      <c r="K2206" s="5">
        <v>15</v>
      </c>
      <c r="L2206">
        <v>6</v>
      </c>
      <c r="M2206" s="6">
        <v>3</v>
      </c>
      <c r="N2206">
        <v>-41.335451921214393</v>
      </c>
      <c r="O2206">
        <f t="shared" si="121"/>
        <v>0</v>
      </c>
      <c r="P2206">
        <f t="shared" si="122"/>
        <v>0</v>
      </c>
    </row>
    <row r="2207" spans="1:16" x14ac:dyDescent="0.15">
      <c r="A2207" s="1">
        <v>54594</v>
      </c>
      <c r="B2207" s="1">
        <v>2011</v>
      </c>
      <c r="C2207" s="1">
        <v>1</v>
      </c>
      <c r="D2207" s="1">
        <v>6</v>
      </c>
      <c r="E2207" s="1">
        <v>8</v>
      </c>
      <c r="F2207" s="1">
        <v>3</v>
      </c>
      <c r="G2207" s="1" t="s">
        <v>26</v>
      </c>
      <c r="H2207" s="1">
        <v>0</v>
      </c>
      <c r="I2207" s="1">
        <v>0</v>
      </c>
      <c r="J2207" s="2" t="str">
        <f t="shared" si="123"/>
        <v>201116</v>
      </c>
      <c r="K2207" s="5">
        <v>16</v>
      </c>
      <c r="L2207">
        <v>7</v>
      </c>
      <c r="M2207" s="6">
        <v>1</v>
      </c>
      <c r="N2207">
        <v>-1.633461333449606</v>
      </c>
      <c r="O2207">
        <f t="shared" si="121"/>
        <v>0</v>
      </c>
      <c r="P2207">
        <f t="shared" si="122"/>
        <v>0</v>
      </c>
    </row>
    <row r="2208" spans="1:16" x14ac:dyDescent="0.15">
      <c r="A2208" s="1">
        <v>54594</v>
      </c>
      <c r="B2208" s="1">
        <v>2011</v>
      </c>
      <c r="C2208" s="1">
        <v>1</v>
      </c>
      <c r="D2208" s="1">
        <v>6</v>
      </c>
      <c r="E2208" s="1">
        <v>14</v>
      </c>
      <c r="F2208" s="1">
        <v>2.9</v>
      </c>
      <c r="G2208" s="1" t="s">
        <v>26</v>
      </c>
      <c r="H2208" s="1">
        <v>0</v>
      </c>
      <c r="I2208" s="1">
        <v>0</v>
      </c>
      <c r="J2208" s="2" t="str">
        <f t="shared" si="123"/>
        <v>201116</v>
      </c>
      <c r="K2208" s="5">
        <v>17</v>
      </c>
      <c r="L2208">
        <v>7</v>
      </c>
      <c r="M2208" s="6">
        <v>2</v>
      </c>
      <c r="N2208">
        <v>17.01762050346359</v>
      </c>
      <c r="O2208">
        <f t="shared" si="121"/>
        <v>0</v>
      </c>
      <c r="P2208">
        <f t="shared" si="122"/>
        <v>0</v>
      </c>
    </row>
    <row r="2209" spans="1:16" x14ac:dyDescent="0.15">
      <c r="A2209" s="1">
        <v>54594</v>
      </c>
      <c r="B2209" s="1">
        <v>2011</v>
      </c>
      <c r="C2209" s="1">
        <v>1</v>
      </c>
      <c r="D2209" s="1">
        <v>6</v>
      </c>
      <c r="E2209" s="1">
        <v>20</v>
      </c>
      <c r="F2209" s="1">
        <v>0.9</v>
      </c>
      <c r="G2209" s="1" t="s">
        <v>16</v>
      </c>
      <c r="H2209" s="1">
        <v>0</v>
      </c>
      <c r="I2209" s="1">
        <v>0</v>
      </c>
      <c r="J2209" s="2" t="str">
        <f t="shared" si="123"/>
        <v>201116</v>
      </c>
      <c r="K2209" s="5">
        <v>18</v>
      </c>
      <c r="L2209">
        <v>7</v>
      </c>
      <c r="M2209" s="6">
        <v>3</v>
      </c>
      <c r="N2209">
        <v>-41.234041854576304</v>
      </c>
      <c r="O2209">
        <f t="shared" si="121"/>
        <v>0</v>
      </c>
      <c r="P2209">
        <f t="shared" si="122"/>
        <v>0</v>
      </c>
    </row>
    <row r="2210" spans="1:16" x14ac:dyDescent="0.15">
      <c r="A2210" s="1">
        <v>54594</v>
      </c>
      <c r="B2210" s="1">
        <v>2011</v>
      </c>
      <c r="C2210" s="1">
        <v>1</v>
      </c>
      <c r="D2210" s="1">
        <v>7</v>
      </c>
      <c r="E2210" s="1">
        <v>8</v>
      </c>
      <c r="F2210" s="1">
        <v>0.9</v>
      </c>
      <c r="G2210" s="1" t="s">
        <v>24</v>
      </c>
      <c r="H2210" s="1">
        <v>0</v>
      </c>
      <c r="I2210" s="1">
        <v>0</v>
      </c>
      <c r="J2210" s="2" t="str">
        <f t="shared" si="123"/>
        <v>201117</v>
      </c>
      <c r="K2210" s="5">
        <v>19</v>
      </c>
      <c r="L2210">
        <v>8</v>
      </c>
      <c r="M2210" s="6">
        <v>1</v>
      </c>
      <c r="N2210">
        <v>-1.5212990093563927</v>
      </c>
      <c r="O2210">
        <f t="shared" si="121"/>
        <v>0</v>
      </c>
      <c r="P2210">
        <f t="shared" si="122"/>
        <v>0</v>
      </c>
    </row>
    <row r="2211" spans="1:16" x14ac:dyDescent="0.15">
      <c r="A2211" s="1">
        <v>54594</v>
      </c>
      <c r="B2211" s="1">
        <v>2011</v>
      </c>
      <c r="C2211" s="1">
        <v>1</v>
      </c>
      <c r="D2211" s="1">
        <v>7</v>
      </c>
      <c r="E2211" s="1">
        <v>14</v>
      </c>
      <c r="F2211" s="1">
        <v>2</v>
      </c>
      <c r="G2211" s="1" t="s">
        <v>10</v>
      </c>
      <c r="H2211" s="1">
        <v>1</v>
      </c>
      <c r="I2211" s="1">
        <v>0</v>
      </c>
      <c r="J2211" s="2" t="str">
        <f t="shared" si="123"/>
        <v>201117</v>
      </c>
      <c r="K2211" s="5">
        <v>20</v>
      </c>
      <c r="L2211">
        <v>8</v>
      </c>
      <c r="M2211" s="6">
        <v>2</v>
      </c>
      <c r="N2211">
        <v>17.151191445243505</v>
      </c>
      <c r="O2211">
        <f t="shared" si="121"/>
        <v>0</v>
      </c>
      <c r="P2211">
        <f t="shared" si="122"/>
        <v>0</v>
      </c>
    </row>
    <row r="2212" spans="1:16" x14ac:dyDescent="0.15">
      <c r="A2212" s="1">
        <v>54594</v>
      </c>
      <c r="B2212" s="1">
        <v>2011</v>
      </c>
      <c r="C2212" s="1">
        <v>1</v>
      </c>
      <c r="D2212" s="1">
        <v>7</v>
      </c>
      <c r="E2212" s="1">
        <v>20</v>
      </c>
      <c r="F2212" s="1">
        <v>1.1000000000000001</v>
      </c>
      <c r="G2212" s="1" t="s">
        <v>9</v>
      </c>
      <c r="H2212" s="1">
        <v>10</v>
      </c>
      <c r="I2212" s="1">
        <v>0</v>
      </c>
      <c r="J2212" s="2" t="str">
        <f t="shared" si="123"/>
        <v>201117</v>
      </c>
      <c r="K2212" s="5">
        <v>21</v>
      </c>
      <c r="L2212">
        <v>8</v>
      </c>
      <c r="M2212" s="6">
        <v>3</v>
      </c>
      <c r="N2212">
        <v>-41.125713305668583</v>
      </c>
      <c r="O2212">
        <f t="shared" si="121"/>
        <v>0</v>
      </c>
      <c r="P2212">
        <f t="shared" si="122"/>
        <v>0</v>
      </c>
    </row>
    <row r="2213" spans="1:16" x14ac:dyDescent="0.15">
      <c r="A2213" s="1">
        <v>54594</v>
      </c>
      <c r="B2213" s="1">
        <v>2011</v>
      </c>
      <c r="C2213" s="1">
        <v>1</v>
      </c>
      <c r="D2213" s="1">
        <v>8</v>
      </c>
      <c r="E2213" s="1">
        <v>8</v>
      </c>
      <c r="F2213" s="1">
        <v>3.6</v>
      </c>
      <c r="G2213" s="1" t="s">
        <v>26</v>
      </c>
      <c r="H2213" s="1">
        <v>10</v>
      </c>
      <c r="I2213" s="1">
        <v>0</v>
      </c>
      <c r="J2213" s="2" t="str">
        <f t="shared" si="123"/>
        <v>201118</v>
      </c>
      <c r="K2213" s="5">
        <v>22</v>
      </c>
      <c r="L2213">
        <v>9</v>
      </c>
      <c r="M2213" s="6">
        <v>1</v>
      </c>
      <c r="N2213">
        <v>-1.4020519770602295</v>
      </c>
      <c r="O2213">
        <f t="shared" si="121"/>
        <v>0</v>
      </c>
      <c r="P2213">
        <f t="shared" si="122"/>
        <v>0</v>
      </c>
    </row>
    <row r="2214" spans="1:16" x14ac:dyDescent="0.15">
      <c r="A2214" s="1">
        <v>54594</v>
      </c>
      <c r="B2214" s="1">
        <v>2011</v>
      </c>
      <c r="C2214" s="1">
        <v>1</v>
      </c>
      <c r="D2214" s="1">
        <v>8</v>
      </c>
      <c r="E2214" s="1">
        <v>14</v>
      </c>
      <c r="F2214" s="1">
        <v>3.5</v>
      </c>
      <c r="G2214" s="1" t="s">
        <v>29</v>
      </c>
      <c r="H2214" s="1">
        <v>10</v>
      </c>
      <c r="I2214" s="1">
        <v>0</v>
      </c>
      <c r="J2214" s="2" t="str">
        <f t="shared" si="123"/>
        <v>201118</v>
      </c>
      <c r="K2214" s="5">
        <v>23</v>
      </c>
      <c r="L2214">
        <v>9</v>
      </c>
      <c r="M2214" s="6">
        <v>2</v>
      </c>
      <c r="N2214">
        <v>17.293223379802868</v>
      </c>
      <c r="O2214">
        <f t="shared" si="121"/>
        <v>0</v>
      </c>
      <c r="P2214">
        <f t="shared" si="122"/>
        <v>0</v>
      </c>
    </row>
    <row r="2215" spans="1:16" x14ac:dyDescent="0.15">
      <c r="A2215" s="1">
        <v>54594</v>
      </c>
      <c r="B2215" s="1">
        <v>2011</v>
      </c>
      <c r="C2215" s="1">
        <v>1</v>
      </c>
      <c r="D2215" s="1">
        <v>8</v>
      </c>
      <c r="E2215" s="1">
        <v>20</v>
      </c>
      <c r="F2215" s="1">
        <v>3.7</v>
      </c>
      <c r="G2215" s="1" t="s">
        <v>29</v>
      </c>
      <c r="H2215" s="1">
        <v>0</v>
      </c>
      <c r="I2215" s="1">
        <v>0</v>
      </c>
      <c r="J2215" s="2" t="str">
        <f t="shared" si="123"/>
        <v>201118</v>
      </c>
      <c r="K2215" s="5">
        <v>24</v>
      </c>
      <c r="L2215">
        <v>9</v>
      </c>
      <c r="M2215" s="6">
        <v>3</v>
      </c>
      <c r="N2215">
        <v>-41.010510584276652</v>
      </c>
      <c r="O2215">
        <f t="shared" si="121"/>
        <v>0</v>
      </c>
      <c r="P2215">
        <f t="shared" si="122"/>
        <v>0</v>
      </c>
    </row>
    <row r="2216" spans="1:16" x14ac:dyDescent="0.15">
      <c r="A2216" s="1">
        <v>54594</v>
      </c>
      <c r="B2216" s="1">
        <v>2011</v>
      </c>
      <c r="C2216" s="1">
        <v>1</v>
      </c>
      <c r="D2216" s="1">
        <v>9</v>
      </c>
      <c r="E2216" s="1">
        <v>8</v>
      </c>
      <c r="F2216" s="1">
        <v>0.8</v>
      </c>
      <c r="G2216" s="1" t="s">
        <v>24</v>
      </c>
      <c r="H2216" s="1">
        <v>0</v>
      </c>
      <c r="I2216" s="1">
        <v>0</v>
      </c>
      <c r="J2216" s="2" t="str">
        <f t="shared" si="123"/>
        <v>201119</v>
      </c>
      <c r="K2216" s="5">
        <v>25</v>
      </c>
      <c r="L2216">
        <v>10</v>
      </c>
      <c r="M2216" s="6">
        <v>1</v>
      </c>
      <c r="N2216">
        <v>-1.2757748409215024</v>
      </c>
      <c r="O2216">
        <f t="shared" si="121"/>
        <v>0</v>
      </c>
      <c r="P2216">
        <f t="shared" si="122"/>
        <v>0</v>
      </c>
    </row>
    <row r="2217" spans="1:16" x14ac:dyDescent="0.15">
      <c r="A2217" s="1">
        <v>54594</v>
      </c>
      <c r="B2217" s="1">
        <v>2011</v>
      </c>
      <c r="C2217" s="1">
        <v>1</v>
      </c>
      <c r="D2217" s="1">
        <v>9</v>
      </c>
      <c r="E2217" s="1">
        <v>14</v>
      </c>
      <c r="F2217" s="1">
        <v>2</v>
      </c>
      <c r="G2217" s="1" t="s">
        <v>24</v>
      </c>
      <c r="H2217" s="1">
        <v>0</v>
      </c>
      <c r="I2217" s="1">
        <v>0</v>
      </c>
      <c r="J2217" s="2" t="str">
        <f t="shared" si="123"/>
        <v>201119</v>
      </c>
      <c r="K2217" s="5">
        <v>26</v>
      </c>
      <c r="L2217">
        <v>10</v>
      </c>
      <c r="M2217" s="6">
        <v>2</v>
      </c>
      <c r="N2217">
        <v>17.443656007277909</v>
      </c>
      <c r="O2217">
        <f t="shared" si="121"/>
        <v>0</v>
      </c>
      <c r="P2217">
        <f t="shared" si="122"/>
        <v>0</v>
      </c>
    </row>
    <row r="2218" spans="1:16" x14ac:dyDescent="0.15">
      <c r="A2218" s="1">
        <v>54594</v>
      </c>
      <c r="B2218" s="1">
        <v>2011</v>
      </c>
      <c r="C2218" s="1">
        <v>1</v>
      </c>
      <c r="D2218" s="1">
        <v>9</v>
      </c>
      <c r="E2218" s="1">
        <v>20</v>
      </c>
      <c r="F2218" s="1">
        <v>1.4</v>
      </c>
      <c r="G2218" s="1" t="s">
        <v>9</v>
      </c>
      <c r="H2218" s="1">
        <v>0</v>
      </c>
      <c r="I2218" s="1">
        <v>0</v>
      </c>
      <c r="J2218" s="2" t="str">
        <f t="shared" si="123"/>
        <v>201119</v>
      </c>
      <c r="K2218" s="5">
        <v>27</v>
      </c>
      <c r="L2218">
        <v>10</v>
      </c>
      <c r="M2218" s="6">
        <v>3</v>
      </c>
      <c r="N2218">
        <v>-40.888480882524213</v>
      </c>
      <c r="O2218">
        <f t="shared" si="121"/>
        <v>0</v>
      </c>
      <c r="P2218">
        <f t="shared" si="122"/>
        <v>0</v>
      </c>
    </row>
    <row r="2219" spans="1:16" x14ac:dyDescent="0.15">
      <c r="A2219" s="1">
        <v>54594</v>
      </c>
      <c r="B2219" s="1">
        <v>2011</v>
      </c>
      <c r="C2219" s="1">
        <v>1</v>
      </c>
      <c r="D2219" s="1">
        <v>10</v>
      </c>
      <c r="E2219" s="1">
        <v>8</v>
      </c>
      <c r="F2219" s="1">
        <v>0.8</v>
      </c>
      <c r="G2219" s="1" t="s">
        <v>9</v>
      </c>
      <c r="H2219" s="1">
        <v>8</v>
      </c>
      <c r="I2219" s="1">
        <v>0</v>
      </c>
      <c r="J2219" s="2" t="str">
        <f t="shared" si="123"/>
        <v>2011110</v>
      </c>
      <c r="K2219" s="5">
        <v>28</v>
      </c>
      <c r="L2219">
        <v>11</v>
      </c>
      <c r="M2219" s="6">
        <v>1</v>
      </c>
      <c r="N2219">
        <v>-1.1425253585818971</v>
      </c>
      <c r="O2219">
        <f t="shared" si="121"/>
        <v>0</v>
      </c>
      <c r="P2219">
        <f t="shared" si="122"/>
        <v>0</v>
      </c>
    </row>
    <row r="2220" spans="1:16" x14ac:dyDescent="0.15">
      <c r="A2220" s="1">
        <v>54594</v>
      </c>
      <c r="B2220" s="1">
        <v>2011</v>
      </c>
      <c r="C2220" s="1">
        <v>1</v>
      </c>
      <c r="D2220" s="1">
        <v>10</v>
      </c>
      <c r="E2220" s="1">
        <v>14</v>
      </c>
      <c r="F2220" s="1">
        <v>1.5</v>
      </c>
      <c r="G2220" s="1" t="s">
        <v>17</v>
      </c>
      <c r="H2220" s="1">
        <v>10</v>
      </c>
      <c r="I2220" s="1">
        <v>0</v>
      </c>
      <c r="J2220" s="2" t="str">
        <f t="shared" si="123"/>
        <v>2011110</v>
      </c>
      <c r="K2220" s="5">
        <v>29</v>
      </c>
      <c r="L2220">
        <v>11</v>
      </c>
      <c r="M2220" s="6">
        <v>2</v>
      </c>
      <c r="N2220">
        <v>17.602425604788536</v>
      </c>
      <c r="O2220">
        <f t="shared" si="121"/>
        <v>0</v>
      </c>
      <c r="P2220">
        <f t="shared" si="122"/>
        <v>0</v>
      </c>
    </row>
    <row r="2221" spans="1:16" x14ac:dyDescent="0.15">
      <c r="A2221" s="1">
        <v>54594</v>
      </c>
      <c r="B2221" s="1">
        <v>2011</v>
      </c>
      <c r="C2221" s="1">
        <v>1</v>
      </c>
      <c r="D2221" s="1">
        <v>10</v>
      </c>
      <c r="E2221" s="1">
        <v>20</v>
      </c>
      <c r="F2221" s="1">
        <v>1.4</v>
      </c>
      <c r="G2221" s="1" t="s">
        <v>30</v>
      </c>
      <c r="H2221" s="1">
        <v>4</v>
      </c>
      <c r="I2221" s="1">
        <v>0</v>
      </c>
      <c r="J2221" s="2" t="str">
        <f t="shared" si="123"/>
        <v>2011110</v>
      </c>
      <c r="K2221" s="5">
        <v>30</v>
      </c>
      <c r="L2221">
        <v>11</v>
      </c>
      <c r="M2221" s="6">
        <v>3</v>
      </c>
      <c r="N2221">
        <v>-40.759674239162102</v>
      </c>
      <c r="O2221">
        <f t="shared" si="121"/>
        <v>0</v>
      </c>
      <c r="P2221">
        <f t="shared" si="122"/>
        <v>0</v>
      </c>
    </row>
    <row r="2222" spans="1:16" x14ac:dyDescent="0.15">
      <c r="A2222" s="1">
        <v>54594</v>
      </c>
      <c r="B2222" s="1">
        <v>2011</v>
      </c>
      <c r="C2222" s="1">
        <v>1</v>
      </c>
      <c r="D2222" s="1">
        <v>11</v>
      </c>
      <c r="E2222" s="1">
        <v>8</v>
      </c>
      <c r="F2222" s="1">
        <v>2.2000000000000002</v>
      </c>
      <c r="G2222" s="1" t="s">
        <v>29</v>
      </c>
      <c r="H2222" s="1">
        <v>0</v>
      </c>
      <c r="I2222" s="1">
        <v>0</v>
      </c>
      <c r="J2222" s="2" t="str">
        <f t="shared" si="123"/>
        <v>2011111</v>
      </c>
      <c r="K2222" s="5">
        <v>31</v>
      </c>
      <c r="L2222">
        <v>12</v>
      </c>
      <c r="M2222" s="6">
        <v>1</v>
      </c>
      <c r="N2222">
        <v>-1.0023643783330782</v>
      </c>
      <c r="O2222">
        <f t="shared" si="121"/>
        <v>0</v>
      </c>
      <c r="P2222">
        <f t="shared" si="122"/>
        <v>0</v>
      </c>
    </row>
    <row r="2223" spans="1:16" x14ac:dyDescent="0.15">
      <c r="A2223" s="1">
        <v>54594</v>
      </c>
      <c r="B2223" s="1">
        <v>2011</v>
      </c>
      <c r="C2223" s="1">
        <v>1</v>
      </c>
      <c r="D2223" s="1">
        <v>11</v>
      </c>
      <c r="E2223" s="1">
        <v>14</v>
      </c>
      <c r="F2223" s="1">
        <v>4.5999999999999996</v>
      </c>
      <c r="G2223" s="1" t="s">
        <v>26</v>
      </c>
      <c r="H2223" s="1">
        <v>0</v>
      </c>
      <c r="I2223" s="1">
        <v>0</v>
      </c>
      <c r="J2223" s="2" t="str">
        <f t="shared" si="123"/>
        <v>2011111</v>
      </c>
      <c r="K2223" s="5">
        <v>32</v>
      </c>
      <c r="L2223">
        <v>12</v>
      </c>
      <c r="M2223" s="6">
        <v>2</v>
      </c>
      <c r="N2223">
        <v>17.76946510711468</v>
      </c>
      <c r="O2223">
        <f t="shared" si="121"/>
        <v>0</v>
      </c>
      <c r="P2223">
        <f t="shared" si="122"/>
        <v>0</v>
      </c>
    </row>
    <row r="2224" spans="1:16" x14ac:dyDescent="0.15">
      <c r="A2224" s="1">
        <v>54594</v>
      </c>
      <c r="B2224" s="1">
        <v>2011</v>
      </c>
      <c r="C2224" s="1">
        <v>1</v>
      </c>
      <c r="D2224" s="1">
        <v>11</v>
      </c>
      <c r="E2224" s="1">
        <v>20</v>
      </c>
      <c r="F2224" s="1">
        <v>2.8</v>
      </c>
      <c r="G2224" s="1" t="s">
        <v>29</v>
      </c>
      <c r="H2224" s="1">
        <v>0</v>
      </c>
      <c r="I2224" s="1">
        <v>0</v>
      </c>
      <c r="J2224" s="2" t="str">
        <f t="shared" si="123"/>
        <v>2011111</v>
      </c>
      <c r="K2224" s="5">
        <v>33</v>
      </c>
      <c r="L2224">
        <v>12</v>
      </c>
      <c r="M2224" s="6">
        <v>3</v>
      </c>
      <c r="N2224">
        <v>-40.624143501255027</v>
      </c>
      <c r="O2224">
        <f t="shared" si="121"/>
        <v>0</v>
      </c>
      <c r="P2224">
        <f t="shared" si="122"/>
        <v>0</v>
      </c>
    </row>
    <row r="2225" spans="1:16" x14ac:dyDescent="0.15">
      <c r="A2225" s="1">
        <v>54594</v>
      </c>
      <c r="B2225" s="1">
        <v>2011</v>
      </c>
      <c r="C2225" s="1">
        <v>1</v>
      </c>
      <c r="D2225" s="1">
        <v>12</v>
      </c>
      <c r="E2225" s="1">
        <v>8</v>
      </c>
      <c r="F2225" s="1">
        <v>1.5</v>
      </c>
      <c r="G2225" s="1" t="s">
        <v>10</v>
      </c>
      <c r="H2225" s="1">
        <v>0</v>
      </c>
      <c r="I2225" s="1">
        <v>0</v>
      </c>
      <c r="J2225" s="2" t="str">
        <f t="shared" si="123"/>
        <v>2011112</v>
      </c>
      <c r="K2225" s="5">
        <v>34</v>
      </c>
      <c r="L2225">
        <v>13</v>
      </c>
      <c r="M2225" s="6">
        <v>1</v>
      </c>
      <c r="N2225">
        <v>-0.85535577344915326</v>
      </c>
      <c r="O2225">
        <f t="shared" si="121"/>
        <v>0</v>
      </c>
      <c r="P2225">
        <f t="shared" si="122"/>
        <v>0</v>
      </c>
    </row>
    <row r="2226" spans="1:16" x14ac:dyDescent="0.15">
      <c r="A2226" s="1">
        <v>54594</v>
      </c>
      <c r="B2226" s="1">
        <v>2011</v>
      </c>
      <c r="C2226" s="1">
        <v>1</v>
      </c>
      <c r="D2226" s="1">
        <v>12</v>
      </c>
      <c r="E2226" s="1">
        <v>14</v>
      </c>
      <c r="F2226" s="1">
        <v>2.4</v>
      </c>
      <c r="G2226" s="1" t="s">
        <v>17</v>
      </c>
      <c r="H2226" s="1">
        <v>0</v>
      </c>
      <c r="I2226" s="1">
        <v>0</v>
      </c>
      <c r="J2226" s="2" t="str">
        <f t="shared" si="123"/>
        <v>2011112</v>
      </c>
      <c r="K2226" s="5">
        <v>35</v>
      </c>
      <c r="L2226">
        <v>13</v>
      </c>
      <c r="M2226" s="6">
        <v>2</v>
      </c>
      <c r="N2226">
        <v>17.944704191054228</v>
      </c>
      <c r="O2226">
        <f t="shared" si="121"/>
        <v>0</v>
      </c>
      <c r="P2226">
        <f t="shared" si="122"/>
        <v>0</v>
      </c>
    </row>
    <row r="2227" spans="1:16" x14ac:dyDescent="0.15">
      <c r="A2227" s="1">
        <v>54594</v>
      </c>
      <c r="B2227" s="1">
        <v>2011</v>
      </c>
      <c r="C2227" s="1">
        <v>1</v>
      </c>
      <c r="D2227" s="1">
        <v>12</v>
      </c>
      <c r="E2227" s="1">
        <v>20</v>
      </c>
      <c r="F2227" s="1">
        <v>0.9</v>
      </c>
      <c r="G2227" s="1" t="s">
        <v>15</v>
      </c>
      <c r="H2227" s="1">
        <v>0</v>
      </c>
      <c r="I2227" s="1">
        <v>0</v>
      </c>
      <c r="J2227" s="2" t="str">
        <f t="shared" si="123"/>
        <v>2011112</v>
      </c>
      <c r="K2227" s="5">
        <v>36</v>
      </c>
      <c r="L2227">
        <v>13</v>
      </c>
      <c r="M2227" s="6">
        <v>3</v>
      </c>
      <c r="N2227">
        <v>-40.481944283257029</v>
      </c>
      <c r="O2227">
        <f t="shared" si="121"/>
        <v>0</v>
      </c>
      <c r="P2227">
        <f t="shared" si="122"/>
        <v>0</v>
      </c>
    </row>
    <row r="2228" spans="1:16" x14ac:dyDescent="0.15">
      <c r="A2228" s="1">
        <v>54594</v>
      </c>
      <c r="B2228" s="1">
        <v>2011</v>
      </c>
      <c r="C2228" s="1">
        <v>1</v>
      </c>
      <c r="D2228" s="1">
        <v>13</v>
      </c>
      <c r="E2228" s="1">
        <v>8</v>
      </c>
      <c r="F2228" s="1">
        <v>1.4</v>
      </c>
      <c r="G2228" s="1" t="s">
        <v>10</v>
      </c>
      <c r="H2228" s="1">
        <v>0</v>
      </c>
      <c r="I2228" s="1">
        <v>0</v>
      </c>
      <c r="J2228" s="2" t="str">
        <f t="shared" si="123"/>
        <v>2011113</v>
      </c>
      <c r="K2228" s="5">
        <v>37</v>
      </c>
      <c r="L2228">
        <v>14</v>
      </c>
      <c r="M2228" s="6">
        <v>1</v>
      </c>
      <c r="N2228">
        <v>-0.70156637361384211</v>
      </c>
      <c r="O2228">
        <f t="shared" si="121"/>
        <v>0</v>
      </c>
      <c r="P2228">
        <f t="shared" si="122"/>
        <v>0</v>
      </c>
    </row>
    <row r="2229" spans="1:16" x14ac:dyDescent="0.15">
      <c r="A2229" s="1">
        <v>54594</v>
      </c>
      <c r="B2229" s="1">
        <v>2011</v>
      </c>
      <c r="C2229" s="1">
        <v>1</v>
      </c>
      <c r="D2229" s="1">
        <v>13</v>
      </c>
      <c r="E2229" s="1">
        <v>14</v>
      </c>
      <c r="F2229" s="1">
        <v>1.2</v>
      </c>
      <c r="G2229" s="1" t="s">
        <v>10</v>
      </c>
      <c r="H2229" s="1">
        <v>0</v>
      </c>
      <c r="I2229" s="1">
        <v>0</v>
      </c>
      <c r="J2229" s="2" t="str">
        <f t="shared" si="123"/>
        <v>2011113</v>
      </c>
      <c r="K2229" s="5">
        <v>38</v>
      </c>
      <c r="L2229">
        <v>14</v>
      </c>
      <c r="M2229" s="6">
        <v>2</v>
      </c>
      <c r="N2229">
        <v>18.128069363270601</v>
      </c>
      <c r="O2229">
        <f t="shared" si="121"/>
        <v>0</v>
      </c>
      <c r="P2229">
        <f t="shared" si="122"/>
        <v>0</v>
      </c>
    </row>
    <row r="2230" spans="1:16" x14ac:dyDescent="0.15">
      <c r="A2230" s="1">
        <v>54594</v>
      </c>
      <c r="B2230" s="1">
        <v>2011</v>
      </c>
      <c r="C2230" s="1">
        <v>1</v>
      </c>
      <c r="D2230" s="1">
        <v>13</v>
      </c>
      <c r="E2230" s="1">
        <v>20</v>
      </c>
      <c r="F2230" s="1">
        <v>1.4</v>
      </c>
      <c r="G2230" s="1" t="s">
        <v>10</v>
      </c>
      <c r="H2230" s="1">
        <v>0</v>
      </c>
      <c r="I2230" s="1">
        <v>0</v>
      </c>
      <c r="J2230" s="2" t="str">
        <f t="shared" si="123"/>
        <v>2011113</v>
      </c>
      <c r="K2230" s="5">
        <v>39</v>
      </c>
      <c r="L2230">
        <v>14</v>
      </c>
      <c r="M2230" s="6">
        <v>3</v>
      </c>
      <c r="N2230">
        <v>-40.333134923474844</v>
      </c>
      <c r="O2230">
        <f t="shared" si="121"/>
        <v>0</v>
      </c>
      <c r="P2230">
        <f t="shared" si="122"/>
        <v>0</v>
      </c>
    </row>
    <row r="2231" spans="1:16" x14ac:dyDescent="0.15">
      <c r="A2231" s="1">
        <v>54594</v>
      </c>
      <c r="B2231" s="1">
        <v>2011</v>
      </c>
      <c r="C2231" s="1">
        <v>1</v>
      </c>
      <c r="D2231" s="1">
        <v>14</v>
      </c>
      <c r="E2231" s="1">
        <v>8</v>
      </c>
      <c r="F2231" s="1">
        <v>4.4000000000000004</v>
      </c>
      <c r="G2231" s="1" t="s">
        <v>26</v>
      </c>
      <c r="H2231" s="1">
        <v>10</v>
      </c>
      <c r="I2231" s="1">
        <v>0</v>
      </c>
      <c r="J2231" s="2" t="str">
        <f t="shared" si="123"/>
        <v>2011114</v>
      </c>
      <c r="K2231" s="5">
        <v>40</v>
      </c>
      <c r="L2231">
        <v>15</v>
      </c>
      <c r="M2231" s="6">
        <v>1</v>
      </c>
      <c r="N2231">
        <v>-0.54106589357892365</v>
      </c>
      <c r="O2231">
        <f t="shared" si="121"/>
        <v>0</v>
      </c>
      <c r="P2231">
        <f t="shared" si="122"/>
        <v>0</v>
      </c>
    </row>
    <row r="2232" spans="1:16" x14ac:dyDescent="0.15">
      <c r="A2232" s="1">
        <v>54594</v>
      </c>
      <c r="B2232" s="1">
        <v>2011</v>
      </c>
      <c r="C2232" s="1">
        <v>1</v>
      </c>
      <c r="D2232" s="1">
        <v>14</v>
      </c>
      <c r="E2232" s="1">
        <v>14</v>
      </c>
      <c r="F2232" s="1">
        <v>5.4</v>
      </c>
      <c r="G2232" s="1" t="s">
        <v>29</v>
      </c>
      <c r="H2232" s="1">
        <v>2</v>
      </c>
      <c r="I2232" s="1">
        <v>0</v>
      </c>
      <c r="J2232" s="2" t="str">
        <f t="shared" si="123"/>
        <v>2011114</v>
      </c>
      <c r="K2232" s="5">
        <v>41</v>
      </c>
      <c r="L2232">
        <v>15</v>
      </c>
      <c r="M2232" s="6">
        <v>2</v>
      </c>
      <c r="N2232">
        <v>18.319484051431896</v>
      </c>
      <c r="O2232">
        <f t="shared" si="121"/>
        <v>0</v>
      </c>
      <c r="P2232">
        <f t="shared" si="122"/>
        <v>0</v>
      </c>
    </row>
    <row r="2233" spans="1:16" x14ac:dyDescent="0.15">
      <c r="A2233" s="1">
        <v>54594</v>
      </c>
      <c r="B2233" s="1">
        <v>2011</v>
      </c>
      <c r="C2233" s="1">
        <v>1</v>
      </c>
      <c r="D2233" s="1">
        <v>14</v>
      </c>
      <c r="E2233" s="1">
        <v>20</v>
      </c>
      <c r="F2233" s="1">
        <v>4.5999999999999996</v>
      </c>
      <c r="G2233" s="1" t="s">
        <v>26</v>
      </c>
      <c r="H2233" s="1">
        <v>0</v>
      </c>
      <c r="I2233" s="1">
        <v>0</v>
      </c>
      <c r="J2233" s="2" t="str">
        <f t="shared" si="123"/>
        <v>2011114</v>
      </c>
      <c r="K2233" s="5">
        <v>42</v>
      </c>
      <c r="L2233">
        <v>15</v>
      </c>
      <c r="M2233" s="6">
        <v>3</v>
      </c>
      <c r="N2233">
        <v>-40.177776437924642</v>
      </c>
      <c r="O2233">
        <f t="shared" si="121"/>
        <v>0</v>
      </c>
      <c r="P2233">
        <f t="shared" si="122"/>
        <v>0</v>
      </c>
    </row>
    <row r="2234" spans="1:16" x14ac:dyDescent="0.15">
      <c r="A2234" s="1">
        <v>54594</v>
      </c>
      <c r="B2234" s="1">
        <v>2011</v>
      </c>
      <c r="C2234" s="1">
        <v>1</v>
      </c>
      <c r="D2234" s="1">
        <v>15</v>
      </c>
      <c r="E2234" s="1">
        <v>8</v>
      </c>
      <c r="F2234" s="1">
        <v>0.9</v>
      </c>
      <c r="G2234" s="1" t="s">
        <v>27</v>
      </c>
      <c r="H2234" s="1">
        <v>0</v>
      </c>
      <c r="I2234" s="1">
        <v>0</v>
      </c>
      <c r="J2234" s="2" t="str">
        <f t="shared" si="123"/>
        <v>2011115</v>
      </c>
      <c r="K2234" s="5">
        <v>43</v>
      </c>
      <c r="L2234">
        <v>16</v>
      </c>
      <c r="M2234" s="6">
        <v>1</v>
      </c>
      <c r="N2234">
        <v>-0.37392685919603624</v>
      </c>
      <c r="O2234">
        <f t="shared" si="121"/>
        <v>0</v>
      </c>
      <c r="P2234">
        <f t="shared" si="122"/>
        <v>0</v>
      </c>
    </row>
    <row r="2235" spans="1:16" x14ac:dyDescent="0.15">
      <c r="A2235" s="1">
        <v>54594</v>
      </c>
      <c r="B2235" s="1">
        <v>2011</v>
      </c>
      <c r="C2235" s="1">
        <v>1</v>
      </c>
      <c r="D2235" s="1">
        <v>15</v>
      </c>
      <c r="E2235" s="1">
        <v>14</v>
      </c>
      <c r="F2235" s="1">
        <v>2.2999999999999998</v>
      </c>
      <c r="G2235" s="1" t="s">
        <v>29</v>
      </c>
      <c r="H2235" s="1">
        <v>0</v>
      </c>
      <c r="I2235" s="1">
        <v>0</v>
      </c>
      <c r="J2235" s="2" t="str">
        <f t="shared" si="123"/>
        <v>2011115</v>
      </c>
      <c r="K2235" s="5">
        <v>44</v>
      </c>
      <c r="L2235">
        <v>16</v>
      </c>
      <c r="M2235" s="6">
        <v>2</v>
      </c>
      <c r="N2235">
        <v>18.518868698437529</v>
      </c>
      <c r="O2235">
        <f t="shared" si="121"/>
        <v>0</v>
      </c>
      <c r="P2235">
        <f t="shared" si="122"/>
        <v>0</v>
      </c>
    </row>
    <row r="2236" spans="1:16" x14ac:dyDescent="0.15">
      <c r="A2236" s="1">
        <v>54594</v>
      </c>
      <c r="B2236" s="1">
        <v>2011</v>
      </c>
      <c r="C2236" s="1">
        <v>1</v>
      </c>
      <c r="D2236" s="1">
        <v>15</v>
      </c>
      <c r="E2236" s="1">
        <v>20</v>
      </c>
      <c r="F2236" s="1">
        <v>1.4</v>
      </c>
      <c r="G2236" s="1" t="s">
        <v>17</v>
      </c>
      <c r="H2236" s="1">
        <v>0</v>
      </c>
      <c r="I2236" s="1">
        <v>0</v>
      </c>
      <c r="J2236" s="2" t="str">
        <f t="shared" si="123"/>
        <v>2011115</v>
      </c>
      <c r="K2236" s="5">
        <v>45</v>
      </c>
      <c r="L2236">
        <v>16</v>
      </c>
      <c r="M2236" s="6">
        <v>3</v>
      </c>
      <c r="N2236">
        <v>-40.015932471598269</v>
      </c>
      <c r="O2236">
        <f t="shared" si="121"/>
        <v>0</v>
      </c>
      <c r="P2236">
        <f t="shared" si="122"/>
        <v>0</v>
      </c>
    </row>
    <row r="2237" spans="1:16" x14ac:dyDescent="0.15">
      <c r="A2237" s="1">
        <v>54594</v>
      </c>
      <c r="B2237" s="1">
        <v>2011</v>
      </c>
      <c r="C2237" s="1">
        <v>1</v>
      </c>
      <c r="D2237" s="1">
        <v>16</v>
      </c>
      <c r="E2237" s="1">
        <v>8</v>
      </c>
      <c r="F2237" s="1">
        <v>0.9</v>
      </c>
      <c r="G2237" s="1" t="s">
        <v>25</v>
      </c>
      <c r="H2237" s="1">
        <v>0</v>
      </c>
      <c r="I2237" s="1">
        <v>0</v>
      </c>
      <c r="J2237" s="2" t="str">
        <f t="shared" si="123"/>
        <v>2011116</v>
      </c>
      <c r="K2237" s="5">
        <v>46</v>
      </c>
      <c r="L2237">
        <v>17</v>
      </c>
      <c r="M2237" s="6">
        <v>1</v>
      </c>
      <c r="N2237">
        <v>-0.20022453096896498</v>
      </c>
      <c r="O2237">
        <f t="shared" si="121"/>
        <v>0</v>
      </c>
      <c r="P2237">
        <f t="shared" si="122"/>
        <v>0</v>
      </c>
    </row>
    <row r="2238" spans="1:16" x14ac:dyDescent="0.15">
      <c r="A2238" s="1">
        <v>54594</v>
      </c>
      <c r="B2238" s="1">
        <v>2011</v>
      </c>
      <c r="C2238" s="1">
        <v>1</v>
      </c>
      <c r="D2238" s="1">
        <v>16</v>
      </c>
      <c r="E2238" s="1">
        <v>14</v>
      </c>
      <c r="F2238" s="1">
        <v>1.1000000000000001</v>
      </c>
      <c r="G2238" s="1" t="s">
        <v>17</v>
      </c>
      <c r="H2238" s="1">
        <v>0</v>
      </c>
      <c r="I2238" s="1">
        <v>0</v>
      </c>
      <c r="J2238" s="2" t="str">
        <f t="shared" si="123"/>
        <v>2011116</v>
      </c>
      <c r="K2238" s="5">
        <v>47</v>
      </c>
      <c r="L2238">
        <v>17</v>
      </c>
      <c r="M2238" s="6">
        <v>2</v>
      </c>
      <c r="N2238">
        <v>18.726140859523536</v>
      </c>
      <c r="O2238">
        <f t="shared" si="121"/>
        <v>0</v>
      </c>
      <c r="P2238">
        <f t="shared" si="122"/>
        <v>0</v>
      </c>
    </row>
    <row r="2239" spans="1:16" x14ac:dyDescent="0.15">
      <c r="A2239" s="1">
        <v>54594</v>
      </c>
      <c r="B2239" s="1">
        <v>2011</v>
      </c>
      <c r="C2239" s="1">
        <v>1</v>
      </c>
      <c r="D2239" s="1">
        <v>16</v>
      </c>
      <c r="E2239" s="1">
        <v>20</v>
      </c>
      <c r="F2239" s="1">
        <v>0.9</v>
      </c>
      <c r="G2239" s="1" t="s">
        <v>9</v>
      </c>
      <c r="H2239" s="1">
        <v>0</v>
      </c>
      <c r="I2239" s="1">
        <v>0</v>
      </c>
      <c r="J2239" s="2" t="str">
        <f t="shared" si="123"/>
        <v>2011116</v>
      </c>
      <c r="K2239" s="5">
        <v>48</v>
      </c>
      <c r="L2239">
        <v>17</v>
      </c>
      <c r="M2239" s="6">
        <v>3</v>
      </c>
      <c r="N2239">
        <v>-39.84766924716272</v>
      </c>
      <c r="O2239">
        <f t="shared" si="121"/>
        <v>0</v>
      </c>
      <c r="P2239">
        <f t="shared" si="122"/>
        <v>0</v>
      </c>
    </row>
    <row r="2240" spans="1:16" x14ac:dyDescent="0.15">
      <c r="A2240" s="1">
        <v>54594</v>
      </c>
      <c r="B2240" s="1">
        <v>2011</v>
      </c>
      <c r="C2240" s="1">
        <v>1</v>
      </c>
      <c r="D2240" s="1">
        <v>17</v>
      </c>
      <c r="E2240" s="1">
        <v>8</v>
      </c>
      <c r="F2240" s="1">
        <v>1.6</v>
      </c>
      <c r="G2240" s="1" t="s">
        <v>25</v>
      </c>
      <c r="H2240" s="1">
        <v>0</v>
      </c>
      <c r="I2240" s="1">
        <v>0</v>
      </c>
      <c r="J2240" s="2" t="str">
        <f t="shared" si="123"/>
        <v>2011117</v>
      </c>
      <c r="K2240" s="5">
        <v>49</v>
      </c>
      <c r="L2240">
        <v>18</v>
      </c>
      <c r="M2240" s="6">
        <v>1</v>
      </c>
      <c r="N2240">
        <v>-2.0036825278462223E-2</v>
      </c>
      <c r="O2240">
        <f t="shared" si="121"/>
        <v>0</v>
      </c>
      <c r="P2240">
        <f t="shared" si="122"/>
        <v>0</v>
      </c>
    </row>
    <row r="2241" spans="1:16" x14ac:dyDescent="0.15">
      <c r="A2241" s="1">
        <v>54594</v>
      </c>
      <c r="B2241" s="1">
        <v>2011</v>
      </c>
      <c r="C2241" s="1">
        <v>1</v>
      </c>
      <c r="D2241" s="1">
        <v>17</v>
      </c>
      <c r="E2241" s="1">
        <v>14</v>
      </c>
      <c r="F2241" s="1">
        <v>2.1</v>
      </c>
      <c r="G2241" s="1" t="s">
        <v>8</v>
      </c>
      <c r="H2241" s="1">
        <v>0</v>
      </c>
      <c r="I2241" s="1">
        <v>0</v>
      </c>
      <c r="J2241" s="2" t="str">
        <f t="shared" si="123"/>
        <v>2011117</v>
      </c>
      <c r="K2241" s="5">
        <v>50</v>
      </c>
      <c r="L2241">
        <v>18</v>
      </c>
      <c r="M2241" s="6">
        <v>2</v>
      </c>
      <c r="N2241">
        <v>18.941215302033321</v>
      </c>
      <c r="O2241">
        <f t="shared" si="121"/>
        <v>0</v>
      </c>
      <c r="P2241">
        <f t="shared" si="122"/>
        <v>0</v>
      </c>
    </row>
    <row r="2242" spans="1:16" x14ac:dyDescent="0.15">
      <c r="A2242" s="1">
        <v>54594</v>
      </c>
      <c r="B2242" s="1">
        <v>2011</v>
      </c>
      <c r="C2242" s="1">
        <v>1</v>
      </c>
      <c r="D2242" s="1">
        <v>17</v>
      </c>
      <c r="E2242" s="1">
        <v>20</v>
      </c>
      <c r="F2242" s="1">
        <v>3.5</v>
      </c>
      <c r="G2242" s="1" t="s">
        <v>29</v>
      </c>
      <c r="H2242" s="1">
        <v>0</v>
      </c>
      <c r="I2242" s="1">
        <v>0</v>
      </c>
      <c r="J2242" s="2" t="str">
        <f t="shared" si="123"/>
        <v>2011117</v>
      </c>
      <c r="K2242" s="5">
        <v>51</v>
      </c>
      <c r="L2242">
        <v>18</v>
      </c>
      <c r="M2242" s="6">
        <v>3</v>
      </c>
      <c r="N2242">
        <v>-39.673055511127195</v>
      </c>
      <c r="O2242">
        <f t="shared" ref="O2242:O2305" si="124">SUM(R2242:AP2242)</f>
        <v>0</v>
      </c>
      <c r="P2242">
        <f t="shared" ref="P2242:P2305" si="125">25-COUNTIF(R2242:AP2242,"")</f>
        <v>0</v>
      </c>
    </row>
    <row r="2243" spans="1:16" x14ac:dyDescent="0.15">
      <c r="A2243" s="1">
        <v>54594</v>
      </c>
      <c r="B2243" s="1">
        <v>2011</v>
      </c>
      <c r="C2243" s="1">
        <v>1</v>
      </c>
      <c r="D2243" s="1">
        <v>18</v>
      </c>
      <c r="E2243" s="1">
        <v>8</v>
      </c>
      <c r="F2243" s="1">
        <v>2.4</v>
      </c>
      <c r="G2243" s="1" t="s">
        <v>26</v>
      </c>
      <c r="H2243" s="1">
        <v>0</v>
      </c>
      <c r="I2243" s="1">
        <v>0</v>
      </c>
      <c r="J2243" s="2" t="str">
        <f t="shared" si="123"/>
        <v>2011118</v>
      </c>
      <c r="K2243" s="5">
        <v>52</v>
      </c>
      <c r="L2243">
        <v>19</v>
      </c>
      <c r="M2243" s="6">
        <v>1</v>
      </c>
      <c r="N2243">
        <v>0.16655576656399321</v>
      </c>
      <c r="O2243">
        <f t="shared" si="124"/>
        <v>0</v>
      </c>
      <c r="P2243">
        <f t="shared" si="125"/>
        <v>0</v>
      </c>
    </row>
    <row r="2244" spans="1:16" x14ac:dyDescent="0.15">
      <c r="A2244" s="1">
        <v>54594</v>
      </c>
      <c r="B2244" s="1">
        <v>2011</v>
      </c>
      <c r="C2244" s="1">
        <v>1</v>
      </c>
      <c r="D2244" s="1">
        <v>18</v>
      </c>
      <c r="E2244" s="1">
        <v>14</v>
      </c>
      <c r="F2244" s="1">
        <v>2</v>
      </c>
      <c r="G2244" s="1" t="s">
        <v>10</v>
      </c>
      <c r="H2244" s="1">
        <v>0</v>
      </c>
      <c r="I2244" s="1">
        <v>0</v>
      </c>
      <c r="J2244" s="2" t="str">
        <f t="shared" si="123"/>
        <v>2011118</v>
      </c>
      <c r="K2244" s="5">
        <v>53</v>
      </c>
      <c r="L2244">
        <v>19</v>
      </c>
      <c r="M2244" s="6">
        <v>2</v>
      </c>
      <c r="N2244">
        <v>19.164004107636583</v>
      </c>
      <c r="O2244">
        <f t="shared" si="124"/>
        <v>0</v>
      </c>
      <c r="P2244">
        <f t="shared" si="125"/>
        <v>0</v>
      </c>
    </row>
    <row r="2245" spans="1:16" x14ac:dyDescent="0.15">
      <c r="A2245" s="1">
        <v>54594</v>
      </c>
      <c r="B2245" s="1">
        <v>2011</v>
      </c>
      <c r="C2245" s="1">
        <v>1</v>
      </c>
      <c r="D2245" s="1">
        <v>18</v>
      </c>
      <c r="E2245" s="1">
        <v>20</v>
      </c>
      <c r="F2245" s="1">
        <v>1.7</v>
      </c>
      <c r="G2245" s="1" t="s">
        <v>9</v>
      </c>
      <c r="H2245" s="1">
        <v>0</v>
      </c>
      <c r="I2245" s="1">
        <v>0</v>
      </c>
      <c r="J2245" s="2" t="str">
        <f t="shared" si="123"/>
        <v>2011118</v>
      </c>
      <c r="K2245" s="5">
        <v>54</v>
      </c>
      <c r="L2245">
        <v>19</v>
      </c>
      <c r="M2245" s="6">
        <v>3</v>
      </c>
      <c r="N2245">
        <v>-39.492162477522477</v>
      </c>
      <c r="O2245">
        <f t="shared" si="124"/>
        <v>0</v>
      </c>
      <c r="P2245">
        <f t="shared" si="125"/>
        <v>0</v>
      </c>
    </row>
    <row r="2246" spans="1:16" x14ac:dyDescent="0.15">
      <c r="A2246" s="1">
        <v>54594</v>
      </c>
      <c r="B2246" s="1">
        <v>2011</v>
      </c>
      <c r="C2246" s="1">
        <v>1</v>
      </c>
      <c r="D2246" s="1">
        <v>19</v>
      </c>
      <c r="E2246" s="1">
        <v>8</v>
      </c>
      <c r="F2246" s="1">
        <v>1.1000000000000001</v>
      </c>
      <c r="G2246" s="1" t="s">
        <v>8</v>
      </c>
      <c r="H2246" s="1">
        <v>2</v>
      </c>
      <c r="I2246" s="1">
        <v>0</v>
      </c>
      <c r="J2246" s="2" t="str">
        <f t="shared" si="123"/>
        <v>2011119</v>
      </c>
      <c r="K2246" s="5">
        <v>55</v>
      </c>
      <c r="L2246">
        <v>20</v>
      </c>
      <c r="M2246" s="6">
        <v>1</v>
      </c>
      <c r="N2246">
        <v>0.35947026127284959</v>
      </c>
      <c r="O2246">
        <f t="shared" si="124"/>
        <v>0</v>
      </c>
      <c r="P2246">
        <f t="shared" si="125"/>
        <v>0</v>
      </c>
    </row>
    <row r="2247" spans="1:16" x14ac:dyDescent="0.15">
      <c r="A2247" s="1">
        <v>54594</v>
      </c>
      <c r="B2247" s="1">
        <v>2011</v>
      </c>
      <c r="C2247" s="1">
        <v>1</v>
      </c>
      <c r="D2247" s="1">
        <v>19</v>
      </c>
      <c r="E2247" s="1">
        <v>14</v>
      </c>
      <c r="F2247" s="1">
        <v>2.2000000000000002</v>
      </c>
      <c r="G2247" s="1" t="s">
        <v>10</v>
      </c>
      <c r="H2247" s="1">
        <v>0</v>
      </c>
      <c r="I2247" s="1">
        <v>0</v>
      </c>
      <c r="J2247" s="2" t="str">
        <f t="shared" si="123"/>
        <v>2011119</v>
      </c>
      <c r="K2247" s="5">
        <v>56</v>
      </c>
      <c r="L2247">
        <v>20</v>
      </c>
      <c r="M2247" s="6">
        <v>2</v>
      </c>
      <c r="N2247">
        <v>19.394416776776485</v>
      </c>
      <c r="O2247">
        <f t="shared" si="124"/>
        <v>0</v>
      </c>
      <c r="P2247">
        <f t="shared" si="125"/>
        <v>0</v>
      </c>
    </row>
    <row r="2248" spans="1:16" x14ac:dyDescent="0.15">
      <c r="A2248" s="1">
        <v>54594</v>
      </c>
      <c r="B2248" s="1">
        <v>2011</v>
      </c>
      <c r="C2248" s="1">
        <v>1</v>
      </c>
      <c r="D2248" s="1">
        <v>19</v>
      </c>
      <c r="E2248" s="1">
        <v>20</v>
      </c>
      <c r="F2248" s="1">
        <v>1.3</v>
      </c>
      <c r="G2248" s="1" t="s">
        <v>10</v>
      </c>
      <c r="H2248" s="1">
        <v>0</v>
      </c>
      <c r="I2248" s="1">
        <v>0</v>
      </c>
      <c r="J2248" s="2" t="str">
        <f t="shared" si="123"/>
        <v>2011119</v>
      </c>
      <c r="K2248" s="5">
        <v>57</v>
      </c>
      <c r="L2248">
        <v>20</v>
      </c>
      <c r="M2248" s="6">
        <v>3</v>
      </c>
      <c r="N2248">
        <v>-39.30506376914704</v>
      </c>
      <c r="O2248">
        <f t="shared" si="124"/>
        <v>0</v>
      </c>
      <c r="P2248">
        <f t="shared" si="125"/>
        <v>0</v>
      </c>
    </row>
    <row r="2249" spans="1:16" x14ac:dyDescent="0.15">
      <c r="A2249" s="1">
        <v>54594</v>
      </c>
      <c r="B2249" s="1">
        <v>2011</v>
      </c>
      <c r="C2249" s="1">
        <v>1</v>
      </c>
      <c r="D2249" s="1">
        <v>20</v>
      </c>
      <c r="E2249" s="1">
        <v>8</v>
      </c>
      <c r="F2249" s="1">
        <v>1.8</v>
      </c>
      <c r="G2249" s="1" t="s">
        <v>11</v>
      </c>
      <c r="H2249" s="1">
        <v>4</v>
      </c>
      <c r="I2249" s="1">
        <v>0</v>
      </c>
      <c r="J2249" s="2" t="str">
        <f t="shared" ref="J2249:J2312" si="126">B2249&amp;C2249&amp;D2249</f>
        <v>2011120</v>
      </c>
      <c r="K2249" s="5">
        <v>58</v>
      </c>
      <c r="L2249">
        <v>21</v>
      </c>
      <c r="M2249" s="6">
        <v>1</v>
      </c>
      <c r="N2249">
        <v>0.5586212683911711</v>
      </c>
      <c r="O2249">
        <f t="shared" si="124"/>
        <v>0</v>
      </c>
      <c r="P2249">
        <f t="shared" si="125"/>
        <v>0</v>
      </c>
    </row>
    <row r="2250" spans="1:16" x14ac:dyDescent="0.15">
      <c r="A2250" s="1">
        <v>54594</v>
      </c>
      <c r="B2250" s="1">
        <v>2011</v>
      </c>
      <c r="C2250" s="1">
        <v>1</v>
      </c>
      <c r="D2250" s="1">
        <v>20</v>
      </c>
      <c r="E2250" s="1">
        <v>14</v>
      </c>
      <c r="F2250" s="1">
        <v>2.2999999999999998</v>
      </c>
      <c r="G2250" s="1" t="s">
        <v>10</v>
      </c>
      <c r="H2250" s="1">
        <v>0</v>
      </c>
      <c r="I2250" s="1">
        <v>0</v>
      </c>
      <c r="J2250" s="2" t="str">
        <f t="shared" si="126"/>
        <v>2011120</v>
      </c>
      <c r="K2250" s="5">
        <v>59</v>
      </c>
      <c r="L2250">
        <v>21</v>
      </c>
      <c r="M2250" s="6">
        <v>2</v>
      </c>
      <c r="N2250">
        <v>19.632360335122179</v>
      </c>
      <c r="O2250">
        <f t="shared" si="124"/>
        <v>0</v>
      </c>
      <c r="P2250">
        <f t="shared" si="125"/>
        <v>0</v>
      </c>
    </row>
    <row r="2251" spans="1:16" x14ac:dyDescent="0.15">
      <c r="A2251" s="1">
        <v>54594</v>
      </c>
      <c r="B2251" s="1">
        <v>2011</v>
      </c>
      <c r="C2251" s="1">
        <v>1</v>
      </c>
      <c r="D2251" s="1">
        <v>20</v>
      </c>
      <c r="E2251" s="1">
        <v>20</v>
      </c>
      <c r="F2251" s="1">
        <v>3.2</v>
      </c>
      <c r="G2251" s="1" t="s">
        <v>9</v>
      </c>
      <c r="H2251" s="1">
        <v>1</v>
      </c>
      <c r="I2251" s="1">
        <v>0</v>
      </c>
      <c r="J2251" s="2" t="str">
        <f t="shared" si="126"/>
        <v>2011120</v>
      </c>
      <c r="K2251" s="5">
        <v>60</v>
      </c>
      <c r="L2251">
        <v>21</v>
      </c>
      <c r="M2251" s="6">
        <v>3</v>
      </c>
      <c r="N2251">
        <v>-39.111835356445894</v>
      </c>
      <c r="O2251">
        <f t="shared" si="124"/>
        <v>0</v>
      </c>
      <c r="P2251">
        <f t="shared" si="125"/>
        <v>0</v>
      </c>
    </row>
    <row r="2252" spans="1:16" x14ac:dyDescent="0.15">
      <c r="A2252" s="1">
        <v>54594</v>
      </c>
      <c r="B2252" s="1">
        <v>2011</v>
      </c>
      <c r="C2252" s="1">
        <v>1</v>
      </c>
      <c r="D2252" s="1">
        <v>21</v>
      </c>
      <c r="E2252" s="1">
        <v>8</v>
      </c>
      <c r="F2252" s="1">
        <v>0.6</v>
      </c>
      <c r="G2252" s="1" t="s">
        <v>24</v>
      </c>
      <c r="H2252" s="1">
        <v>0</v>
      </c>
      <c r="I2252" s="1">
        <v>0</v>
      </c>
      <c r="J2252" s="2" t="str">
        <f t="shared" si="126"/>
        <v>2011121</v>
      </c>
      <c r="K2252" s="5">
        <v>61</v>
      </c>
      <c r="L2252">
        <v>22</v>
      </c>
      <c r="M2252" s="6">
        <v>1</v>
      </c>
      <c r="N2252">
        <v>0.76392107677157661</v>
      </c>
      <c r="O2252">
        <f t="shared" si="124"/>
        <v>0</v>
      </c>
      <c r="P2252">
        <f t="shared" si="125"/>
        <v>0</v>
      </c>
    </row>
    <row r="2253" spans="1:16" x14ac:dyDescent="0.15">
      <c r="A2253" s="1">
        <v>54594</v>
      </c>
      <c r="B2253" s="1">
        <v>2011</v>
      </c>
      <c r="C2253" s="1">
        <v>1</v>
      </c>
      <c r="D2253" s="1">
        <v>21</v>
      </c>
      <c r="E2253" s="1">
        <v>14</v>
      </c>
      <c r="F2253" s="1">
        <v>1.9</v>
      </c>
      <c r="G2253" s="1" t="s">
        <v>9</v>
      </c>
      <c r="H2253" s="1">
        <v>0</v>
      </c>
      <c r="I2253" s="1">
        <v>0</v>
      </c>
      <c r="J2253" s="2" t="str">
        <f t="shared" si="126"/>
        <v>2011121</v>
      </c>
      <c r="K2253" s="5">
        <v>62</v>
      </c>
      <c r="L2253">
        <v>22</v>
      </c>
      <c r="M2253" s="6">
        <v>2</v>
      </c>
      <c r="N2253">
        <v>19.877739441802429</v>
      </c>
      <c r="O2253">
        <f t="shared" si="124"/>
        <v>0</v>
      </c>
      <c r="P2253">
        <f t="shared" si="125"/>
        <v>0</v>
      </c>
    </row>
    <row r="2254" spans="1:16" x14ac:dyDescent="0.15">
      <c r="A2254" s="1">
        <v>54594</v>
      </c>
      <c r="B2254" s="1">
        <v>2011</v>
      </c>
      <c r="C2254" s="1">
        <v>1</v>
      </c>
      <c r="D2254" s="1">
        <v>21</v>
      </c>
      <c r="E2254" s="1">
        <v>20</v>
      </c>
      <c r="F2254" s="1">
        <v>1.4</v>
      </c>
      <c r="G2254" s="1" t="s">
        <v>17</v>
      </c>
      <c r="H2254" s="1">
        <v>0</v>
      </c>
      <c r="I2254" s="1">
        <v>0</v>
      </c>
      <c r="J2254" s="2" t="str">
        <f t="shared" si="126"/>
        <v>2011121</v>
      </c>
      <c r="K2254" s="5">
        <v>63</v>
      </c>
      <c r="L2254">
        <v>22</v>
      </c>
      <c r="M2254" s="6">
        <v>3</v>
      </c>
      <c r="N2254">
        <v>-38.912555494098385</v>
      </c>
      <c r="O2254">
        <f t="shared" si="124"/>
        <v>0</v>
      </c>
      <c r="P2254">
        <f t="shared" si="125"/>
        <v>0</v>
      </c>
    </row>
    <row r="2255" spans="1:16" x14ac:dyDescent="0.15">
      <c r="A2255" s="1">
        <v>54594</v>
      </c>
      <c r="B2255" s="1">
        <v>2011</v>
      </c>
      <c r="C2255" s="1">
        <v>1</v>
      </c>
      <c r="D2255" s="1">
        <v>22</v>
      </c>
      <c r="E2255" s="1">
        <v>8</v>
      </c>
      <c r="F2255" s="1">
        <v>1.1000000000000001</v>
      </c>
      <c r="G2255" s="1" t="s">
        <v>26</v>
      </c>
      <c r="H2255" s="1">
        <v>2</v>
      </c>
      <c r="I2255" s="1">
        <v>0</v>
      </c>
      <c r="J2255" s="2" t="str">
        <f t="shared" si="126"/>
        <v>2011122</v>
      </c>
      <c r="K2255" s="5">
        <v>64</v>
      </c>
      <c r="L2255">
        <v>23</v>
      </c>
      <c r="M2255" s="6">
        <v>1</v>
      </c>
      <c r="N2255">
        <v>0.97527974256467376</v>
      </c>
      <c r="O2255">
        <f t="shared" si="124"/>
        <v>0</v>
      </c>
      <c r="P2255">
        <f t="shared" si="125"/>
        <v>0</v>
      </c>
    </row>
    <row r="2256" spans="1:16" x14ac:dyDescent="0.15">
      <c r="A2256" s="1">
        <v>54594</v>
      </c>
      <c r="B2256" s="1">
        <v>2011</v>
      </c>
      <c r="C2256" s="1">
        <v>1</v>
      </c>
      <c r="D2256" s="1">
        <v>22</v>
      </c>
      <c r="E2256" s="1">
        <v>14</v>
      </c>
      <c r="F2256" s="1">
        <v>2.2000000000000002</v>
      </c>
      <c r="G2256" s="1" t="s">
        <v>16</v>
      </c>
      <c r="H2256" s="1">
        <v>9</v>
      </c>
      <c r="I2256" s="1">
        <v>0</v>
      </c>
      <c r="J2256" s="2" t="str">
        <f t="shared" si="126"/>
        <v>2011122</v>
      </c>
      <c r="K2256" s="5">
        <v>65</v>
      </c>
      <c r="L2256">
        <v>23</v>
      </c>
      <c r="M2256" s="6">
        <v>2</v>
      </c>
      <c r="N2256">
        <v>20.130456499194331</v>
      </c>
      <c r="O2256">
        <f t="shared" si="124"/>
        <v>0</v>
      </c>
      <c r="P2256">
        <f t="shared" si="125"/>
        <v>0</v>
      </c>
    </row>
    <row r="2257" spans="1:16" x14ac:dyDescent="0.15">
      <c r="A2257" s="1">
        <v>54594</v>
      </c>
      <c r="B2257" s="1">
        <v>2011</v>
      </c>
      <c r="C2257" s="1">
        <v>1</v>
      </c>
      <c r="D2257" s="1">
        <v>22</v>
      </c>
      <c r="E2257" s="1">
        <v>20</v>
      </c>
      <c r="F2257" s="1">
        <v>3.1</v>
      </c>
      <c r="G2257" s="1" t="s">
        <v>29</v>
      </c>
      <c r="H2257" s="1">
        <v>0</v>
      </c>
      <c r="I2257" s="1">
        <v>0</v>
      </c>
      <c r="J2257" s="2" t="str">
        <f t="shared" si="126"/>
        <v>2011122</v>
      </c>
      <c r="K2257" s="5">
        <v>66</v>
      </c>
      <c r="L2257">
        <v>23</v>
      </c>
      <c r="M2257" s="6">
        <v>3</v>
      </c>
      <c r="N2257">
        <v>-38.707304655402126</v>
      </c>
      <c r="O2257">
        <f t="shared" si="124"/>
        <v>0</v>
      </c>
      <c r="P2257">
        <f t="shared" si="125"/>
        <v>0</v>
      </c>
    </row>
    <row r="2258" spans="1:16" x14ac:dyDescent="0.15">
      <c r="A2258" s="1">
        <v>54594</v>
      </c>
      <c r="B2258" s="1">
        <v>2011</v>
      </c>
      <c r="C2258" s="1">
        <v>1</v>
      </c>
      <c r="D2258" s="1">
        <v>23</v>
      </c>
      <c r="E2258" s="1">
        <v>8</v>
      </c>
      <c r="F2258" s="1">
        <v>1.4</v>
      </c>
      <c r="G2258" s="1" t="s">
        <v>26</v>
      </c>
      <c r="H2258" s="1">
        <v>0</v>
      </c>
      <c r="I2258" s="1">
        <v>0</v>
      </c>
      <c r="J2258" s="2" t="str">
        <f t="shared" si="126"/>
        <v>2011123</v>
      </c>
      <c r="K2258" s="5">
        <v>67</v>
      </c>
      <c r="L2258">
        <v>24</v>
      </c>
      <c r="M2258" s="6">
        <v>1</v>
      </c>
      <c r="N2258">
        <v>1.1926051785414826</v>
      </c>
      <c r="O2258">
        <f t="shared" si="124"/>
        <v>0</v>
      </c>
      <c r="P2258">
        <f t="shared" si="125"/>
        <v>0</v>
      </c>
    </row>
    <row r="2259" spans="1:16" x14ac:dyDescent="0.15">
      <c r="A2259" s="1">
        <v>54594</v>
      </c>
      <c r="B2259" s="1">
        <v>2011</v>
      </c>
      <c r="C2259" s="1">
        <v>1</v>
      </c>
      <c r="D2259" s="1">
        <v>23</v>
      </c>
      <c r="E2259" s="1">
        <v>14</v>
      </c>
      <c r="F2259" s="1">
        <v>5.0999999999999996</v>
      </c>
      <c r="G2259" s="1" t="s">
        <v>26</v>
      </c>
      <c r="H2259" s="1">
        <v>0</v>
      </c>
      <c r="I2259" s="1">
        <v>0</v>
      </c>
      <c r="J2259" s="2" t="str">
        <f t="shared" si="126"/>
        <v>2011123</v>
      </c>
      <c r="K2259" s="5">
        <v>68</v>
      </c>
      <c r="L2259">
        <v>24</v>
      </c>
      <c r="M2259" s="6">
        <v>2</v>
      </c>
      <c r="N2259">
        <v>20.390411764040945</v>
      </c>
      <c r="O2259">
        <f t="shared" si="124"/>
        <v>0</v>
      </c>
      <c r="P2259">
        <f t="shared" si="125"/>
        <v>0</v>
      </c>
    </row>
    <row r="2260" spans="1:16" x14ac:dyDescent="0.15">
      <c r="A2260" s="1">
        <v>54594</v>
      </c>
      <c r="B2260" s="1">
        <v>2011</v>
      </c>
      <c r="C2260" s="1">
        <v>1</v>
      </c>
      <c r="D2260" s="1">
        <v>23</v>
      </c>
      <c r="E2260" s="1">
        <v>20</v>
      </c>
      <c r="F2260" s="1">
        <v>1.8</v>
      </c>
      <c r="G2260" s="1" t="s">
        <v>25</v>
      </c>
      <c r="H2260" s="1">
        <v>0</v>
      </c>
      <c r="I2260" s="1">
        <v>0</v>
      </c>
      <c r="J2260" s="2" t="str">
        <f t="shared" si="126"/>
        <v>2011123</v>
      </c>
      <c r="K2260" s="5">
        <v>69</v>
      </c>
      <c r="L2260">
        <v>24</v>
      </c>
      <c r="M2260" s="6">
        <v>3</v>
      </c>
      <c r="N2260">
        <v>-38.496165464550927</v>
      </c>
      <c r="O2260">
        <f t="shared" si="124"/>
        <v>0</v>
      </c>
      <c r="P2260">
        <f t="shared" si="125"/>
        <v>0</v>
      </c>
    </row>
    <row r="2261" spans="1:16" x14ac:dyDescent="0.15">
      <c r="A2261" s="1">
        <v>54594</v>
      </c>
      <c r="B2261" s="1">
        <v>2011</v>
      </c>
      <c r="C2261" s="1">
        <v>1</v>
      </c>
      <c r="D2261" s="1">
        <v>24</v>
      </c>
      <c r="E2261" s="1">
        <v>8</v>
      </c>
      <c r="F2261" s="1">
        <v>0.7</v>
      </c>
      <c r="G2261" s="1" t="s">
        <v>17</v>
      </c>
      <c r="H2261" s="1">
        <v>0</v>
      </c>
      <c r="I2261" s="1">
        <v>0</v>
      </c>
      <c r="J2261" s="2" t="str">
        <f t="shared" si="126"/>
        <v>2011124</v>
      </c>
      <c r="K2261" s="5">
        <v>70</v>
      </c>
      <c r="L2261">
        <v>25</v>
      </c>
      <c r="M2261" s="6">
        <v>1</v>
      </c>
      <c r="N2261">
        <v>1.4158032445743751</v>
      </c>
      <c r="O2261">
        <f t="shared" si="124"/>
        <v>0</v>
      </c>
      <c r="P2261">
        <f t="shared" si="125"/>
        <v>0</v>
      </c>
    </row>
    <row r="2262" spans="1:16" x14ac:dyDescent="0.15">
      <c r="A2262" s="1">
        <v>54594</v>
      </c>
      <c r="B2262" s="1">
        <v>2011</v>
      </c>
      <c r="C2262" s="1">
        <v>1</v>
      </c>
      <c r="D2262" s="1">
        <v>24</v>
      </c>
      <c r="E2262" s="1">
        <v>14</v>
      </c>
      <c r="F2262" s="1">
        <v>1.9</v>
      </c>
      <c r="G2262" s="1" t="s">
        <v>10</v>
      </c>
      <c r="H2262" s="1">
        <v>10</v>
      </c>
      <c r="I2262" s="1">
        <v>0</v>
      </c>
      <c r="J2262" s="2" t="str">
        <f t="shared" si="126"/>
        <v>2011124</v>
      </c>
      <c r="K2262" s="5">
        <v>71</v>
      </c>
      <c r="L2262">
        <v>25</v>
      </c>
      <c r="M2262" s="6">
        <v>2</v>
      </c>
      <c r="N2262">
        <v>20.657503459671421</v>
      </c>
      <c r="O2262">
        <f t="shared" si="124"/>
        <v>0</v>
      </c>
      <c r="P2262">
        <f t="shared" si="125"/>
        <v>0</v>
      </c>
    </row>
    <row r="2263" spans="1:16" x14ac:dyDescent="0.15">
      <c r="A2263" s="1">
        <v>54594</v>
      </c>
      <c r="B2263" s="1">
        <v>2011</v>
      </c>
      <c r="C2263" s="1">
        <v>1</v>
      </c>
      <c r="D2263" s="1">
        <v>24</v>
      </c>
      <c r="E2263" s="1">
        <v>20</v>
      </c>
      <c r="F2263" s="1">
        <v>1.2</v>
      </c>
      <c r="G2263" s="1" t="s">
        <v>17</v>
      </c>
      <c r="H2263" s="1">
        <v>7</v>
      </c>
      <c r="I2263" s="1">
        <v>0</v>
      </c>
      <c r="J2263" s="2" t="str">
        <f t="shared" si="126"/>
        <v>2011124</v>
      </c>
      <c r="K2263" s="5">
        <v>72</v>
      </c>
      <c r="L2263">
        <v>25</v>
      </c>
      <c r="M2263" s="6">
        <v>3</v>
      </c>
      <c r="N2263">
        <v>-38.279222626914937</v>
      </c>
      <c r="O2263">
        <f t="shared" si="124"/>
        <v>0</v>
      </c>
      <c r="P2263">
        <f t="shared" si="125"/>
        <v>0</v>
      </c>
    </row>
    <row r="2264" spans="1:16" x14ac:dyDescent="0.15">
      <c r="A2264" s="1">
        <v>54594</v>
      </c>
      <c r="B2264" s="1">
        <v>2011</v>
      </c>
      <c r="C2264" s="1">
        <v>1</v>
      </c>
      <c r="D2264" s="1">
        <v>25</v>
      </c>
      <c r="E2264" s="1">
        <v>8</v>
      </c>
      <c r="F2264" s="1">
        <v>2.5</v>
      </c>
      <c r="G2264" s="1" t="s">
        <v>11</v>
      </c>
      <c r="H2264" s="1">
        <v>0</v>
      </c>
      <c r="I2264" s="1">
        <v>0</v>
      </c>
      <c r="J2264" s="2" t="str">
        <f t="shared" si="126"/>
        <v>2011125</v>
      </c>
      <c r="K2264" s="5">
        <v>73</v>
      </c>
      <c r="L2264">
        <v>26</v>
      </c>
      <c r="M2264" s="6">
        <v>1</v>
      </c>
      <c r="N2264">
        <v>1.6447778390990686</v>
      </c>
      <c r="O2264">
        <f t="shared" si="124"/>
        <v>0</v>
      </c>
      <c r="P2264">
        <f t="shared" si="125"/>
        <v>0</v>
      </c>
    </row>
    <row r="2265" spans="1:16" x14ac:dyDescent="0.15">
      <c r="A2265" s="1">
        <v>54594</v>
      </c>
      <c r="B2265" s="1">
        <v>2011</v>
      </c>
      <c r="C2265" s="1">
        <v>1</v>
      </c>
      <c r="D2265" s="1">
        <v>25</v>
      </c>
      <c r="E2265" s="1">
        <v>14</v>
      </c>
      <c r="F2265" s="1">
        <v>3.1</v>
      </c>
      <c r="G2265" s="1" t="s">
        <v>25</v>
      </c>
      <c r="H2265" s="1">
        <v>0</v>
      </c>
      <c r="I2265" s="1">
        <v>0</v>
      </c>
      <c r="J2265" s="2" t="str">
        <f t="shared" si="126"/>
        <v>2011125</v>
      </c>
      <c r="K2265" s="5">
        <v>74</v>
      </c>
      <c r="L2265">
        <v>26</v>
      </c>
      <c r="M2265" s="6">
        <v>2</v>
      </c>
      <c r="N2265">
        <v>20.931627889097776</v>
      </c>
      <c r="O2265">
        <f t="shared" si="124"/>
        <v>0</v>
      </c>
      <c r="P2265">
        <f t="shared" si="125"/>
        <v>0</v>
      </c>
    </row>
    <row r="2266" spans="1:16" x14ac:dyDescent="0.15">
      <c r="A2266" s="1">
        <v>54594</v>
      </c>
      <c r="B2266" s="1">
        <v>2011</v>
      </c>
      <c r="C2266" s="1">
        <v>1</v>
      </c>
      <c r="D2266" s="1">
        <v>25</v>
      </c>
      <c r="E2266" s="1">
        <v>20</v>
      </c>
      <c r="F2266" s="1">
        <v>1.2</v>
      </c>
      <c r="G2266" s="1" t="s">
        <v>27</v>
      </c>
      <c r="H2266" s="1">
        <v>0</v>
      </c>
      <c r="I2266" s="1">
        <v>0</v>
      </c>
      <c r="J2266" s="2" t="str">
        <f t="shared" si="126"/>
        <v>2011125</v>
      </c>
      <c r="K2266" s="5">
        <v>75</v>
      </c>
      <c r="L2266">
        <v>26</v>
      </c>
      <c r="M2266" s="6">
        <v>3</v>
      </c>
      <c r="N2266">
        <v>-38.056562857441222</v>
      </c>
      <c r="O2266">
        <f t="shared" si="124"/>
        <v>0</v>
      </c>
      <c r="P2266">
        <f t="shared" si="125"/>
        <v>0</v>
      </c>
    </row>
    <row r="2267" spans="1:16" x14ac:dyDescent="0.15">
      <c r="A2267" s="1">
        <v>54594</v>
      </c>
      <c r="B2267" s="1">
        <v>2011</v>
      </c>
      <c r="C2267" s="1">
        <v>1</v>
      </c>
      <c r="D2267" s="1">
        <v>26</v>
      </c>
      <c r="E2267" s="1">
        <v>8</v>
      </c>
      <c r="F2267" s="1">
        <v>1</v>
      </c>
      <c r="G2267" s="1" t="s">
        <v>25</v>
      </c>
      <c r="H2267" s="1">
        <v>0</v>
      </c>
      <c r="I2267" s="1">
        <v>0</v>
      </c>
      <c r="J2267" s="2" t="str">
        <f t="shared" si="126"/>
        <v>2011126</v>
      </c>
      <c r="K2267" s="5">
        <v>76</v>
      </c>
      <c r="L2267">
        <v>27</v>
      </c>
      <c r="M2267" s="6">
        <v>1</v>
      </c>
      <c r="N2267">
        <v>1.8794309913790057</v>
      </c>
      <c r="O2267">
        <f t="shared" si="124"/>
        <v>0</v>
      </c>
      <c r="P2267">
        <f t="shared" si="125"/>
        <v>0</v>
      </c>
    </row>
    <row r="2268" spans="1:16" x14ac:dyDescent="0.15">
      <c r="A2268" s="1">
        <v>54594</v>
      </c>
      <c r="B2268" s="1">
        <v>2011</v>
      </c>
      <c r="C2268" s="1">
        <v>1</v>
      </c>
      <c r="D2268" s="1">
        <v>26</v>
      </c>
      <c r="E2268" s="1">
        <v>14</v>
      </c>
      <c r="F2268" s="1">
        <v>1.4</v>
      </c>
      <c r="G2268" s="1" t="s">
        <v>11</v>
      </c>
      <c r="H2268" s="1">
        <v>0</v>
      </c>
      <c r="I2268" s="1">
        <v>0</v>
      </c>
      <c r="J2268" s="2" t="str">
        <f t="shared" si="126"/>
        <v>2011126</v>
      </c>
      <c r="K2268" s="5">
        <v>77</v>
      </c>
      <c r="L2268">
        <v>27</v>
      </c>
      <c r="M2268" s="6">
        <v>2</v>
      </c>
      <c r="N2268">
        <v>21.212679548763667</v>
      </c>
      <c r="O2268">
        <f t="shared" si="124"/>
        <v>0</v>
      </c>
      <c r="P2268">
        <f t="shared" si="125"/>
        <v>0</v>
      </c>
    </row>
    <row r="2269" spans="1:16" x14ac:dyDescent="0.15">
      <c r="A2269" s="1">
        <v>54594</v>
      </c>
      <c r="B2269" s="1">
        <v>2011</v>
      </c>
      <c r="C2269" s="1">
        <v>1</v>
      </c>
      <c r="D2269" s="1">
        <v>26</v>
      </c>
      <c r="E2269" s="1">
        <v>20</v>
      </c>
      <c r="F2269" s="1">
        <v>1.3</v>
      </c>
      <c r="G2269" s="1" t="s">
        <v>14</v>
      </c>
      <c r="H2269" s="1">
        <v>0</v>
      </c>
      <c r="I2269" s="1">
        <v>0</v>
      </c>
      <c r="J2269" s="2" t="str">
        <f t="shared" si="126"/>
        <v>2011126</v>
      </c>
      <c r="K2269" s="5">
        <v>78</v>
      </c>
      <c r="L2269">
        <v>27</v>
      </c>
      <c r="M2269" s="6">
        <v>3</v>
      </c>
      <c r="N2269">
        <v>-37.828274807302982</v>
      </c>
      <c r="O2269">
        <f t="shared" si="124"/>
        <v>0</v>
      </c>
      <c r="P2269">
        <f t="shared" si="125"/>
        <v>0</v>
      </c>
    </row>
    <row r="2270" spans="1:16" x14ac:dyDescent="0.15">
      <c r="A2270" s="1">
        <v>54594</v>
      </c>
      <c r="B2270" s="1">
        <v>2011</v>
      </c>
      <c r="C2270" s="1">
        <v>1</v>
      </c>
      <c r="D2270" s="1">
        <v>27</v>
      </c>
      <c r="E2270" s="1">
        <v>8</v>
      </c>
      <c r="F2270" s="1">
        <v>1.6</v>
      </c>
      <c r="G2270" s="1" t="s">
        <v>28</v>
      </c>
      <c r="H2270" s="1">
        <v>10</v>
      </c>
      <c r="I2270" s="1">
        <v>0</v>
      </c>
      <c r="J2270" s="2" t="str">
        <f t="shared" si="126"/>
        <v>2011127</v>
      </c>
      <c r="K2270" s="5">
        <v>79</v>
      </c>
      <c r="L2270">
        <v>28</v>
      </c>
      <c r="M2270" s="6">
        <v>1</v>
      </c>
      <c r="N2270">
        <v>2.1196629543924326</v>
      </c>
      <c r="O2270">
        <f t="shared" si="124"/>
        <v>0</v>
      </c>
      <c r="P2270">
        <f t="shared" si="125"/>
        <v>0</v>
      </c>
    </row>
    <row r="2271" spans="1:16" x14ac:dyDescent="0.15">
      <c r="A2271" s="1">
        <v>54594</v>
      </c>
      <c r="B2271" s="1">
        <v>2011</v>
      </c>
      <c r="C2271" s="1">
        <v>1</v>
      </c>
      <c r="D2271" s="1">
        <v>27</v>
      </c>
      <c r="E2271" s="1">
        <v>14</v>
      </c>
      <c r="F2271" s="1">
        <v>1.5</v>
      </c>
      <c r="G2271" s="1" t="s">
        <v>28</v>
      </c>
      <c r="H2271" s="1">
        <v>10</v>
      </c>
      <c r="I2271" s="1">
        <v>0</v>
      </c>
      <c r="J2271" s="2" t="str">
        <f t="shared" si="126"/>
        <v>2011127</v>
      </c>
      <c r="K2271" s="5">
        <v>80</v>
      </c>
      <c r="L2271">
        <v>28</v>
      </c>
      <c r="M2271" s="6">
        <v>2</v>
      </c>
      <c r="N2271">
        <v>21.500551242722128</v>
      </c>
      <c r="O2271">
        <f t="shared" si="124"/>
        <v>0</v>
      </c>
      <c r="P2271">
        <f t="shared" si="125"/>
        <v>0</v>
      </c>
    </row>
    <row r="2272" spans="1:16" x14ac:dyDescent="0.15">
      <c r="A2272" s="1">
        <v>54594</v>
      </c>
      <c r="B2272" s="1">
        <v>2011</v>
      </c>
      <c r="C2272" s="1">
        <v>1</v>
      </c>
      <c r="D2272" s="1">
        <v>27</v>
      </c>
      <c r="E2272" s="1">
        <v>20</v>
      </c>
      <c r="F2272" s="1">
        <v>1.3</v>
      </c>
      <c r="G2272" s="1" t="s">
        <v>11</v>
      </c>
      <c r="H2272" s="1">
        <v>10</v>
      </c>
      <c r="I2272" s="1">
        <v>0</v>
      </c>
      <c r="J2272" s="2" t="str">
        <f t="shared" si="126"/>
        <v>2011127</v>
      </c>
      <c r="K2272" s="5">
        <v>81</v>
      </c>
      <c r="L2272">
        <v>28</v>
      </c>
      <c r="M2272" s="6">
        <v>3</v>
      </c>
      <c r="N2272">
        <v>-37.594448988934396</v>
      </c>
      <c r="O2272">
        <f t="shared" si="124"/>
        <v>0</v>
      </c>
      <c r="P2272">
        <f t="shared" si="125"/>
        <v>0</v>
      </c>
    </row>
    <row r="2273" spans="1:16" x14ac:dyDescent="0.15">
      <c r="A2273" s="1">
        <v>54594</v>
      </c>
      <c r="B2273" s="1">
        <v>2011</v>
      </c>
      <c r="C2273" s="1">
        <v>1</v>
      </c>
      <c r="D2273" s="1">
        <v>28</v>
      </c>
      <c r="E2273" s="1">
        <v>8</v>
      </c>
      <c r="F2273" s="1">
        <v>0.4</v>
      </c>
      <c r="G2273" s="1" t="s">
        <v>8</v>
      </c>
      <c r="H2273" s="1">
        <v>10</v>
      </c>
      <c r="I2273" s="1">
        <v>0</v>
      </c>
      <c r="J2273" s="2" t="str">
        <f t="shared" si="126"/>
        <v>2011128</v>
      </c>
      <c r="K2273" s="5">
        <v>82</v>
      </c>
      <c r="L2273">
        <v>29</v>
      </c>
      <c r="M2273" s="6">
        <v>1</v>
      </c>
      <c r="N2273">
        <v>2.3653722981622662</v>
      </c>
      <c r="O2273">
        <f t="shared" si="124"/>
        <v>0</v>
      </c>
      <c r="P2273">
        <f t="shared" si="125"/>
        <v>0</v>
      </c>
    </row>
    <row r="2274" spans="1:16" x14ac:dyDescent="0.15">
      <c r="A2274" s="1">
        <v>54594</v>
      </c>
      <c r="B2274" s="1">
        <v>2011</v>
      </c>
      <c r="C2274" s="1">
        <v>1</v>
      </c>
      <c r="D2274" s="1">
        <v>28</v>
      </c>
      <c r="E2274" s="1">
        <v>14</v>
      </c>
      <c r="F2274" s="1">
        <v>3.6</v>
      </c>
      <c r="G2274" s="1" t="s">
        <v>29</v>
      </c>
      <c r="H2274" s="1">
        <v>1</v>
      </c>
      <c r="I2274" s="1">
        <v>0</v>
      </c>
      <c r="J2274" s="2" t="str">
        <f t="shared" si="126"/>
        <v>2011128</v>
      </c>
      <c r="K2274" s="5">
        <v>83</v>
      </c>
      <c r="L2274">
        <v>29</v>
      </c>
      <c r="M2274" s="6">
        <v>2</v>
      </c>
      <c r="N2274">
        <v>21.795134197021728</v>
      </c>
      <c r="O2274">
        <f t="shared" si="124"/>
        <v>0</v>
      </c>
      <c r="P2274">
        <f t="shared" si="125"/>
        <v>0</v>
      </c>
    </row>
    <row r="2275" spans="1:16" x14ac:dyDescent="0.15">
      <c r="A2275" s="1">
        <v>54594</v>
      </c>
      <c r="B2275" s="1">
        <v>2011</v>
      </c>
      <c r="C2275" s="1">
        <v>1</v>
      </c>
      <c r="D2275" s="1">
        <v>28</v>
      </c>
      <c r="E2275" s="1">
        <v>20</v>
      </c>
      <c r="F2275" s="1">
        <v>2</v>
      </c>
      <c r="G2275" s="1" t="s">
        <v>29</v>
      </c>
      <c r="H2275" s="1">
        <v>6</v>
      </c>
      <c r="I2275" s="1">
        <v>0</v>
      </c>
      <c r="J2275" s="2" t="str">
        <f t="shared" si="126"/>
        <v>2011128</v>
      </c>
      <c r="K2275" s="5">
        <v>84</v>
      </c>
      <c r="L2275">
        <v>29</v>
      </c>
      <c r="M2275" s="6">
        <v>3</v>
      </c>
      <c r="N2275">
        <v>-37.355177699596851</v>
      </c>
      <c r="O2275">
        <f t="shared" si="124"/>
        <v>0</v>
      </c>
      <c r="P2275">
        <f t="shared" si="125"/>
        <v>0</v>
      </c>
    </row>
    <row r="2276" spans="1:16" x14ac:dyDescent="0.15">
      <c r="A2276" s="1">
        <v>54594</v>
      </c>
      <c r="B2276" s="1">
        <v>2011</v>
      </c>
      <c r="C2276" s="1">
        <v>1</v>
      </c>
      <c r="D2276" s="1">
        <v>29</v>
      </c>
      <c r="E2276" s="1">
        <v>8</v>
      </c>
      <c r="F2276" s="1">
        <v>1.5</v>
      </c>
      <c r="G2276" s="1" t="s">
        <v>25</v>
      </c>
      <c r="H2276" s="1">
        <v>0</v>
      </c>
      <c r="I2276" s="1">
        <v>0</v>
      </c>
      <c r="J2276" s="2" t="str">
        <f t="shared" si="126"/>
        <v>2011129</v>
      </c>
      <c r="K2276" s="5">
        <v>85</v>
      </c>
      <c r="L2276">
        <v>30</v>
      </c>
      <c r="M2276" s="6">
        <v>1</v>
      </c>
      <c r="N2276">
        <v>2.6164560033485249</v>
      </c>
      <c r="O2276">
        <f t="shared" si="124"/>
        <v>0</v>
      </c>
      <c r="P2276">
        <f t="shared" si="125"/>
        <v>0</v>
      </c>
    </row>
    <row r="2277" spans="1:16" x14ac:dyDescent="0.15">
      <c r="A2277" s="1">
        <v>54594</v>
      </c>
      <c r="B2277" s="1">
        <v>2011</v>
      </c>
      <c r="C2277" s="1">
        <v>1</v>
      </c>
      <c r="D2277" s="1">
        <v>29</v>
      </c>
      <c r="E2277" s="1">
        <v>14</v>
      </c>
      <c r="F2277" s="1">
        <v>3.9</v>
      </c>
      <c r="G2277" s="1" t="s">
        <v>29</v>
      </c>
      <c r="H2277" s="1">
        <v>0</v>
      </c>
      <c r="I2277" s="1">
        <v>0</v>
      </c>
      <c r="J2277" s="2" t="str">
        <f t="shared" si="126"/>
        <v>2011129</v>
      </c>
      <c r="K2277" s="5">
        <v>86</v>
      </c>
      <c r="L2277">
        <v>30</v>
      </c>
      <c r="M2277" s="6">
        <v>2</v>
      </c>
      <c r="N2277">
        <v>22.096318174082931</v>
      </c>
      <c r="O2277">
        <f t="shared" si="124"/>
        <v>0</v>
      </c>
      <c r="P2277">
        <f t="shared" si="125"/>
        <v>0</v>
      </c>
    </row>
    <row r="2278" spans="1:16" x14ac:dyDescent="0.15">
      <c r="A2278" s="1">
        <v>54594</v>
      </c>
      <c r="B2278" s="1">
        <v>2011</v>
      </c>
      <c r="C2278" s="1">
        <v>1</v>
      </c>
      <c r="D2278" s="1">
        <v>29</v>
      </c>
      <c r="E2278" s="1">
        <v>20</v>
      </c>
      <c r="F2278" s="1">
        <v>1.4</v>
      </c>
      <c r="G2278" s="1" t="s">
        <v>8</v>
      </c>
      <c r="H2278" s="1">
        <v>0</v>
      </c>
      <c r="I2278" s="1">
        <v>0</v>
      </c>
      <c r="J2278" s="2" t="str">
        <f t="shared" si="126"/>
        <v>2011129</v>
      </c>
      <c r="K2278" s="5">
        <v>87</v>
      </c>
      <c r="L2278">
        <v>30</v>
      </c>
      <c r="M2278" s="6">
        <v>3</v>
      </c>
      <c r="N2278">
        <v>-37.110554943630426</v>
      </c>
      <c r="O2278">
        <f t="shared" si="124"/>
        <v>0</v>
      </c>
      <c r="P2278">
        <f t="shared" si="125"/>
        <v>0</v>
      </c>
    </row>
    <row r="2279" spans="1:16" x14ac:dyDescent="0.15">
      <c r="A2279" s="1">
        <v>54594</v>
      </c>
      <c r="B2279" s="1">
        <v>2011</v>
      </c>
      <c r="C2279" s="1">
        <v>1</v>
      </c>
      <c r="D2279" s="1">
        <v>30</v>
      </c>
      <c r="E2279" s="1">
        <v>8</v>
      </c>
      <c r="F2279" s="1">
        <v>0.6</v>
      </c>
      <c r="G2279" s="1" t="s">
        <v>29</v>
      </c>
      <c r="H2279" s="1">
        <v>0</v>
      </c>
      <c r="I2279" s="1">
        <v>0</v>
      </c>
      <c r="J2279" s="2" t="str">
        <f t="shared" si="126"/>
        <v>2011130</v>
      </c>
      <c r="K2279" s="5">
        <v>88</v>
      </c>
      <c r="L2279">
        <v>31</v>
      </c>
      <c r="M2279" s="6">
        <v>1</v>
      </c>
      <c r="N2279">
        <v>2.8728095549238146</v>
      </c>
      <c r="O2279">
        <f t="shared" si="124"/>
        <v>0</v>
      </c>
      <c r="P2279">
        <f t="shared" si="125"/>
        <v>0</v>
      </c>
    </row>
    <row r="2280" spans="1:16" x14ac:dyDescent="0.15">
      <c r="A2280" s="1">
        <v>54594</v>
      </c>
      <c r="B2280" s="1">
        <v>2011</v>
      </c>
      <c r="C2280" s="1">
        <v>1</v>
      </c>
      <c r="D2280" s="1">
        <v>30</v>
      </c>
      <c r="E2280" s="1">
        <v>14</v>
      </c>
      <c r="F2280" s="1">
        <v>2.5</v>
      </c>
      <c r="G2280" s="1" t="s">
        <v>9</v>
      </c>
      <c r="H2280" s="1">
        <v>0</v>
      </c>
      <c r="I2280" s="1">
        <v>0</v>
      </c>
      <c r="J2280" s="2" t="str">
        <f t="shared" si="126"/>
        <v>2011130</v>
      </c>
      <c r="K2280" s="5">
        <v>89</v>
      </c>
      <c r="L2280">
        <v>31</v>
      </c>
      <c r="M2280" s="6">
        <v>2</v>
      </c>
      <c r="N2280">
        <v>22.4039915868502</v>
      </c>
      <c r="O2280">
        <f t="shared" si="124"/>
        <v>0</v>
      </c>
      <c r="P2280">
        <f t="shared" si="125"/>
        <v>0</v>
      </c>
    </row>
    <row r="2281" spans="1:16" x14ac:dyDescent="0.15">
      <c r="A2281" s="1">
        <v>54594</v>
      </c>
      <c r="B2281" s="1">
        <v>2011</v>
      </c>
      <c r="C2281" s="1">
        <v>1</v>
      </c>
      <c r="D2281" s="1">
        <v>30</v>
      </c>
      <c r="E2281" s="1">
        <v>20</v>
      </c>
      <c r="F2281" s="1">
        <v>1.8</v>
      </c>
      <c r="G2281" s="1" t="s">
        <v>9</v>
      </c>
      <c r="H2281" s="1">
        <v>0</v>
      </c>
      <c r="I2281" s="1">
        <v>0</v>
      </c>
      <c r="J2281" s="2" t="str">
        <f t="shared" si="126"/>
        <v>2011130</v>
      </c>
      <c r="K2281" s="5">
        <v>90</v>
      </c>
      <c r="L2281">
        <v>31</v>
      </c>
      <c r="M2281" s="6">
        <v>3</v>
      </c>
      <c r="N2281">
        <v>-36.86067635355132</v>
      </c>
      <c r="O2281">
        <f t="shared" si="124"/>
        <v>0</v>
      </c>
      <c r="P2281">
        <f t="shared" si="125"/>
        <v>0</v>
      </c>
    </row>
    <row r="2282" spans="1:16" x14ac:dyDescent="0.15">
      <c r="A2282" s="1">
        <v>54594</v>
      </c>
      <c r="B2282" s="1">
        <v>2011</v>
      </c>
      <c r="C2282" s="1">
        <v>1</v>
      </c>
      <c r="D2282" s="1">
        <v>31</v>
      </c>
      <c r="E2282" s="1">
        <v>8</v>
      </c>
      <c r="F2282" s="1">
        <v>1.3</v>
      </c>
      <c r="G2282" s="1" t="s">
        <v>11</v>
      </c>
      <c r="H2282" s="1">
        <v>0</v>
      </c>
      <c r="I2282" s="1">
        <v>0</v>
      </c>
      <c r="J2282" s="2" t="str">
        <f t="shared" si="126"/>
        <v>2011131</v>
      </c>
      <c r="K2282" s="5">
        <v>91</v>
      </c>
      <c r="L2282">
        <v>32</v>
      </c>
      <c r="M2282" s="6">
        <v>1</v>
      </c>
      <c r="N2282">
        <v>3.1343270357532074</v>
      </c>
      <c r="O2282">
        <f t="shared" si="124"/>
        <v>0</v>
      </c>
      <c r="P2282">
        <f t="shared" si="125"/>
        <v>0</v>
      </c>
    </row>
    <row r="2283" spans="1:16" x14ac:dyDescent="0.15">
      <c r="A2283" s="1">
        <v>54594</v>
      </c>
      <c r="B2283" s="1">
        <v>2011</v>
      </c>
      <c r="C2283" s="1">
        <v>1</v>
      </c>
      <c r="D2283" s="1">
        <v>31</v>
      </c>
      <c r="E2283" s="1">
        <v>14</v>
      </c>
      <c r="F2283" s="1">
        <v>1.6</v>
      </c>
      <c r="G2283" s="1" t="s">
        <v>11</v>
      </c>
      <c r="H2283" s="1">
        <v>0</v>
      </c>
      <c r="I2283" s="1">
        <v>0</v>
      </c>
      <c r="J2283" s="2" t="str">
        <f t="shared" si="126"/>
        <v>2011131</v>
      </c>
      <c r="K2283" s="5">
        <v>92</v>
      </c>
      <c r="L2283">
        <v>32</v>
      </c>
      <c r="M2283" s="6">
        <v>2</v>
      </c>
      <c r="N2283">
        <v>22.718041612508713</v>
      </c>
      <c r="O2283">
        <f t="shared" si="124"/>
        <v>0</v>
      </c>
      <c r="P2283">
        <f t="shared" si="125"/>
        <v>0</v>
      </c>
    </row>
    <row r="2284" spans="1:16" x14ac:dyDescent="0.15">
      <c r="A2284" s="1">
        <v>54594</v>
      </c>
      <c r="B2284" s="1">
        <v>2011</v>
      </c>
      <c r="C2284" s="1">
        <v>1</v>
      </c>
      <c r="D2284" s="1">
        <v>31</v>
      </c>
      <c r="E2284" s="1">
        <v>20</v>
      </c>
      <c r="F2284" s="1">
        <v>1.6</v>
      </c>
      <c r="G2284" s="1" t="s">
        <v>10</v>
      </c>
      <c r="H2284" s="1">
        <v>0</v>
      </c>
      <c r="I2284" s="1">
        <v>0</v>
      </c>
      <c r="J2284" s="2" t="str">
        <f t="shared" si="126"/>
        <v>2011131</v>
      </c>
      <c r="K2284" s="5">
        <v>93</v>
      </c>
      <c r="L2284">
        <v>32</v>
      </c>
      <c r="M2284" s="6">
        <v>3</v>
      </c>
      <c r="N2284">
        <v>-36.605639110162699</v>
      </c>
      <c r="O2284">
        <f t="shared" si="124"/>
        <v>0</v>
      </c>
      <c r="P2284">
        <f t="shared" si="125"/>
        <v>0</v>
      </c>
    </row>
    <row r="2285" spans="1:16" x14ac:dyDescent="0.15">
      <c r="A2285" s="1">
        <v>54594</v>
      </c>
      <c r="B2285" s="1">
        <v>2011</v>
      </c>
      <c r="C2285" s="1">
        <v>2</v>
      </c>
      <c r="D2285" s="1">
        <v>1</v>
      </c>
      <c r="E2285" s="1">
        <v>8</v>
      </c>
      <c r="F2285" s="1">
        <v>1.1000000000000001</v>
      </c>
      <c r="G2285" s="1" t="s">
        <v>8</v>
      </c>
      <c r="H2285" s="1">
        <v>10</v>
      </c>
      <c r="I2285" s="1">
        <v>0</v>
      </c>
      <c r="J2285" s="2" t="str">
        <f t="shared" si="126"/>
        <v>201121</v>
      </c>
      <c r="K2285" s="5">
        <v>94</v>
      </c>
      <c r="L2285">
        <v>33</v>
      </c>
      <c r="M2285" s="6">
        <v>1</v>
      </c>
      <c r="N2285">
        <v>3.4009012199011699</v>
      </c>
      <c r="O2285">
        <f t="shared" si="124"/>
        <v>0</v>
      </c>
      <c r="P2285">
        <f t="shared" si="125"/>
        <v>0</v>
      </c>
    </row>
    <row r="2286" spans="1:16" x14ac:dyDescent="0.15">
      <c r="A2286" s="1">
        <v>54594</v>
      </c>
      <c r="B2286" s="1">
        <v>2011</v>
      </c>
      <c r="C2286" s="1">
        <v>2</v>
      </c>
      <c r="D2286" s="1">
        <v>1</v>
      </c>
      <c r="E2286" s="1">
        <v>14</v>
      </c>
      <c r="F2286" s="1">
        <v>2.6</v>
      </c>
      <c r="G2286" s="1" t="s">
        <v>10</v>
      </c>
      <c r="H2286" s="1">
        <v>0</v>
      </c>
      <c r="I2286" s="1">
        <v>0</v>
      </c>
      <c r="J2286" s="2" t="str">
        <f t="shared" si="126"/>
        <v>201121</v>
      </c>
      <c r="K2286" s="5">
        <v>95</v>
      </c>
      <c r="L2286">
        <v>33</v>
      </c>
      <c r="M2286" s="6">
        <v>2</v>
      </c>
      <c r="N2286">
        <v>23.038354305559213</v>
      </c>
      <c r="O2286">
        <f t="shared" si="124"/>
        <v>0</v>
      </c>
      <c r="P2286">
        <f t="shared" si="125"/>
        <v>0</v>
      </c>
    </row>
    <row r="2287" spans="1:16" x14ac:dyDescent="0.15">
      <c r="A2287" s="1">
        <v>54594</v>
      </c>
      <c r="B2287" s="1">
        <v>2011</v>
      </c>
      <c r="C2287" s="1">
        <v>2</v>
      </c>
      <c r="D2287" s="1">
        <v>1</v>
      </c>
      <c r="E2287" s="1">
        <v>20</v>
      </c>
      <c r="F2287" s="1">
        <v>0.9</v>
      </c>
      <c r="G2287" s="1" t="s">
        <v>11</v>
      </c>
      <c r="H2287" s="1">
        <v>0</v>
      </c>
      <c r="I2287" s="1">
        <v>0</v>
      </c>
      <c r="J2287" s="2" t="str">
        <f t="shared" si="126"/>
        <v>201121</v>
      </c>
      <c r="K2287" s="5">
        <v>96</v>
      </c>
      <c r="L2287">
        <v>33</v>
      </c>
      <c r="M2287" s="6">
        <v>3</v>
      </c>
      <c r="N2287">
        <v>-36.345541861851842</v>
      </c>
      <c r="O2287">
        <f t="shared" si="124"/>
        <v>0</v>
      </c>
      <c r="P2287">
        <f t="shared" si="125"/>
        <v>0</v>
      </c>
    </row>
    <row r="2288" spans="1:16" x14ac:dyDescent="0.15">
      <c r="A2288" s="1">
        <v>54594</v>
      </c>
      <c r="B2288" s="1">
        <v>2011</v>
      </c>
      <c r="C2288" s="1">
        <v>2</v>
      </c>
      <c r="D2288" s="1">
        <v>2</v>
      </c>
      <c r="E2288" s="1">
        <v>8</v>
      </c>
      <c r="F2288" s="1">
        <v>0.1</v>
      </c>
      <c r="G2288" s="1" t="s">
        <v>13</v>
      </c>
      <c r="H2288" s="1">
        <v>5</v>
      </c>
      <c r="I2288" s="1">
        <v>0</v>
      </c>
      <c r="J2288" s="2" t="str">
        <f t="shared" si="126"/>
        <v>201122</v>
      </c>
      <c r="K2288" s="5">
        <v>97</v>
      </c>
      <c r="L2288">
        <v>34</v>
      </c>
      <c r="M2288" s="6">
        <v>1</v>
      </c>
      <c r="N2288">
        <v>3.6724236654900584</v>
      </c>
      <c r="O2288">
        <f t="shared" si="124"/>
        <v>0</v>
      </c>
      <c r="P2288">
        <f t="shared" si="125"/>
        <v>0</v>
      </c>
    </row>
    <row r="2289" spans="1:16" x14ac:dyDescent="0.15">
      <c r="A2289" s="1">
        <v>54594</v>
      </c>
      <c r="B2289" s="1">
        <v>2011</v>
      </c>
      <c r="C2289" s="1">
        <v>2</v>
      </c>
      <c r="D2289" s="1">
        <v>2</v>
      </c>
      <c r="E2289" s="1">
        <v>14</v>
      </c>
      <c r="F2289" s="1">
        <v>2.7</v>
      </c>
      <c r="G2289" s="1" t="s">
        <v>25</v>
      </c>
      <c r="H2289" s="1">
        <v>4</v>
      </c>
      <c r="I2289" s="1">
        <v>0</v>
      </c>
      <c r="J2289" s="2" t="str">
        <f t="shared" si="126"/>
        <v>201122</v>
      </c>
      <c r="K2289" s="5">
        <v>98</v>
      </c>
      <c r="L2289">
        <v>34</v>
      </c>
      <c r="M2289" s="6">
        <v>2</v>
      </c>
      <c r="N2289">
        <v>23.364814710048663</v>
      </c>
      <c r="O2289">
        <f t="shared" si="124"/>
        <v>0</v>
      </c>
      <c r="P2289">
        <f t="shared" si="125"/>
        <v>0</v>
      </c>
    </row>
    <row r="2290" spans="1:16" x14ac:dyDescent="0.15">
      <c r="A2290" s="1">
        <v>54594</v>
      </c>
      <c r="B2290" s="1">
        <v>2011</v>
      </c>
      <c r="C2290" s="1">
        <v>2</v>
      </c>
      <c r="D2290" s="1">
        <v>2</v>
      </c>
      <c r="E2290" s="1">
        <v>20</v>
      </c>
      <c r="F2290" s="1">
        <v>2.9</v>
      </c>
      <c r="G2290" s="1" t="s">
        <v>24</v>
      </c>
      <c r="H2290" s="1">
        <v>3</v>
      </c>
      <c r="I2290" s="1">
        <v>0</v>
      </c>
      <c r="J2290" s="2" t="str">
        <f t="shared" si="126"/>
        <v>201122</v>
      </c>
      <c r="K2290" s="5">
        <v>99</v>
      </c>
      <c r="L2290">
        <v>34</v>
      </c>
      <c r="M2290" s="6">
        <v>3</v>
      </c>
      <c r="N2290">
        <v>-36.080484643251523</v>
      </c>
      <c r="O2290">
        <f t="shared" si="124"/>
        <v>0</v>
      </c>
      <c r="P2290">
        <f t="shared" si="125"/>
        <v>0</v>
      </c>
    </row>
    <row r="2291" spans="1:16" x14ac:dyDescent="0.15">
      <c r="A2291" s="1">
        <v>54594</v>
      </c>
      <c r="B2291" s="1">
        <v>2011</v>
      </c>
      <c r="C2291" s="1">
        <v>2</v>
      </c>
      <c r="D2291" s="1">
        <v>3</v>
      </c>
      <c r="E2291" s="1">
        <v>8</v>
      </c>
      <c r="F2291" s="1">
        <v>0.7</v>
      </c>
      <c r="G2291" s="1" t="s">
        <v>8</v>
      </c>
      <c r="H2291" s="1">
        <v>0</v>
      </c>
      <c r="I2291" s="1">
        <v>0</v>
      </c>
      <c r="J2291" s="2" t="str">
        <f t="shared" si="126"/>
        <v>201123</v>
      </c>
      <c r="K2291" s="5">
        <v>100</v>
      </c>
      <c r="L2291">
        <v>35</v>
      </c>
      <c r="M2291" s="6">
        <v>1</v>
      </c>
      <c r="N2291">
        <v>3.9487848069371432</v>
      </c>
      <c r="O2291">
        <f t="shared" si="124"/>
        <v>0</v>
      </c>
      <c r="P2291">
        <f t="shared" si="125"/>
        <v>0</v>
      </c>
    </row>
    <row r="2292" spans="1:16" x14ac:dyDescent="0.15">
      <c r="A2292" s="1">
        <v>54594</v>
      </c>
      <c r="B2292" s="1">
        <v>2011</v>
      </c>
      <c r="C2292" s="1">
        <v>2</v>
      </c>
      <c r="D2292" s="1">
        <v>3</v>
      </c>
      <c r="E2292" s="1">
        <v>14</v>
      </c>
      <c r="F2292" s="1">
        <v>2.4</v>
      </c>
      <c r="G2292" s="1" t="s">
        <v>12</v>
      </c>
      <c r="H2292" s="1">
        <v>9</v>
      </c>
      <c r="I2292" s="1">
        <v>0</v>
      </c>
      <c r="J2292" s="2" t="str">
        <f t="shared" si="126"/>
        <v>201123</v>
      </c>
      <c r="K2292" s="5">
        <v>101</v>
      </c>
      <c r="L2292">
        <v>35</v>
      </c>
      <c r="M2292" s="6">
        <v>2</v>
      </c>
      <c r="N2292">
        <v>23.697306970760064</v>
      </c>
      <c r="O2292">
        <f t="shared" si="124"/>
        <v>0</v>
      </c>
      <c r="P2292">
        <f t="shared" si="125"/>
        <v>0</v>
      </c>
    </row>
    <row r="2293" spans="1:16" x14ac:dyDescent="0.15">
      <c r="A2293" s="1">
        <v>54594</v>
      </c>
      <c r="B2293" s="1">
        <v>2011</v>
      </c>
      <c r="C2293" s="1">
        <v>2</v>
      </c>
      <c r="D2293" s="1">
        <v>3</v>
      </c>
      <c r="E2293" s="1">
        <v>20</v>
      </c>
      <c r="F2293" s="1">
        <v>1.6</v>
      </c>
      <c r="G2293" s="1" t="s">
        <v>9</v>
      </c>
      <c r="H2293" s="1">
        <v>4</v>
      </c>
      <c r="I2293" s="1">
        <v>0</v>
      </c>
      <c r="J2293" s="2" t="str">
        <f t="shared" si="126"/>
        <v>201123</v>
      </c>
      <c r="K2293" s="5">
        <v>102</v>
      </c>
      <c r="L2293">
        <v>35</v>
      </c>
      <c r="M2293" s="6">
        <v>3</v>
      </c>
      <c r="N2293">
        <v>-35.81056879344694</v>
      </c>
      <c r="O2293">
        <f t="shared" si="124"/>
        <v>0</v>
      </c>
      <c r="P2293">
        <f t="shared" si="125"/>
        <v>0</v>
      </c>
    </row>
    <row r="2294" spans="1:16" x14ac:dyDescent="0.15">
      <c r="A2294" s="1">
        <v>54594</v>
      </c>
      <c r="B2294" s="1">
        <v>2011</v>
      </c>
      <c r="C2294" s="1">
        <v>2</v>
      </c>
      <c r="D2294" s="1">
        <v>4</v>
      </c>
      <c r="E2294" s="1">
        <v>8</v>
      </c>
      <c r="F2294" s="1">
        <v>0</v>
      </c>
      <c r="G2294" s="1" t="s">
        <v>13</v>
      </c>
      <c r="H2294" s="1">
        <v>10</v>
      </c>
      <c r="I2294" s="1">
        <v>0</v>
      </c>
      <c r="J2294" s="2" t="str">
        <f t="shared" si="126"/>
        <v>201124</v>
      </c>
      <c r="K2294" s="5">
        <v>103</v>
      </c>
      <c r="L2294">
        <v>36</v>
      </c>
      <c r="M2294" s="6">
        <v>1</v>
      </c>
      <c r="N2294">
        <v>4.2298740463995772</v>
      </c>
      <c r="O2294">
        <f t="shared" si="124"/>
        <v>0</v>
      </c>
      <c r="P2294">
        <f t="shared" si="125"/>
        <v>0</v>
      </c>
    </row>
    <row r="2295" spans="1:16" x14ac:dyDescent="0.15">
      <c r="A2295" s="1">
        <v>54594</v>
      </c>
      <c r="B2295" s="1">
        <v>2011</v>
      </c>
      <c r="C2295" s="1">
        <v>2</v>
      </c>
      <c r="D2295" s="1">
        <v>4</v>
      </c>
      <c r="E2295" s="1">
        <v>14</v>
      </c>
      <c r="F2295" s="1">
        <v>2.2000000000000002</v>
      </c>
      <c r="G2295" s="1" t="s">
        <v>28</v>
      </c>
      <c r="H2295" s="1">
        <v>0</v>
      </c>
      <c r="I2295" s="1">
        <v>0</v>
      </c>
      <c r="J2295" s="2" t="str">
        <f t="shared" si="126"/>
        <v>201124</v>
      </c>
      <c r="K2295" s="5">
        <v>104</v>
      </c>
      <c r="L2295">
        <v>36</v>
      </c>
      <c r="M2295" s="6">
        <v>2</v>
      </c>
      <c r="N2295">
        <v>24.035714443169695</v>
      </c>
      <c r="O2295">
        <f t="shared" si="124"/>
        <v>0</v>
      </c>
      <c r="P2295">
        <f t="shared" si="125"/>
        <v>0</v>
      </c>
    </row>
    <row r="2296" spans="1:16" x14ac:dyDescent="0.15">
      <c r="A2296" s="1">
        <v>54594</v>
      </c>
      <c r="B2296" s="1">
        <v>2011</v>
      </c>
      <c r="C2296" s="1">
        <v>2</v>
      </c>
      <c r="D2296" s="1">
        <v>4</v>
      </c>
      <c r="E2296" s="1">
        <v>20</v>
      </c>
      <c r="F2296" s="1">
        <v>2.9</v>
      </c>
      <c r="G2296" s="1" t="s">
        <v>30</v>
      </c>
      <c r="H2296" s="1">
        <v>0</v>
      </c>
      <c r="I2296" s="1">
        <v>0</v>
      </c>
      <c r="J2296" s="2" t="str">
        <f t="shared" si="126"/>
        <v>201124</v>
      </c>
      <c r="K2296" s="5">
        <v>105</v>
      </c>
      <c r="L2296">
        <v>36</v>
      </c>
      <c r="M2296" s="6">
        <v>3</v>
      </c>
      <c r="N2296">
        <v>-35.535896873913075</v>
      </c>
      <c r="O2296">
        <f t="shared" si="124"/>
        <v>0</v>
      </c>
      <c r="P2296">
        <f t="shared" si="125"/>
        <v>0</v>
      </c>
    </row>
    <row r="2297" spans="1:16" x14ac:dyDescent="0.15">
      <c r="A2297" s="1">
        <v>54594</v>
      </c>
      <c r="B2297" s="1">
        <v>2011</v>
      </c>
      <c r="C2297" s="1">
        <v>2</v>
      </c>
      <c r="D2297" s="1">
        <v>5</v>
      </c>
      <c r="E2297" s="1">
        <v>8</v>
      </c>
      <c r="F2297" s="1">
        <v>0.2</v>
      </c>
      <c r="G2297" s="1" t="s">
        <v>13</v>
      </c>
      <c r="H2297" s="1">
        <v>10</v>
      </c>
      <c r="I2297" s="1">
        <v>0</v>
      </c>
      <c r="J2297" s="2" t="str">
        <f t="shared" si="126"/>
        <v>201125</v>
      </c>
      <c r="K2297" s="5">
        <v>106</v>
      </c>
      <c r="L2297">
        <v>37</v>
      </c>
      <c r="M2297" s="6">
        <v>1</v>
      </c>
      <c r="N2297">
        <v>4.5155798442602952</v>
      </c>
      <c r="O2297">
        <f t="shared" si="124"/>
        <v>0</v>
      </c>
      <c r="P2297">
        <f t="shared" si="125"/>
        <v>0</v>
      </c>
    </row>
    <row r="2298" spans="1:16" x14ac:dyDescent="0.15">
      <c r="A2298" s="1">
        <v>54594</v>
      </c>
      <c r="B2298" s="1">
        <v>2011</v>
      </c>
      <c r="C2298" s="1">
        <v>2</v>
      </c>
      <c r="D2298" s="1">
        <v>5</v>
      </c>
      <c r="E2298" s="1">
        <v>14</v>
      </c>
      <c r="F2298" s="1">
        <v>0.6</v>
      </c>
      <c r="G2298" s="1" t="s">
        <v>15</v>
      </c>
      <c r="H2298" s="1">
        <v>10</v>
      </c>
      <c r="I2298" s="1">
        <v>0</v>
      </c>
      <c r="J2298" s="2" t="str">
        <f t="shared" si="126"/>
        <v>201125</v>
      </c>
      <c r="K2298" s="5">
        <v>107</v>
      </c>
      <c r="L2298">
        <v>37</v>
      </c>
      <c r="M2298" s="6">
        <v>2</v>
      </c>
      <c r="N2298">
        <v>24.379919801986443</v>
      </c>
      <c r="O2298">
        <f t="shared" si="124"/>
        <v>0</v>
      </c>
      <c r="P2298">
        <f t="shared" si="125"/>
        <v>0</v>
      </c>
    </row>
    <row r="2299" spans="1:16" x14ac:dyDescent="0.15">
      <c r="A2299" s="1">
        <v>54594</v>
      </c>
      <c r="B2299" s="1">
        <v>2011</v>
      </c>
      <c r="C2299" s="1">
        <v>2</v>
      </c>
      <c r="D2299" s="1">
        <v>5</v>
      </c>
      <c r="E2299" s="1">
        <v>20</v>
      </c>
      <c r="F2299" s="1">
        <v>1.2</v>
      </c>
      <c r="G2299" s="1" t="s">
        <v>26</v>
      </c>
      <c r="H2299" s="1">
        <v>10</v>
      </c>
      <c r="I2299" s="1">
        <v>0</v>
      </c>
      <c r="J2299" s="2" t="str">
        <f t="shared" si="126"/>
        <v>201125</v>
      </c>
      <c r="K2299" s="5">
        <v>108</v>
      </c>
      <c r="L2299">
        <v>37</v>
      </c>
      <c r="M2299" s="6">
        <v>3</v>
      </c>
      <c r="N2299">
        <v>-35.256572586368982</v>
      </c>
      <c r="O2299">
        <f t="shared" si="124"/>
        <v>0</v>
      </c>
      <c r="P2299">
        <f t="shared" si="125"/>
        <v>0</v>
      </c>
    </row>
    <row r="2300" spans="1:16" x14ac:dyDescent="0.15">
      <c r="A2300" s="1">
        <v>54594</v>
      </c>
      <c r="B2300" s="1">
        <v>2011</v>
      </c>
      <c r="C2300" s="1">
        <v>2</v>
      </c>
      <c r="D2300" s="1">
        <v>6</v>
      </c>
      <c r="E2300" s="1">
        <v>8</v>
      </c>
      <c r="F2300" s="1">
        <v>1.4</v>
      </c>
      <c r="G2300" s="1" t="s">
        <v>25</v>
      </c>
      <c r="H2300" s="1">
        <v>0</v>
      </c>
      <c r="I2300" s="1">
        <v>0</v>
      </c>
      <c r="J2300" s="2" t="str">
        <f t="shared" si="126"/>
        <v>201126</v>
      </c>
      <c r="K2300" s="5">
        <v>109</v>
      </c>
      <c r="L2300">
        <v>38</v>
      </c>
      <c r="M2300" s="6">
        <v>1</v>
      </c>
      <c r="N2300">
        <v>4.8057898084910802</v>
      </c>
      <c r="O2300">
        <f t="shared" si="124"/>
        <v>0</v>
      </c>
      <c r="P2300">
        <f t="shared" si="125"/>
        <v>0</v>
      </c>
    </row>
    <row r="2301" spans="1:16" x14ac:dyDescent="0.15">
      <c r="A2301" s="1">
        <v>54594</v>
      </c>
      <c r="B2301" s="1">
        <v>2011</v>
      </c>
      <c r="C2301" s="1">
        <v>2</v>
      </c>
      <c r="D2301" s="1">
        <v>6</v>
      </c>
      <c r="E2301" s="1">
        <v>14</v>
      </c>
      <c r="F2301" s="1">
        <v>1.6</v>
      </c>
      <c r="G2301" s="1" t="s">
        <v>9</v>
      </c>
      <c r="H2301" s="1">
        <v>2</v>
      </c>
      <c r="I2301" s="1">
        <v>0</v>
      </c>
      <c r="J2301" s="2" t="str">
        <f t="shared" si="126"/>
        <v>201126</v>
      </c>
      <c r="K2301" s="5">
        <v>110</v>
      </c>
      <c r="L2301">
        <v>38</v>
      </c>
      <c r="M2301" s="6">
        <v>2</v>
      </c>
      <c r="N2301">
        <v>24.7298051480937</v>
      </c>
      <c r="O2301">
        <f t="shared" si="124"/>
        <v>0</v>
      </c>
      <c r="P2301">
        <f t="shared" si="125"/>
        <v>0</v>
      </c>
    </row>
    <row r="2302" spans="1:16" x14ac:dyDescent="0.15">
      <c r="A2302" s="1">
        <v>54594</v>
      </c>
      <c r="B2302" s="1">
        <v>2011</v>
      </c>
      <c r="C2302" s="1">
        <v>2</v>
      </c>
      <c r="D2302" s="1">
        <v>6</v>
      </c>
      <c r="E2302" s="1">
        <v>20</v>
      </c>
      <c r="F2302" s="1">
        <v>1.1000000000000001</v>
      </c>
      <c r="G2302" s="1" t="s">
        <v>17</v>
      </c>
      <c r="H2302" s="1">
        <v>0</v>
      </c>
      <c r="I2302" s="1">
        <v>0</v>
      </c>
      <c r="J2302" s="2" t="str">
        <f t="shared" si="126"/>
        <v>201126</v>
      </c>
      <c r="K2302" s="5">
        <v>111</v>
      </c>
      <c r="L2302">
        <v>38</v>
      </c>
      <c r="M2302" s="6">
        <v>3</v>
      </c>
      <c r="N2302">
        <v>-34.972700690736943</v>
      </c>
      <c r="O2302">
        <f t="shared" si="124"/>
        <v>0</v>
      </c>
      <c r="P2302">
        <f t="shared" si="125"/>
        <v>0</v>
      </c>
    </row>
    <row r="2303" spans="1:16" x14ac:dyDescent="0.15">
      <c r="A2303" s="1">
        <v>54594</v>
      </c>
      <c r="B2303" s="1">
        <v>2011</v>
      </c>
      <c r="C2303" s="1">
        <v>2</v>
      </c>
      <c r="D2303" s="1">
        <v>7</v>
      </c>
      <c r="E2303" s="1">
        <v>8</v>
      </c>
      <c r="F2303" s="1">
        <v>0.9</v>
      </c>
      <c r="G2303" s="1" t="s">
        <v>14</v>
      </c>
      <c r="H2303" s="1">
        <v>10</v>
      </c>
      <c r="I2303" s="1">
        <v>0</v>
      </c>
      <c r="J2303" s="2" t="str">
        <f t="shared" si="126"/>
        <v>201127</v>
      </c>
      <c r="K2303" s="5">
        <v>112</v>
      </c>
      <c r="L2303">
        <v>39</v>
      </c>
      <c r="M2303" s="6">
        <v>1</v>
      </c>
      <c r="N2303">
        <v>5.100390782733454</v>
      </c>
      <c r="O2303">
        <f t="shared" si="124"/>
        <v>0</v>
      </c>
      <c r="P2303">
        <f t="shared" si="125"/>
        <v>0</v>
      </c>
    </row>
    <row r="2304" spans="1:16" x14ac:dyDescent="0.15">
      <c r="A2304" s="1">
        <v>54594</v>
      </c>
      <c r="B2304" s="1">
        <v>2011</v>
      </c>
      <c r="C2304" s="1">
        <v>2</v>
      </c>
      <c r="D2304" s="1">
        <v>7</v>
      </c>
      <c r="E2304" s="1">
        <v>14</v>
      </c>
      <c r="F2304" s="1">
        <v>4.2</v>
      </c>
      <c r="G2304" s="1" t="s">
        <v>14</v>
      </c>
      <c r="H2304" s="1">
        <v>10</v>
      </c>
      <c r="I2304" s="1">
        <v>0</v>
      </c>
      <c r="J2304" s="2" t="str">
        <f t="shared" si="126"/>
        <v>201127</v>
      </c>
      <c r="K2304" s="5">
        <v>113</v>
      </c>
      <c r="L2304">
        <v>39</v>
      </c>
      <c r="M2304" s="6">
        <v>2</v>
      </c>
      <c r="N2304">
        <v>25.085252113721172</v>
      </c>
      <c r="O2304">
        <f t="shared" si="124"/>
        <v>0</v>
      </c>
      <c r="P2304">
        <f t="shared" si="125"/>
        <v>0</v>
      </c>
    </row>
    <row r="2305" spans="1:16" x14ac:dyDescent="0.15">
      <c r="A2305" s="1">
        <v>54594</v>
      </c>
      <c r="B2305" s="1">
        <v>2011</v>
      </c>
      <c r="C2305" s="1">
        <v>2</v>
      </c>
      <c r="D2305" s="1">
        <v>7</v>
      </c>
      <c r="E2305" s="1">
        <v>20</v>
      </c>
      <c r="F2305" s="1">
        <v>0.9</v>
      </c>
      <c r="G2305" s="1" t="s">
        <v>16</v>
      </c>
      <c r="H2305" s="1">
        <v>10</v>
      </c>
      <c r="I2305" s="1">
        <v>0</v>
      </c>
      <c r="J2305" s="2" t="str">
        <f t="shared" si="126"/>
        <v>201127</v>
      </c>
      <c r="K2305" s="5">
        <v>114</v>
      </c>
      <c r="L2305">
        <v>39</v>
      </c>
      <c r="M2305" s="6">
        <v>3</v>
      </c>
      <c r="N2305">
        <v>-34.684386923394356</v>
      </c>
      <c r="O2305">
        <f t="shared" si="124"/>
        <v>0</v>
      </c>
      <c r="P2305">
        <f t="shared" si="125"/>
        <v>0</v>
      </c>
    </row>
    <row r="2306" spans="1:16" x14ac:dyDescent="0.15">
      <c r="A2306" s="1">
        <v>54594</v>
      </c>
      <c r="B2306" s="1">
        <v>2011</v>
      </c>
      <c r="C2306" s="1">
        <v>2</v>
      </c>
      <c r="D2306" s="1">
        <v>8</v>
      </c>
      <c r="E2306" s="1">
        <v>8</v>
      </c>
      <c r="F2306" s="1">
        <v>0.4</v>
      </c>
      <c r="G2306" s="1" t="s">
        <v>29</v>
      </c>
      <c r="H2306" s="1">
        <v>10</v>
      </c>
      <c r="I2306" s="1">
        <v>0</v>
      </c>
      <c r="J2306" s="2" t="str">
        <f t="shared" si="126"/>
        <v>201128</v>
      </c>
      <c r="K2306" s="5">
        <v>115</v>
      </c>
      <c r="L2306">
        <v>40</v>
      </c>
      <c r="M2306" s="6">
        <v>1</v>
      </c>
      <c r="N2306">
        <v>5.3992689329423573</v>
      </c>
      <c r="O2306">
        <f t="shared" ref="O2306:O2369" si="127">SUM(R2306:AP2306)</f>
        <v>0</v>
      </c>
      <c r="P2306">
        <f t="shared" ref="P2306:P2369" si="128">25-COUNTIF(R2306:AP2306,"")</f>
        <v>0</v>
      </c>
    </row>
    <row r="2307" spans="1:16" x14ac:dyDescent="0.15">
      <c r="A2307" s="1">
        <v>54594</v>
      </c>
      <c r="B2307" s="1">
        <v>2011</v>
      </c>
      <c r="C2307" s="1">
        <v>2</v>
      </c>
      <c r="D2307" s="1">
        <v>8</v>
      </c>
      <c r="E2307" s="1">
        <v>14</v>
      </c>
      <c r="F2307" s="1">
        <v>2.9</v>
      </c>
      <c r="G2307" s="1" t="s">
        <v>8</v>
      </c>
      <c r="H2307" s="1">
        <v>7</v>
      </c>
      <c r="I2307" s="1">
        <v>0</v>
      </c>
      <c r="J2307" s="2" t="str">
        <f t="shared" si="126"/>
        <v>201128</v>
      </c>
      <c r="K2307" s="5">
        <v>116</v>
      </c>
      <c r="L2307">
        <v>40</v>
      </c>
      <c r="M2307" s="6">
        <v>2</v>
      </c>
      <c r="N2307">
        <v>25.446141965680692</v>
      </c>
      <c r="O2307">
        <f t="shared" si="127"/>
        <v>0</v>
      </c>
      <c r="P2307">
        <f t="shared" si="128"/>
        <v>0</v>
      </c>
    </row>
    <row r="2308" spans="1:16" x14ac:dyDescent="0.15">
      <c r="A2308" s="1">
        <v>54594</v>
      </c>
      <c r="B2308" s="1">
        <v>2011</v>
      </c>
      <c r="C2308" s="1">
        <v>2</v>
      </c>
      <c r="D2308" s="1">
        <v>8</v>
      </c>
      <c r="E2308" s="1">
        <v>20</v>
      </c>
      <c r="F2308" s="1">
        <v>1.2</v>
      </c>
      <c r="G2308" s="1" t="s">
        <v>9</v>
      </c>
      <c r="H2308" s="1">
        <v>0</v>
      </c>
      <c r="I2308" s="1">
        <v>0</v>
      </c>
      <c r="J2308" s="2" t="str">
        <f t="shared" si="126"/>
        <v>201128</v>
      </c>
      <c r="K2308" s="5">
        <v>117</v>
      </c>
      <c r="L2308">
        <v>40</v>
      </c>
      <c r="M2308" s="6">
        <v>3</v>
      </c>
      <c r="N2308">
        <v>-34.3917379159059</v>
      </c>
      <c r="O2308">
        <f t="shared" si="127"/>
        <v>0</v>
      </c>
      <c r="P2308">
        <f t="shared" si="128"/>
        <v>0</v>
      </c>
    </row>
    <row r="2309" spans="1:16" x14ac:dyDescent="0.15">
      <c r="A2309" s="1">
        <v>54594</v>
      </c>
      <c r="B2309" s="1">
        <v>2011</v>
      </c>
      <c r="C2309" s="1">
        <v>2</v>
      </c>
      <c r="D2309" s="1">
        <v>9</v>
      </c>
      <c r="E2309" s="1">
        <v>8</v>
      </c>
      <c r="F2309" s="1">
        <v>0.1</v>
      </c>
      <c r="G2309" s="1" t="s">
        <v>13</v>
      </c>
      <c r="H2309" s="1">
        <v>10</v>
      </c>
      <c r="I2309" s="1">
        <v>6</v>
      </c>
      <c r="J2309" s="2" t="str">
        <f t="shared" si="126"/>
        <v>201129</v>
      </c>
      <c r="K2309" s="5">
        <v>118</v>
      </c>
      <c r="L2309">
        <v>41</v>
      </c>
      <c r="M2309" s="6">
        <v>1</v>
      </c>
      <c r="N2309">
        <v>5.7023098324424017</v>
      </c>
      <c r="O2309">
        <f t="shared" si="127"/>
        <v>0</v>
      </c>
      <c r="P2309">
        <f t="shared" si="128"/>
        <v>0</v>
      </c>
    </row>
    <row r="2310" spans="1:16" x14ac:dyDescent="0.15">
      <c r="A2310" s="1">
        <v>54594</v>
      </c>
      <c r="B2310" s="1">
        <v>2011</v>
      </c>
      <c r="C2310" s="1">
        <v>2</v>
      </c>
      <c r="D2310" s="1">
        <v>9</v>
      </c>
      <c r="E2310" s="1">
        <v>14</v>
      </c>
      <c r="F2310" s="1">
        <v>2.5</v>
      </c>
      <c r="G2310" s="1" t="s">
        <v>30</v>
      </c>
      <c r="H2310" s="1">
        <v>10</v>
      </c>
      <c r="I2310" s="1">
        <v>0</v>
      </c>
      <c r="J2310" s="2" t="str">
        <f t="shared" si="126"/>
        <v>201129</v>
      </c>
      <c r="K2310" s="5">
        <v>119</v>
      </c>
      <c r="L2310">
        <v>41</v>
      </c>
      <c r="M2310" s="6">
        <v>2</v>
      </c>
      <c r="N2310">
        <v>25.81235570650724</v>
      </c>
      <c r="O2310">
        <f t="shared" si="127"/>
        <v>0</v>
      </c>
      <c r="P2310">
        <f t="shared" si="128"/>
        <v>0</v>
      </c>
    </row>
    <row r="2311" spans="1:16" x14ac:dyDescent="0.15">
      <c r="A2311" s="1">
        <v>54594</v>
      </c>
      <c r="B2311" s="1">
        <v>2011</v>
      </c>
      <c r="C2311" s="1">
        <v>2</v>
      </c>
      <c r="D2311" s="1">
        <v>9</v>
      </c>
      <c r="E2311" s="1">
        <v>20</v>
      </c>
      <c r="F2311" s="1">
        <v>3.2</v>
      </c>
      <c r="G2311" s="1" t="s">
        <v>30</v>
      </c>
      <c r="H2311" s="1">
        <v>10</v>
      </c>
      <c r="I2311" s="1">
        <v>4</v>
      </c>
      <c r="J2311" s="2" t="str">
        <f t="shared" si="126"/>
        <v>201129</v>
      </c>
      <c r="K2311" s="5">
        <v>120</v>
      </c>
      <c r="L2311">
        <v>41</v>
      </c>
      <c r="M2311" s="6">
        <v>3</v>
      </c>
      <c r="N2311">
        <v>-34.094861114421548</v>
      </c>
      <c r="O2311">
        <f t="shared" si="127"/>
        <v>0</v>
      </c>
      <c r="P2311">
        <f t="shared" si="128"/>
        <v>0</v>
      </c>
    </row>
    <row r="2312" spans="1:16" x14ac:dyDescent="0.15">
      <c r="A2312" s="1">
        <v>54594</v>
      </c>
      <c r="B2312" s="1">
        <v>2011</v>
      </c>
      <c r="C2312" s="1">
        <v>2</v>
      </c>
      <c r="D2312" s="1">
        <v>10</v>
      </c>
      <c r="E2312" s="1">
        <v>8</v>
      </c>
      <c r="F2312" s="1">
        <v>1.1000000000000001</v>
      </c>
      <c r="G2312" s="1" t="s">
        <v>27</v>
      </c>
      <c r="H2312" s="1">
        <v>10</v>
      </c>
      <c r="I2312" s="1">
        <v>0</v>
      </c>
      <c r="J2312" s="2" t="str">
        <f t="shared" si="126"/>
        <v>2011210</v>
      </c>
      <c r="K2312" s="5">
        <v>121</v>
      </c>
      <c r="L2312">
        <v>42</v>
      </c>
      <c r="M2312" s="6">
        <v>1</v>
      </c>
      <c r="N2312">
        <v>6.0093985452521181</v>
      </c>
      <c r="O2312">
        <f t="shared" si="127"/>
        <v>0</v>
      </c>
      <c r="P2312">
        <f t="shared" si="128"/>
        <v>0</v>
      </c>
    </row>
    <row r="2313" spans="1:16" x14ac:dyDescent="0.15">
      <c r="A2313" s="1">
        <v>54594</v>
      </c>
      <c r="B2313" s="1">
        <v>2011</v>
      </c>
      <c r="C2313" s="1">
        <v>2</v>
      </c>
      <c r="D2313" s="1">
        <v>10</v>
      </c>
      <c r="E2313" s="1">
        <v>14</v>
      </c>
      <c r="F2313" s="1">
        <v>1.5</v>
      </c>
      <c r="G2313" s="1" t="s">
        <v>12</v>
      </c>
      <c r="H2313" s="1">
        <v>10</v>
      </c>
      <c r="I2313" s="1">
        <v>8</v>
      </c>
      <c r="J2313" s="2" t="str">
        <f t="shared" ref="J2313:J2376" si="129">B2313&amp;C2313&amp;D2313</f>
        <v>2011210</v>
      </c>
      <c r="K2313" s="5">
        <v>122</v>
      </c>
      <c r="L2313">
        <v>42</v>
      </c>
      <c r="M2313" s="6">
        <v>2</v>
      </c>
      <c r="N2313">
        <v>26.183774173353999</v>
      </c>
      <c r="O2313">
        <f t="shared" si="127"/>
        <v>0</v>
      </c>
      <c r="P2313">
        <f t="shared" si="128"/>
        <v>0</v>
      </c>
    </row>
    <row r="2314" spans="1:16" x14ac:dyDescent="0.15">
      <c r="A2314" s="1">
        <v>54594</v>
      </c>
      <c r="B2314" s="1">
        <v>2011</v>
      </c>
      <c r="C2314" s="1">
        <v>2</v>
      </c>
      <c r="D2314" s="1">
        <v>10</v>
      </c>
      <c r="E2314" s="1">
        <v>20</v>
      </c>
      <c r="F2314" s="1">
        <v>1.8</v>
      </c>
      <c r="G2314" s="1" t="s">
        <v>12</v>
      </c>
      <c r="H2314" s="1">
        <v>10</v>
      </c>
      <c r="I2314" s="1">
        <v>10</v>
      </c>
      <c r="J2314" s="2" t="str">
        <f t="shared" si="129"/>
        <v>2011210</v>
      </c>
      <c r="K2314" s="5">
        <v>123</v>
      </c>
      <c r="L2314">
        <v>42</v>
      </c>
      <c r="M2314" s="6">
        <v>3</v>
      </c>
      <c r="N2314">
        <v>-33.793864699924015</v>
      </c>
      <c r="O2314">
        <f t="shared" si="127"/>
        <v>0</v>
      </c>
      <c r="P2314">
        <f t="shared" si="128"/>
        <v>0</v>
      </c>
    </row>
    <row r="2315" spans="1:16" x14ac:dyDescent="0.15">
      <c r="A2315" s="1">
        <v>54594</v>
      </c>
      <c r="B2315" s="1">
        <v>2011</v>
      </c>
      <c r="C2315" s="1">
        <v>2</v>
      </c>
      <c r="D2315" s="1">
        <v>11</v>
      </c>
      <c r="E2315" s="1">
        <v>8</v>
      </c>
      <c r="F2315" s="1">
        <v>2</v>
      </c>
      <c r="G2315" s="1" t="s">
        <v>11</v>
      </c>
      <c r="H2315" s="1">
        <v>0</v>
      </c>
      <c r="I2315" s="1">
        <v>0</v>
      </c>
      <c r="J2315" s="2" t="str">
        <f t="shared" si="129"/>
        <v>2011211</v>
      </c>
      <c r="K2315" s="5">
        <v>124</v>
      </c>
      <c r="L2315">
        <v>43</v>
      </c>
      <c r="M2315" s="6">
        <v>1</v>
      </c>
      <c r="N2315">
        <v>6.3204197075368906</v>
      </c>
      <c r="O2315">
        <f t="shared" si="127"/>
        <v>0</v>
      </c>
      <c r="P2315">
        <f t="shared" si="128"/>
        <v>0</v>
      </c>
    </row>
    <row r="2316" spans="1:16" x14ac:dyDescent="0.15">
      <c r="A2316" s="1">
        <v>54594</v>
      </c>
      <c r="B2316" s="1">
        <v>2011</v>
      </c>
      <c r="C2316" s="1">
        <v>2</v>
      </c>
      <c r="D2316" s="1">
        <v>11</v>
      </c>
      <c r="E2316" s="1">
        <v>14</v>
      </c>
      <c r="F2316" s="1">
        <v>4.2</v>
      </c>
      <c r="G2316" s="1" t="s">
        <v>25</v>
      </c>
      <c r="H2316" s="1">
        <v>0</v>
      </c>
      <c r="I2316" s="1">
        <v>0</v>
      </c>
      <c r="J2316" s="2" t="str">
        <f t="shared" si="129"/>
        <v>2011211</v>
      </c>
      <c r="K2316" s="5">
        <v>125</v>
      </c>
      <c r="L2316">
        <v>43</v>
      </c>
      <c r="M2316" s="6">
        <v>2</v>
      </c>
      <c r="N2316">
        <v>26.560278134497988</v>
      </c>
      <c r="O2316">
        <f t="shared" si="127"/>
        <v>0</v>
      </c>
      <c r="P2316">
        <f t="shared" si="128"/>
        <v>0</v>
      </c>
    </row>
    <row r="2317" spans="1:16" x14ac:dyDescent="0.15">
      <c r="A2317" s="1">
        <v>54594</v>
      </c>
      <c r="B2317" s="1">
        <v>2011</v>
      </c>
      <c r="C2317" s="1">
        <v>2</v>
      </c>
      <c r="D2317" s="1">
        <v>11</v>
      </c>
      <c r="E2317" s="1">
        <v>20</v>
      </c>
      <c r="F2317" s="1">
        <v>3.3</v>
      </c>
      <c r="G2317" s="1" t="s">
        <v>26</v>
      </c>
      <c r="H2317" s="1">
        <v>0</v>
      </c>
      <c r="I2317" s="1">
        <v>0</v>
      </c>
      <c r="J2317" s="2" t="str">
        <f t="shared" si="129"/>
        <v>2011211</v>
      </c>
      <c r="K2317" s="5">
        <v>126</v>
      </c>
      <c r="L2317">
        <v>43</v>
      </c>
      <c r="M2317" s="6">
        <v>3</v>
      </c>
      <c r="N2317">
        <v>-33.488857509505607</v>
      </c>
      <c r="O2317">
        <f t="shared" si="127"/>
        <v>0</v>
      </c>
      <c r="P2317">
        <f t="shared" si="128"/>
        <v>0</v>
      </c>
    </row>
    <row r="2318" spans="1:16" x14ac:dyDescent="0.15">
      <c r="A2318" s="1">
        <v>54594</v>
      </c>
      <c r="B2318" s="1">
        <v>2011</v>
      </c>
      <c r="C2318" s="1">
        <v>2</v>
      </c>
      <c r="D2318" s="1">
        <v>12</v>
      </c>
      <c r="E2318" s="1">
        <v>8</v>
      </c>
      <c r="F2318" s="1">
        <v>1</v>
      </c>
      <c r="G2318" s="1" t="s">
        <v>14</v>
      </c>
      <c r="H2318" s="1">
        <v>10</v>
      </c>
      <c r="I2318" s="1">
        <v>0</v>
      </c>
      <c r="J2318" s="2" t="str">
        <f t="shared" si="129"/>
        <v>2011212</v>
      </c>
      <c r="K2318" s="5">
        <v>127</v>
      </c>
      <c r="L2318">
        <v>44</v>
      </c>
      <c r="M2318" s="6">
        <v>1</v>
      </c>
      <c r="N2318">
        <v>6.6352576070576905</v>
      </c>
      <c r="O2318">
        <f t="shared" si="127"/>
        <v>0</v>
      </c>
      <c r="P2318">
        <f t="shared" si="128"/>
        <v>0</v>
      </c>
    </row>
    <row r="2319" spans="1:16" x14ac:dyDescent="0.15">
      <c r="A2319" s="1">
        <v>54594</v>
      </c>
      <c r="B2319" s="1">
        <v>2011</v>
      </c>
      <c r="C2319" s="1">
        <v>2</v>
      </c>
      <c r="D2319" s="1">
        <v>12</v>
      </c>
      <c r="E2319" s="1">
        <v>14</v>
      </c>
      <c r="F2319" s="1">
        <v>1.6</v>
      </c>
      <c r="G2319" s="1" t="s">
        <v>30</v>
      </c>
      <c r="H2319" s="1">
        <v>10</v>
      </c>
      <c r="I2319" s="1">
        <v>0</v>
      </c>
      <c r="J2319" s="2" t="str">
        <f t="shared" si="129"/>
        <v>2011212</v>
      </c>
      <c r="K2319" s="5">
        <v>128</v>
      </c>
      <c r="L2319">
        <v>44</v>
      </c>
      <c r="M2319" s="6">
        <v>2</v>
      </c>
      <c r="N2319">
        <v>26.941748383320345</v>
      </c>
      <c r="O2319">
        <f t="shared" si="127"/>
        <v>0</v>
      </c>
      <c r="P2319">
        <f t="shared" si="128"/>
        <v>0</v>
      </c>
    </row>
    <row r="2320" spans="1:16" x14ac:dyDescent="0.15">
      <c r="A2320" s="1">
        <v>54594</v>
      </c>
      <c r="B2320" s="1">
        <v>2011</v>
      </c>
      <c r="C2320" s="1">
        <v>2</v>
      </c>
      <c r="D2320" s="1">
        <v>12</v>
      </c>
      <c r="E2320" s="1">
        <v>20</v>
      </c>
      <c r="F2320" s="1">
        <v>3.2</v>
      </c>
      <c r="G2320" s="1" t="s">
        <v>27</v>
      </c>
      <c r="H2320" s="1">
        <v>10</v>
      </c>
      <c r="I2320" s="1">
        <v>10</v>
      </c>
      <c r="J2320" s="2" t="str">
        <f t="shared" si="129"/>
        <v>2011212</v>
      </c>
      <c r="K2320" s="5">
        <v>129</v>
      </c>
      <c r="L2320">
        <v>44</v>
      </c>
      <c r="M2320" s="6">
        <v>3</v>
      </c>
      <c r="N2320">
        <v>-33.179948958850296</v>
      </c>
      <c r="O2320">
        <f t="shared" si="127"/>
        <v>0</v>
      </c>
      <c r="P2320">
        <f t="shared" si="128"/>
        <v>0</v>
      </c>
    </row>
    <row r="2321" spans="1:16" x14ac:dyDescent="0.15">
      <c r="A2321" s="1">
        <v>54594</v>
      </c>
      <c r="B2321" s="1">
        <v>2011</v>
      </c>
      <c r="C2321" s="1">
        <v>2</v>
      </c>
      <c r="D2321" s="1">
        <v>13</v>
      </c>
      <c r="E2321" s="1">
        <v>8</v>
      </c>
      <c r="F2321" s="1">
        <v>1.4</v>
      </c>
      <c r="G2321" s="1" t="s">
        <v>28</v>
      </c>
      <c r="H2321" s="1">
        <v>10</v>
      </c>
      <c r="I2321" s="1">
        <v>0</v>
      </c>
      <c r="J2321" s="2" t="str">
        <f t="shared" si="129"/>
        <v>2011213</v>
      </c>
      <c r="K2321" s="5">
        <v>130</v>
      </c>
      <c r="L2321">
        <v>45</v>
      </c>
      <c r="M2321" s="6">
        <v>1</v>
      </c>
      <c r="N2321">
        <v>6.9537962604888008</v>
      </c>
      <c r="O2321">
        <f t="shared" si="127"/>
        <v>0</v>
      </c>
      <c r="P2321">
        <f t="shared" si="128"/>
        <v>0</v>
      </c>
    </row>
    <row r="2322" spans="1:16" x14ac:dyDescent="0.15">
      <c r="A2322" s="1">
        <v>54594</v>
      </c>
      <c r="B2322" s="1">
        <v>2011</v>
      </c>
      <c r="C2322" s="1">
        <v>2</v>
      </c>
      <c r="D2322" s="1">
        <v>13</v>
      </c>
      <c r="E2322" s="1">
        <v>14</v>
      </c>
      <c r="F2322" s="1">
        <v>0.8</v>
      </c>
      <c r="G2322" s="1" t="s">
        <v>15</v>
      </c>
      <c r="H2322" s="1">
        <v>10</v>
      </c>
      <c r="I2322" s="1">
        <v>2</v>
      </c>
      <c r="J2322" s="2" t="str">
        <f t="shared" si="129"/>
        <v>2011213</v>
      </c>
      <c r="K2322" s="5">
        <v>131</v>
      </c>
      <c r="L2322">
        <v>45</v>
      </c>
      <c r="M2322" s="6">
        <v>2</v>
      </c>
      <c r="N2322">
        <v>27.3280658296339</v>
      </c>
      <c r="O2322">
        <f t="shared" si="127"/>
        <v>0</v>
      </c>
      <c r="P2322">
        <f t="shared" si="128"/>
        <v>0</v>
      </c>
    </row>
    <row r="2323" spans="1:16" x14ac:dyDescent="0.15">
      <c r="A2323" s="1">
        <v>54594</v>
      </c>
      <c r="B2323" s="1">
        <v>2011</v>
      </c>
      <c r="C2323" s="1">
        <v>2</v>
      </c>
      <c r="D2323" s="1">
        <v>13</v>
      </c>
      <c r="E2323" s="1">
        <v>20</v>
      </c>
      <c r="F2323" s="1">
        <v>1.4</v>
      </c>
      <c r="G2323" s="1" t="s">
        <v>10</v>
      </c>
      <c r="H2323" s="1">
        <v>6</v>
      </c>
      <c r="I2323" s="1">
        <v>0</v>
      </c>
      <c r="J2323" s="2" t="str">
        <f t="shared" si="129"/>
        <v>2011213</v>
      </c>
      <c r="K2323" s="5">
        <v>132</v>
      </c>
      <c r="L2323">
        <v>45</v>
      </c>
      <c r="M2323" s="6">
        <v>3</v>
      </c>
      <c r="N2323">
        <v>-32.867248966092532</v>
      </c>
      <c r="O2323">
        <f t="shared" si="127"/>
        <v>0</v>
      </c>
      <c r="P2323">
        <f t="shared" si="128"/>
        <v>0</v>
      </c>
    </row>
    <row r="2324" spans="1:16" x14ac:dyDescent="0.15">
      <c r="A2324" s="1">
        <v>54594</v>
      </c>
      <c r="B2324" s="1">
        <v>2011</v>
      </c>
      <c r="C2324" s="1">
        <v>2</v>
      </c>
      <c r="D2324" s="1">
        <v>14</v>
      </c>
      <c r="E2324" s="1">
        <v>8</v>
      </c>
      <c r="F2324" s="1">
        <v>1.7</v>
      </c>
      <c r="G2324" s="1" t="s">
        <v>16</v>
      </c>
      <c r="H2324" s="1">
        <v>0</v>
      </c>
      <c r="I2324" s="1">
        <v>0</v>
      </c>
      <c r="J2324" s="2" t="str">
        <f t="shared" si="129"/>
        <v>2011214</v>
      </c>
      <c r="K2324" s="5">
        <v>133</v>
      </c>
      <c r="L2324">
        <v>46</v>
      </c>
      <c r="M2324" s="6">
        <v>1</v>
      </c>
      <c r="N2324">
        <v>7.2759194884847416</v>
      </c>
      <c r="O2324">
        <f t="shared" si="127"/>
        <v>0</v>
      </c>
      <c r="P2324">
        <f t="shared" si="128"/>
        <v>0</v>
      </c>
    </row>
    <row r="2325" spans="1:16" x14ac:dyDescent="0.15">
      <c r="A2325" s="1">
        <v>54594</v>
      </c>
      <c r="B2325" s="1">
        <v>2011</v>
      </c>
      <c r="C2325" s="1">
        <v>2</v>
      </c>
      <c r="D2325" s="1">
        <v>14</v>
      </c>
      <c r="E2325" s="1">
        <v>14</v>
      </c>
      <c r="F2325" s="1">
        <v>1.4</v>
      </c>
      <c r="G2325" s="1" t="s">
        <v>12</v>
      </c>
      <c r="H2325" s="1">
        <v>0</v>
      </c>
      <c r="I2325" s="1">
        <v>0</v>
      </c>
      <c r="J2325" s="2" t="str">
        <f t="shared" si="129"/>
        <v>2011214</v>
      </c>
      <c r="K2325" s="5">
        <v>134</v>
      </c>
      <c r="L2325">
        <v>46</v>
      </c>
      <c r="M2325" s="6">
        <v>2</v>
      </c>
      <c r="N2325">
        <v>27.719111588238871</v>
      </c>
      <c r="O2325">
        <f t="shared" si="127"/>
        <v>0</v>
      </c>
      <c r="P2325">
        <f t="shared" si="128"/>
        <v>0</v>
      </c>
    </row>
    <row r="2326" spans="1:16" x14ac:dyDescent="0.15">
      <c r="A2326" s="1">
        <v>54594</v>
      </c>
      <c r="B2326" s="1">
        <v>2011</v>
      </c>
      <c r="C2326" s="1">
        <v>2</v>
      </c>
      <c r="D2326" s="1">
        <v>14</v>
      </c>
      <c r="E2326" s="1">
        <v>20</v>
      </c>
      <c r="F2326" s="1">
        <v>1.3</v>
      </c>
      <c r="G2326" s="1" t="s">
        <v>9</v>
      </c>
      <c r="H2326" s="1">
        <v>0</v>
      </c>
      <c r="I2326" s="1">
        <v>0</v>
      </c>
      <c r="J2326" s="2" t="str">
        <f t="shared" si="129"/>
        <v>2011214</v>
      </c>
      <c r="K2326" s="5">
        <v>135</v>
      </c>
      <c r="L2326">
        <v>46</v>
      </c>
      <c r="M2326" s="6">
        <v>3</v>
      </c>
      <c r="N2326">
        <v>-32.550867877218124</v>
      </c>
      <c r="O2326">
        <f t="shared" si="127"/>
        <v>0</v>
      </c>
      <c r="P2326">
        <f t="shared" si="128"/>
        <v>0</v>
      </c>
    </row>
    <row r="2327" spans="1:16" x14ac:dyDescent="0.15">
      <c r="A2327" s="1">
        <v>54594</v>
      </c>
      <c r="B2327" s="1">
        <v>2011</v>
      </c>
      <c r="C2327" s="1">
        <v>2</v>
      </c>
      <c r="D2327" s="1">
        <v>15</v>
      </c>
      <c r="E2327" s="1">
        <v>8</v>
      </c>
      <c r="F2327" s="1">
        <v>0.7</v>
      </c>
      <c r="G2327" s="1" t="s">
        <v>9</v>
      </c>
      <c r="H2327" s="1">
        <v>0</v>
      </c>
      <c r="I2327" s="1">
        <v>0</v>
      </c>
      <c r="J2327" s="2" t="str">
        <f t="shared" si="129"/>
        <v>2011215</v>
      </c>
      <c r="K2327" s="5">
        <v>136</v>
      </c>
      <c r="L2327">
        <v>47</v>
      </c>
      <c r="M2327" s="6">
        <v>1</v>
      </c>
      <c r="N2327">
        <v>7.6015109883835237</v>
      </c>
      <c r="O2327">
        <f t="shared" si="127"/>
        <v>0</v>
      </c>
      <c r="P2327">
        <f t="shared" si="128"/>
        <v>0</v>
      </c>
    </row>
    <row r="2328" spans="1:16" x14ac:dyDescent="0.15">
      <c r="A2328" s="1">
        <v>54594</v>
      </c>
      <c r="B2328" s="1">
        <v>2011</v>
      </c>
      <c r="C2328" s="1">
        <v>2</v>
      </c>
      <c r="D2328" s="1">
        <v>15</v>
      </c>
      <c r="E2328" s="1">
        <v>14</v>
      </c>
      <c r="F2328" s="1">
        <v>2</v>
      </c>
      <c r="G2328" s="1" t="s">
        <v>9</v>
      </c>
      <c r="H2328" s="1">
        <v>0</v>
      </c>
      <c r="I2328" s="1">
        <v>0</v>
      </c>
      <c r="J2328" s="2" t="str">
        <f t="shared" si="129"/>
        <v>2011215</v>
      </c>
      <c r="K2328" s="5">
        <v>137</v>
      </c>
      <c r="L2328">
        <v>47</v>
      </c>
      <c r="M2328" s="6">
        <v>2</v>
      </c>
      <c r="N2328">
        <v>28.114767064595828</v>
      </c>
      <c r="O2328">
        <f t="shared" si="127"/>
        <v>0</v>
      </c>
      <c r="P2328">
        <f t="shared" si="128"/>
        <v>0</v>
      </c>
    </row>
    <row r="2329" spans="1:16" x14ac:dyDescent="0.15">
      <c r="A2329" s="1">
        <v>54594</v>
      </c>
      <c r="B2329" s="1">
        <v>2011</v>
      </c>
      <c r="C2329" s="1">
        <v>2</v>
      </c>
      <c r="D2329" s="1">
        <v>15</v>
      </c>
      <c r="E2329" s="1">
        <v>20</v>
      </c>
      <c r="F2329" s="1">
        <v>0.1</v>
      </c>
      <c r="G2329" s="1" t="s">
        <v>13</v>
      </c>
      <c r="H2329" s="1">
        <v>0</v>
      </c>
      <c r="I2329" s="1">
        <v>0</v>
      </c>
      <c r="J2329" s="2" t="str">
        <f t="shared" si="129"/>
        <v>2011215</v>
      </c>
      <c r="K2329" s="5">
        <v>138</v>
      </c>
      <c r="L2329">
        <v>47</v>
      </c>
      <c r="M2329" s="6">
        <v>3</v>
      </c>
      <c r="N2329">
        <v>-32.230916393166503</v>
      </c>
      <c r="O2329">
        <f t="shared" si="127"/>
        <v>0</v>
      </c>
      <c r="P2329">
        <f t="shared" si="128"/>
        <v>0</v>
      </c>
    </row>
    <row r="2330" spans="1:16" x14ac:dyDescent="0.15">
      <c r="A2330" s="1">
        <v>54594</v>
      </c>
      <c r="B2330" s="1">
        <v>2011</v>
      </c>
      <c r="C2330" s="1">
        <v>2</v>
      </c>
      <c r="D2330" s="1">
        <v>16</v>
      </c>
      <c r="E2330" s="1">
        <v>8</v>
      </c>
      <c r="F2330" s="1">
        <v>0.7</v>
      </c>
      <c r="G2330" s="1" t="s">
        <v>8</v>
      </c>
      <c r="H2330" s="1">
        <v>10</v>
      </c>
      <c r="I2330" s="1">
        <v>0</v>
      </c>
      <c r="J2330" s="2" t="str">
        <f t="shared" si="129"/>
        <v>2011216</v>
      </c>
      <c r="K2330" s="5">
        <v>139</v>
      </c>
      <c r="L2330">
        <v>48</v>
      </c>
      <c r="M2330" s="6">
        <v>1</v>
      </c>
      <c r="N2330">
        <v>7.930454404440578</v>
      </c>
      <c r="O2330">
        <f t="shared" si="127"/>
        <v>0</v>
      </c>
      <c r="P2330">
        <f t="shared" si="128"/>
        <v>0</v>
      </c>
    </row>
    <row r="2331" spans="1:16" x14ac:dyDescent="0.15">
      <c r="A2331" s="1">
        <v>54594</v>
      </c>
      <c r="B2331" s="1">
        <v>2011</v>
      </c>
      <c r="C2331" s="1">
        <v>2</v>
      </c>
      <c r="D2331" s="1">
        <v>16</v>
      </c>
      <c r="E2331" s="1">
        <v>14</v>
      </c>
      <c r="F2331" s="1">
        <v>1.4</v>
      </c>
      <c r="G2331" s="1" t="s">
        <v>15</v>
      </c>
      <c r="H2331" s="1">
        <v>10</v>
      </c>
      <c r="I2331" s="1">
        <v>0</v>
      </c>
      <c r="J2331" s="2" t="str">
        <f t="shared" si="129"/>
        <v>2011216</v>
      </c>
      <c r="K2331" s="5">
        <v>140</v>
      </c>
      <c r="L2331">
        <v>48</v>
      </c>
      <c r="M2331" s="6">
        <v>2</v>
      </c>
      <c r="N2331">
        <v>28.514914037513588</v>
      </c>
      <c r="O2331">
        <f t="shared" si="127"/>
        <v>0</v>
      </c>
      <c r="P2331">
        <f t="shared" si="128"/>
        <v>0</v>
      </c>
    </row>
    <row r="2332" spans="1:16" x14ac:dyDescent="0.15">
      <c r="A2332" s="1">
        <v>54594</v>
      </c>
      <c r="B2332" s="1">
        <v>2011</v>
      </c>
      <c r="C2332" s="1">
        <v>2</v>
      </c>
      <c r="D2332" s="1">
        <v>16</v>
      </c>
      <c r="E2332" s="1">
        <v>20</v>
      </c>
      <c r="F2332" s="1">
        <v>0.8</v>
      </c>
      <c r="G2332" s="1" t="s">
        <v>28</v>
      </c>
      <c r="H2332" s="1">
        <v>10</v>
      </c>
      <c r="I2332" s="1">
        <v>0</v>
      </c>
      <c r="J2332" s="2" t="str">
        <f t="shared" si="129"/>
        <v>2011216</v>
      </c>
      <c r="K2332" s="5">
        <v>141</v>
      </c>
      <c r="L2332">
        <v>48</v>
      </c>
      <c r="M2332" s="6">
        <v>3</v>
      </c>
      <c r="N2332">
        <v>-31.907505498787021</v>
      </c>
      <c r="O2332">
        <f t="shared" si="127"/>
        <v>0</v>
      </c>
      <c r="P2332">
        <f t="shared" si="128"/>
        <v>0</v>
      </c>
    </row>
    <row r="2333" spans="1:16" x14ac:dyDescent="0.15">
      <c r="A2333" s="1">
        <v>54594</v>
      </c>
      <c r="B2333" s="1">
        <v>2011</v>
      </c>
      <c r="C2333" s="1">
        <v>2</v>
      </c>
      <c r="D2333" s="1">
        <v>17</v>
      </c>
      <c r="E2333" s="1">
        <v>8</v>
      </c>
      <c r="F2333" s="1">
        <v>0.7</v>
      </c>
      <c r="G2333" s="1" t="s">
        <v>25</v>
      </c>
      <c r="H2333" s="1">
        <v>10</v>
      </c>
      <c r="I2333" s="1">
        <v>0</v>
      </c>
      <c r="J2333" s="2" t="str">
        <f t="shared" si="129"/>
        <v>2011217</v>
      </c>
      <c r="K2333" s="5">
        <v>142</v>
      </c>
      <c r="L2333">
        <v>49</v>
      </c>
      <c r="M2333" s="6">
        <v>1</v>
      </c>
      <c r="N2333">
        <v>8.2626333954955626</v>
      </c>
      <c r="O2333">
        <f t="shared" si="127"/>
        <v>0</v>
      </c>
      <c r="P2333">
        <f t="shared" si="128"/>
        <v>0</v>
      </c>
    </row>
    <row r="2334" spans="1:16" x14ac:dyDescent="0.15">
      <c r="A2334" s="1">
        <v>54594</v>
      </c>
      <c r="B2334" s="1">
        <v>2011</v>
      </c>
      <c r="C2334" s="1">
        <v>2</v>
      </c>
      <c r="D2334" s="1">
        <v>17</v>
      </c>
      <c r="E2334" s="1">
        <v>14</v>
      </c>
      <c r="F2334" s="1">
        <v>2.2999999999999998</v>
      </c>
      <c r="G2334" s="1" t="s">
        <v>8</v>
      </c>
      <c r="H2334" s="1">
        <v>0</v>
      </c>
      <c r="I2334" s="1">
        <v>0</v>
      </c>
      <c r="J2334" s="2" t="str">
        <f t="shared" si="129"/>
        <v>2011217</v>
      </c>
      <c r="K2334" s="5">
        <v>143</v>
      </c>
      <c r="L2334">
        <v>49</v>
      </c>
      <c r="M2334" s="6">
        <v>2</v>
      </c>
      <c r="N2334">
        <v>28.919434738758802</v>
      </c>
      <c r="O2334">
        <f t="shared" si="127"/>
        <v>0</v>
      </c>
      <c r="P2334">
        <f t="shared" si="128"/>
        <v>0</v>
      </c>
    </row>
    <row r="2335" spans="1:16" x14ac:dyDescent="0.15">
      <c r="A2335" s="1">
        <v>54594</v>
      </c>
      <c r="B2335" s="1">
        <v>2011</v>
      </c>
      <c r="C2335" s="1">
        <v>2</v>
      </c>
      <c r="D2335" s="1">
        <v>17</v>
      </c>
      <c r="E2335" s="1">
        <v>20</v>
      </c>
      <c r="F2335" s="1">
        <v>1.6</v>
      </c>
      <c r="G2335" s="1" t="s">
        <v>9</v>
      </c>
      <c r="H2335" s="1">
        <v>0</v>
      </c>
      <c r="I2335" s="1">
        <v>0</v>
      </c>
      <c r="J2335" s="2" t="str">
        <f t="shared" si="129"/>
        <v>2011217</v>
      </c>
      <c r="K2335" s="5">
        <v>144</v>
      </c>
      <c r="L2335">
        <v>49</v>
      </c>
      <c r="M2335" s="6">
        <v>3</v>
      </c>
      <c r="N2335">
        <v>-31.580746393793945</v>
      </c>
      <c r="O2335">
        <f t="shared" si="127"/>
        <v>0</v>
      </c>
      <c r="P2335">
        <f t="shared" si="128"/>
        <v>0</v>
      </c>
    </row>
    <row r="2336" spans="1:16" x14ac:dyDescent="0.15">
      <c r="A2336" s="1">
        <v>54594</v>
      </c>
      <c r="B2336" s="1">
        <v>2011</v>
      </c>
      <c r="C2336" s="1">
        <v>2</v>
      </c>
      <c r="D2336" s="1">
        <v>18</v>
      </c>
      <c r="E2336" s="1">
        <v>8</v>
      </c>
      <c r="F2336" s="1">
        <v>0.1</v>
      </c>
      <c r="G2336" s="1" t="s">
        <v>13</v>
      </c>
      <c r="H2336" s="1">
        <v>2</v>
      </c>
      <c r="I2336" s="1">
        <v>0</v>
      </c>
      <c r="J2336" s="2" t="str">
        <f t="shared" si="129"/>
        <v>2011218</v>
      </c>
      <c r="K2336" s="5">
        <v>145</v>
      </c>
      <c r="L2336">
        <v>50</v>
      </c>
      <c r="M2336" s="6">
        <v>1</v>
      </c>
      <c r="N2336">
        <v>8.5979316999819826</v>
      </c>
      <c r="O2336">
        <f t="shared" si="127"/>
        <v>0</v>
      </c>
      <c r="P2336">
        <f t="shared" si="128"/>
        <v>0</v>
      </c>
    </row>
    <row r="2337" spans="1:16" x14ac:dyDescent="0.15">
      <c r="A2337" s="1">
        <v>54594</v>
      </c>
      <c r="B2337" s="1">
        <v>2011</v>
      </c>
      <c r="C2337" s="1">
        <v>2</v>
      </c>
      <c r="D2337" s="1">
        <v>18</v>
      </c>
      <c r="E2337" s="1">
        <v>14</v>
      </c>
      <c r="F2337" s="1">
        <v>2</v>
      </c>
      <c r="G2337" s="1" t="s">
        <v>17</v>
      </c>
      <c r="H2337" s="1">
        <v>10</v>
      </c>
      <c r="I2337" s="1">
        <v>0</v>
      </c>
      <c r="J2337" s="2" t="str">
        <f t="shared" si="129"/>
        <v>2011218</v>
      </c>
      <c r="K2337" s="5">
        <v>146</v>
      </c>
      <c r="L2337">
        <v>50</v>
      </c>
      <c r="M2337" s="6">
        <v>2</v>
      </c>
      <c r="N2337">
        <v>29.328211929502448</v>
      </c>
      <c r="O2337">
        <f t="shared" si="127"/>
        <v>0</v>
      </c>
      <c r="P2337">
        <f t="shared" si="128"/>
        <v>0</v>
      </c>
    </row>
    <row r="2338" spans="1:16" x14ac:dyDescent="0.15">
      <c r="A2338" s="1">
        <v>54594</v>
      </c>
      <c r="B2338" s="1">
        <v>2011</v>
      </c>
      <c r="C2338" s="1">
        <v>2</v>
      </c>
      <c r="D2338" s="1">
        <v>18</v>
      </c>
      <c r="E2338" s="1">
        <v>20</v>
      </c>
      <c r="F2338" s="1">
        <v>0.5</v>
      </c>
      <c r="G2338" s="1" t="s">
        <v>15</v>
      </c>
      <c r="H2338" s="1">
        <v>10</v>
      </c>
      <c r="I2338" s="1">
        <v>0</v>
      </c>
      <c r="J2338" s="2" t="str">
        <f t="shared" si="129"/>
        <v>2011218</v>
      </c>
      <c r="K2338" s="5">
        <v>147</v>
      </c>
      <c r="L2338">
        <v>50</v>
      </c>
      <c r="M2338" s="6">
        <v>3</v>
      </c>
      <c r="N2338">
        <v>-31.250750425857341</v>
      </c>
      <c r="O2338">
        <f t="shared" si="127"/>
        <v>0</v>
      </c>
      <c r="P2338">
        <f t="shared" si="128"/>
        <v>0</v>
      </c>
    </row>
    <row r="2339" spans="1:16" x14ac:dyDescent="0.15">
      <c r="A2339" s="1">
        <v>54594</v>
      </c>
      <c r="B2339" s="1">
        <v>2011</v>
      </c>
      <c r="C2339" s="1">
        <v>2</v>
      </c>
      <c r="D2339" s="1">
        <v>19</v>
      </c>
      <c r="E2339" s="1">
        <v>8</v>
      </c>
      <c r="F2339" s="1">
        <v>0.4</v>
      </c>
      <c r="G2339" s="1" t="s">
        <v>9</v>
      </c>
      <c r="H2339" s="1">
        <v>2</v>
      </c>
      <c r="I2339" s="1">
        <v>0</v>
      </c>
      <c r="J2339" s="2" t="str">
        <f t="shared" si="129"/>
        <v>2011219</v>
      </c>
      <c r="K2339" s="5">
        <v>148</v>
      </c>
      <c r="L2339">
        <v>51</v>
      </c>
      <c r="M2339" s="6">
        <v>1</v>
      </c>
      <c r="N2339">
        <v>8.9362331981975078</v>
      </c>
      <c r="O2339">
        <f t="shared" si="127"/>
        <v>0</v>
      </c>
      <c r="P2339">
        <f t="shared" si="128"/>
        <v>0</v>
      </c>
    </row>
    <row r="2340" spans="1:16" x14ac:dyDescent="0.15">
      <c r="A2340" s="1">
        <v>54594</v>
      </c>
      <c r="B2340" s="1">
        <v>2011</v>
      </c>
      <c r="C2340" s="1">
        <v>2</v>
      </c>
      <c r="D2340" s="1">
        <v>19</v>
      </c>
      <c r="E2340" s="1">
        <v>14</v>
      </c>
      <c r="F2340" s="1">
        <v>1.7</v>
      </c>
      <c r="G2340" s="1" t="s">
        <v>9</v>
      </c>
      <c r="H2340" s="1">
        <v>10</v>
      </c>
      <c r="I2340" s="1">
        <v>0</v>
      </c>
      <c r="J2340" s="2" t="str">
        <f t="shared" si="129"/>
        <v>2011219</v>
      </c>
      <c r="K2340" s="5">
        <v>149</v>
      </c>
      <c r="L2340">
        <v>51</v>
      </c>
      <c r="M2340" s="6">
        <v>2</v>
      </c>
      <c r="N2340">
        <v>29.741128973527136</v>
      </c>
      <c r="O2340">
        <f t="shared" si="127"/>
        <v>0</v>
      </c>
      <c r="P2340">
        <f t="shared" si="128"/>
        <v>0</v>
      </c>
    </row>
    <row r="2341" spans="1:16" x14ac:dyDescent="0.15">
      <c r="A2341" s="1">
        <v>54594</v>
      </c>
      <c r="B2341" s="1">
        <v>2011</v>
      </c>
      <c r="C2341" s="1">
        <v>2</v>
      </c>
      <c r="D2341" s="1">
        <v>19</v>
      </c>
      <c r="E2341" s="1">
        <v>20</v>
      </c>
      <c r="F2341" s="1">
        <v>0</v>
      </c>
      <c r="G2341" s="1" t="s">
        <v>13</v>
      </c>
      <c r="H2341" s="1">
        <v>10</v>
      </c>
      <c r="I2341" s="1">
        <v>0</v>
      </c>
      <c r="J2341" s="2" t="str">
        <f t="shared" si="129"/>
        <v>2011219</v>
      </c>
      <c r="K2341" s="5">
        <v>150</v>
      </c>
      <c r="L2341">
        <v>51</v>
      </c>
      <c r="M2341" s="6">
        <v>3</v>
      </c>
      <c r="N2341">
        <v>-30.917629025958082</v>
      </c>
      <c r="O2341">
        <f t="shared" si="127"/>
        <v>0</v>
      </c>
      <c r="P2341">
        <f t="shared" si="128"/>
        <v>0</v>
      </c>
    </row>
    <row r="2342" spans="1:16" x14ac:dyDescent="0.15">
      <c r="A2342" s="1">
        <v>54594</v>
      </c>
      <c r="B2342" s="1">
        <v>2011</v>
      </c>
      <c r="C2342" s="1">
        <v>2</v>
      </c>
      <c r="D2342" s="1">
        <v>20</v>
      </c>
      <c r="E2342" s="1">
        <v>8</v>
      </c>
      <c r="F2342" s="1">
        <v>0.2</v>
      </c>
      <c r="G2342" s="1" t="s">
        <v>13</v>
      </c>
      <c r="H2342" s="1">
        <v>10</v>
      </c>
      <c r="I2342" s="1">
        <v>0</v>
      </c>
      <c r="J2342" s="2" t="str">
        <f t="shared" si="129"/>
        <v>2011220</v>
      </c>
      <c r="K2342" s="5">
        <v>151</v>
      </c>
      <c r="L2342">
        <v>52</v>
      </c>
      <c r="M2342" s="6">
        <v>1</v>
      </c>
      <c r="N2342">
        <v>9.2774219717614148</v>
      </c>
      <c r="O2342">
        <f t="shared" si="127"/>
        <v>0</v>
      </c>
      <c r="P2342">
        <f t="shared" si="128"/>
        <v>0</v>
      </c>
    </row>
    <row r="2343" spans="1:16" x14ac:dyDescent="0.15">
      <c r="A2343" s="1">
        <v>54594</v>
      </c>
      <c r="B2343" s="1">
        <v>2011</v>
      </c>
      <c r="C2343" s="1">
        <v>2</v>
      </c>
      <c r="D2343" s="1">
        <v>20</v>
      </c>
      <c r="E2343" s="1">
        <v>14</v>
      </c>
      <c r="F2343" s="1">
        <v>1.5</v>
      </c>
      <c r="G2343" s="1" t="s">
        <v>15</v>
      </c>
      <c r="H2343" s="1">
        <v>9</v>
      </c>
      <c r="I2343" s="1">
        <v>0</v>
      </c>
      <c r="J2343" s="2" t="str">
        <f t="shared" si="129"/>
        <v>2011220</v>
      </c>
      <c r="K2343" s="5">
        <v>152</v>
      </c>
      <c r="L2343">
        <v>52</v>
      </c>
      <c r="M2343" s="6">
        <v>2</v>
      </c>
      <c r="N2343">
        <v>30.158069907128599</v>
      </c>
      <c r="O2343">
        <f t="shared" si="127"/>
        <v>0</v>
      </c>
      <c r="P2343">
        <f t="shared" si="128"/>
        <v>0</v>
      </c>
    </row>
    <row r="2344" spans="1:16" x14ac:dyDescent="0.15">
      <c r="A2344" s="1">
        <v>54594</v>
      </c>
      <c r="B2344" s="1">
        <v>2011</v>
      </c>
      <c r="C2344" s="1">
        <v>2</v>
      </c>
      <c r="D2344" s="1">
        <v>20</v>
      </c>
      <c r="E2344" s="1">
        <v>20</v>
      </c>
      <c r="F2344" s="1">
        <v>0</v>
      </c>
      <c r="G2344" s="1" t="s">
        <v>13</v>
      </c>
      <c r="H2344" s="1">
        <v>10</v>
      </c>
      <c r="I2344" s="1">
        <v>0</v>
      </c>
      <c r="J2344" s="2" t="str">
        <f t="shared" si="129"/>
        <v>2011220</v>
      </c>
      <c r="K2344" s="5">
        <v>153</v>
      </c>
      <c r="L2344">
        <v>52</v>
      </c>
      <c r="M2344" s="6">
        <v>3</v>
      </c>
      <c r="N2344">
        <v>-30.581493646126539</v>
      </c>
      <c r="O2344">
        <f t="shared" si="127"/>
        <v>0</v>
      </c>
      <c r="P2344">
        <f t="shared" si="128"/>
        <v>0</v>
      </c>
    </row>
    <row r="2345" spans="1:16" x14ac:dyDescent="0.15">
      <c r="A2345" s="1">
        <v>54594</v>
      </c>
      <c r="B2345" s="1">
        <v>2011</v>
      </c>
      <c r="C2345" s="1">
        <v>2</v>
      </c>
      <c r="D2345" s="1">
        <v>21</v>
      </c>
      <c r="E2345" s="1">
        <v>8</v>
      </c>
      <c r="F2345" s="1">
        <v>0.5</v>
      </c>
      <c r="G2345" s="1" t="s">
        <v>8</v>
      </c>
      <c r="H2345" s="1">
        <v>10</v>
      </c>
      <c r="I2345" s="1">
        <v>0</v>
      </c>
      <c r="J2345" s="2" t="str">
        <f t="shared" si="129"/>
        <v>2011221</v>
      </c>
      <c r="K2345" s="5">
        <v>154</v>
      </c>
      <c r="L2345">
        <v>53</v>
      </c>
      <c r="M2345" s="6">
        <v>1</v>
      </c>
      <c r="N2345">
        <v>9.6213823601938451</v>
      </c>
      <c r="O2345">
        <f t="shared" si="127"/>
        <v>0</v>
      </c>
      <c r="P2345">
        <f t="shared" si="128"/>
        <v>0</v>
      </c>
    </row>
    <row r="2346" spans="1:16" x14ac:dyDescent="0.15">
      <c r="A2346" s="1">
        <v>54594</v>
      </c>
      <c r="B2346" s="1">
        <v>2011</v>
      </c>
      <c r="C2346" s="1">
        <v>2</v>
      </c>
      <c r="D2346" s="1">
        <v>21</v>
      </c>
      <c r="E2346" s="1">
        <v>14</v>
      </c>
      <c r="F2346" s="1">
        <v>2.1</v>
      </c>
      <c r="G2346" s="1" t="s">
        <v>14</v>
      </c>
      <c r="H2346" s="1">
        <v>10</v>
      </c>
      <c r="I2346" s="1">
        <v>0</v>
      </c>
      <c r="J2346" s="2" t="str">
        <f t="shared" si="129"/>
        <v>2011221</v>
      </c>
      <c r="K2346" s="5">
        <v>155</v>
      </c>
      <c r="L2346">
        <v>53</v>
      </c>
      <c r="M2346" s="6">
        <v>2</v>
      </c>
      <c r="N2346">
        <v>30.578919505653015</v>
      </c>
      <c r="O2346">
        <f t="shared" si="127"/>
        <v>0</v>
      </c>
      <c r="P2346">
        <f t="shared" si="128"/>
        <v>0</v>
      </c>
    </row>
    <row r="2347" spans="1:16" x14ac:dyDescent="0.15">
      <c r="A2347" s="1">
        <v>54594</v>
      </c>
      <c r="B2347" s="1">
        <v>2011</v>
      </c>
      <c r="C2347" s="1">
        <v>2</v>
      </c>
      <c r="D2347" s="1">
        <v>21</v>
      </c>
      <c r="E2347" s="1">
        <v>20</v>
      </c>
      <c r="F2347" s="1">
        <v>1</v>
      </c>
      <c r="G2347" s="1" t="s">
        <v>25</v>
      </c>
      <c r="H2347" s="1">
        <v>10</v>
      </c>
      <c r="I2347" s="1">
        <v>0</v>
      </c>
      <c r="J2347" s="2" t="str">
        <f t="shared" si="129"/>
        <v>2011221</v>
      </c>
      <c r="K2347" s="5">
        <v>156</v>
      </c>
      <c r="L2347">
        <v>53</v>
      </c>
      <c r="M2347" s="6">
        <v>3</v>
      </c>
      <c r="N2347">
        <v>-30.242455699675116</v>
      </c>
      <c r="O2347">
        <f t="shared" si="127"/>
        <v>0</v>
      </c>
      <c r="P2347">
        <f t="shared" si="128"/>
        <v>0</v>
      </c>
    </row>
    <row r="2348" spans="1:16" x14ac:dyDescent="0.15">
      <c r="A2348" s="1">
        <v>54594</v>
      </c>
      <c r="B2348" s="1">
        <v>2011</v>
      </c>
      <c r="C2348" s="1">
        <v>2</v>
      </c>
      <c r="D2348" s="1">
        <v>22</v>
      </c>
      <c r="E2348" s="1">
        <v>8</v>
      </c>
      <c r="F2348" s="1">
        <v>1.1000000000000001</v>
      </c>
      <c r="G2348" s="1" t="s">
        <v>28</v>
      </c>
      <c r="H2348" s="1">
        <v>10</v>
      </c>
      <c r="I2348" s="1">
        <v>0</v>
      </c>
      <c r="J2348" s="2" t="str">
        <f t="shared" si="129"/>
        <v>2011222</v>
      </c>
      <c r="K2348" s="5">
        <v>157</v>
      </c>
      <c r="L2348">
        <v>54</v>
      </c>
      <c r="M2348" s="6">
        <v>1</v>
      </c>
      <c r="N2348">
        <v>9.9679990145602737</v>
      </c>
      <c r="O2348">
        <f t="shared" si="127"/>
        <v>0</v>
      </c>
      <c r="P2348">
        <f t="shared" si="128"/>
        <v>0</v>
      </c>
    </row>
    <row r="2349" spans="1:16" x14ac:dyDescent="0.15">
      <c r="A2349" s="1">
        <v>54594</v>
      </c>
      <c r="B2349" s="1">
        <v>2011</v>
      </c>
      <c r="C2349" s="1">
        <v>2</v>
      </c>
      <c r="D2349" s="1">
        <v>22</v>
      </c>
      <c r="E2349" s="1">
        <v>14</v>
      </c>
      <c r="F2349" s="1">
        <v>1.5</v>
      </c>
      <c r="G2349" s="1" t="s">
        <v>28</v>
      </c>
      <c r="H2349" s="1">
        <v>10</v>
      </c>
      <c r="I2349" s="1">
        <v>0</v>
      </c>
      <c r="J2349" s="2" t="str">
        <f t="shared" si="129"/>
        <v>2011222</v>
      </c>
      <c r="K2349" s="5">
        <v>158</v>
      </c>
      <c r="L2349">
        <v>54</v>
      </c>
      <c r="M2349" s="6">
        <v>2</v>
      </c>
      <c r="N2349">
        <v>31.00356334662132</v>
      </c>
      <c r="O2349">
        <f t="shared" si="127"/>
        <v>0</v>
      </c>
      <c r="P2349">
        <f t="shared" si="128"/>
        <v>0</v>
      </c>
    </row>
    <row r="2350" spans="1:16" x14ac:dyDescent="0.15">
      <c r="A2350" s="1">
        <v>54594</v>
      </c>
      <c r="B2350" s="1">
        <v>2011</v>
      </c>
      <c r="C2350" s="1">
        <v>2</v>
      </c>
      <c r="D2350" s="1">
        <v>22</v>
      </c>
      <c r="E2350" s="1">
        <v>20</v>
      </c>
      <c r="F2350" s="1">
        <v>0.1</v>
      </c>
      <c r="G2350" s="1" t="s">
        <v>13</v>
      </c>
      <c r="H2350" s="1">
        <v>10</v>
      </c>
      <c r="I2350" s="1">
        <v>0</v>
      </c>
      <c r="J2350" s="2" t="str">
        <f t="shared" si="129"/>
        <v>2011222</v>
      </c>
      <c r="K2350" s="5">
        <v>159</v>
      </c>
      <c r="L2350">
        <v>54</v>
      </c>
      <c r="M2350" s="6">
        <v>3</v>
      </c>
      <c r="N2350">
        <v>-29.900626504024842</v>
      </c>
      <c r="O2350">
        <f t="shared" si="127"/>
        <v>0</v>
      </c>
      <c r="P2350">
        <f t="shared" si="128"/>
        <v>0</v>
      </c>
    </row>
    <row r="2351" spans="1:16" x14ac:dyDescent="0.15">
      <c r="A2351" s="1">
        <v>54594</v>
      </c>
      <c r="B2351" s="1">
        <v>2011</v>
      </c>
      <c r="C2351" s="1">
        <v>2</v>
      </c>
      <c r="D2351" s="1">
        <v>23</v>
      </c>
      <c r="E2351" s="1">
        <v>8</v>
      </c>
      <c r="F2351" s="1">
        <v>0.1</v>
      </c>
      <c r="G2351" s="1" t="s">
        <v>13</v>
      </c>
      <c r="H2351" s="1">
        <v>10</v>
      </c>
      <c r="I2351" s="1">
        <v>0</v>
      </c>
      <c r="J2351" s="2" t="str">
        <f t="shared" si="129"/>
        <v>2011223</v>
      </c>
      <c r="K2351" s="5">
        <v>160</v>
      </c>
      <c r="L2351">
        <v>55</v>
      </c>
      <c r="M2351" s="6">
        <v>1</v>
      </c>
      <c r="N2351">
        <v>10.317156948133167</v>
      </c>
      <c r="O2351">
        <f t="shared" si="127"/>
        <v>0</v>
      </c>
      <c r="P2351">
        <f t="shared" si="128"/>
        <v>0</v>
      </c>
    </row>
    <row r="2352" spans="1:16" x14ac:dyDescent="0.15">
      <c r="A2352" s="1">
        <v>54594</v>
      </c>
      <c r="B2352" s="1">
        <v>2011</v>
      </c>
      <c r="C2352" s="1">
        <v>2</v>
      </c>
      <c r="D2352" s="1">
        <v>23</v>
      </c>
      <c r="E2352" s="1">
        <v>14</v>
      </c>
      <c r="F2352" s="1">
        <v>2.1</v>
      </c>
      <c r="G2352" s="1" t="s">
        <v>27</v>
      </c>
      <c r="H2352" s="1">
        <v>10</v>
      </c>
      <c r="I2352" s="1">
        <v>0</v>
      </c>
      <c r="J2352" s="2" t="str">
        <f t="shared" si="129"/>
        <v>2011223</v>
      </c>
      <c r="K2352" s="5">
        <v>161</v>
      </c>
      <c r="L2352">
        <v>55</v>
      </c>
      <c r="M2352" s="6">
        <v>2</v>
      </c>
      <c r="N2352">
        <v>31.431887869399759</v>
      </c>
      <c r="O2352">
        <f t="shared" si="127"/>
        <v>0</v>
      </c>
      <c r="P2352">
        <f t="shared" si="128"/>
        <v>0</v>
      </c>
    </row>
    <row r="2353" spans="1:16" x14ac:dyDescent="0.15">
      <c r="A2353" s="1">
        <v>54594</v>
      </c>
      <c r="B2353" s="1">
        <v>2011</v>
      </c>
      <c r="C2353" s="1">
        <v>2</v>
      </c>
      <c r="D2353" s="1">
        <v>23</v>
      </c>
      <c r="E2353" s="1">
        <v>20</v>
      </c>
      <c r="F2353" s="1">
        <v>1.4</v>
      </c>
      <c r="G2353" s="1" t="s">
        <v>26</v>
      </c>
      <c r="H2353" s="1">
        <v>10</v>
      </c>
      <c r="I2353" s="1">
        <v>0</v>
      </c>
      <c r="J2353" s="2" t="str">
        <f t="shared" si="129"/>
        <v>2011223</v>
      </c>
      <c r="K2353" s="5">
        <v>162</v>
      </c>
      <c r="L2353">
        <v>55</v>
      </c>
      <c r="M2353" s="6">
        <v>3</v>
      </c>
      <c r="N2353">
        <v>-29.556117226217033</v>
      </c>
      <c r="O2353">
        <f t="shared" si="127"/>
        <v>0</v>
      </c>
      <c r="P2353">
        <f t="shared" si="128"/>
        <v>0</v>
      </c>
    </row>
    <row r="2354" spans="1:16" x14ac:dyDescent="0.15">
      <c r="A2354" s="1">
        <v>54594</v>
      </c>
      <c r="B2354" s="1">
        <v>2011</v>
      </c>
      <c r="C2354" s="1">
        <v>2</v>
      </c>
      <c r="D2354" s="1">
        <v>24</v>
      </c>
      <c r="E2354" s="1">
        <v>8</v>
      </c>
      <c r="F2354" s="1">
        <v>3.3</v>
      </c>
      <c r="G2354" s="1" t="s">
        <v>25</v>
      </c>
      <c r="H2354" s="1">
        <v>2</v>
      </c>
      <c r="I2354" s="1">
        <v>0</v>
      </c>
      <c r="J2354" s="2" t="str">
        <f t="shared" si="129"/>
        <v>2011224</v>
      </c>
      <c r="K2354" s="5">
        <v>163</v>
      </c>
      <c r="L2354">
        <v>56</v>
      </c>
      <c r="M2354" s="6">
        <v>1</v>
      </c>
      <c r="N2354">
        <v>10.668741584031881</v>
      </c>
      <c r="O2354">
        <f t="shared" si="127"/>
        <v>0</v>
      </c>
      <c r="P2354">
        <f t="shared" si="128"/>
        <v>0</v>
      </c>
    </row>
    <row r="2355" spans="1:16" x14ac:dyDescent="0.15">
      <c r="A2355" s="1">
        <v>54594</v>
      </c>
      <c r="B2355" s="1">
        <v>2011</v>
      </c>
      <c r="C2355" s="1">
        <v>2</v>
      </c>
      <c r="D2355" s="1">
        <v>24</v>
      </c>
      <c r="E2355" s="1">
        <v>14</v>
      </c>
      <c r="F2355" s="1">
        <v>2.2999999999999998</v>
      </c>
      <c r="G2355" s="1" t="s">
        <v>8</v>
      </c>
      <c r="H2355" s="1">
        <v>10</v>
      </c>
      <c r="I2355" s="1">
        <v>0</v>
      </c>
      <c r="J2355" s="2" t="str">
        <f t="shared" si="129"/>
        <v>2011224</v>
      </c>
      <c r="K2355" s="5">
        <v>164</v>
      </c>
      <c r="L2355">
        <v>56</v>
      </c>
      <c r="M2355" s="6">
        <v>2</v>
      </c>
      <c r="N2355">
        <v>31.863780431385692</v>
      </c>
      <c r="O2355">
        <f t="shared" si="127"/>
        <v>0</v>
      </c>
      <c r="P2355">
        <f t="shared" si="128"/>
        <v>0</v>
      </c>
    </row>
    <row r="2356" spans="1:16" x14ac:dyDescent="0.15">
      <c r="A2356" s="1">
        <v>54594</v>
      </c>
      <c r="B2356" s="1">
        <v>2011</v>
      </c>
      <c r="C2356" s="1">
        <v>2</v>
      </c>
      <c r="D2356" s="1">
        <v>24</v>
      </c>
      <c r="E2356" s="1">
        <v>20</v>
      </c>
      <c r="F2356" s="1">
        <v>4.8</v>
      </c>
      <c r="G2356" s="1" t="s">
        <v>30</v>
      </c>
      <c r="H2356" s="1">
        <v>10</v>
      </c>
      <c r="I2356" s="1">
        <v>0</v>
      </c>
      <c r="J2356" s="2" t="str">
        <f t="shared" si="129"/>
        <v>2011224</v>
      </c>
      <c r="K2356" s="5">
        <v>165</v>
      </c>
      <c r="L2356">
        <v>56</v>
      </c>
      <c r="M2356" s="6">
        <v>3</v>
      </c>
      <c r="N2356">
        <v>-29.209038831189755</v>
      </c>
      <c r="O2356">
        <f t="shared" si="127"/>
        <v>0</v>
      </c>
      <c r="P2356">
        <f t="shared" si="128"/>
        <v>0</v>
      </c>
    </row>
    <row r="2357" spans="1:16" x14ac:dyDescent="0.15">
      <c r="A2357" s="1">
        <v>54594</v>
      </c>
      <c r="B2357" s="1">
        <v>2011</v>
      </c>
      <c r="C2357" s="1">
        <v>2</v>
      </c>
      <c r="D2357" s="1">
        <v>25</v>
      </c>
      <c r="E2357" s="1">
        <v>8</v>
      </c>
      <c r="F2357" s="1">
        <v>0.6</v>
      </c>
      <c r="G2357" s="1" t="s">
        <v>14</v>
      </c>
      <c r="H2357" s="1">
        <v>2</v>
      </c>
      <c r="I2357" s="1">
        <v>0</v>
      </c>
      <c r="J2357" s="2" t="str">
        <f t="shared" si="129"/>
        <v>2011225</v>
      </c>
      <c r="K2357" s="5">
        <v>166</v>
      </c>
      <c r="L2357">
        <v>57</v>
      </c>
      <c r="M2357" s="6">
        <v>1</v>
      </c>
      <c r="N2357">
        <v>11.02263879981057</v>
      </c>
      <c r="O2357">
        <f t="shared" si="127"/>
        <v>0</v>
      </c>
      <c r="P2357">
        <f t="shared" si="128"/>
        <v>0</v>
      </c>
    </row>
    <row r="2358" spans="1:16" x14ac:dyDescent="0.15">
      <c r="A2358" s="1">
        <v>54594</v>
      </c>
      <c r="B2358" s="1">
        <v>2011</v>
      </c>
      <c r="C2358" s="1">
        <v>2</v>
      </c>
      <c r="D2358" s="1">
        <v>25</v>
      </c>
      <c r="E2358" s="1">
        <v>14</v>
      </c>
      <c r="F2358" s="1">
        <v>2.2999999999999998</v>
      </c>
      <c r="G2358" s="1" t="s">
        <v>12</v>
      </c>
      <c r="H2358" s="1">
        <v>3</v>
      </c>
      <c r="I2358" s="1">
        <v>0</v>
      </c>
      <c r="J2358" s="2" t="str">
        <f t="shared" si="129"/>
        <v>2011225</v>
      </c>
      <c r="K2358" s="5">
        <v>167</v>
      </c>
      <c r="L2358">
        <v>57</v>
      </c>
      <c r="M2358" s="6">
        <v>2</v>
      </c>
      <c r="N2358">
        <v>32.299129360685683</v>
      </c>
      <c r="O2358">
        <f t="shared" si="127"/>
        <v>0</v>
      </c>
      <c r="P2358">
        <f t="shared" si="128"/>
        <v>0</v>
      </c>
    </row>
    <row r="2359" spans="1:16" x14ac:dyDescent="0.15">
      <c r="A2359" s="1">
        <v>54594</v>
      </c>
      <c r="B2359" s="1">
        <v>2011</v>
      </c>
      <c r="C2359" s="1">
        <v>2</v>
      </c>
      <c r="D2359" s="1">
        <v>25</v>
      </c>
      <c r="E2359" s="1">
        <v>20</v>
      </c>
      <c r="F2359" s="1">
        <v>2.9</v>
      </c>
      <c r="G2359" s="1" t="s">
        <v>15</v>
      </c>
      <c r="H2359" s="1">
        <v>10</v>
      </c>
      <c r="I2359" s="1">
        <v>0</v>
      </c>
      <c r="J2359" s="2" t="str">
        <f t="shared" si="129"/>
        <v>2011225</v>
      </c>
      <c r="K2359" s="5">
        <v>168</v>
      </c>
      <c r="L2359">
        <v>57</v>
      </c>
      <c r="M2359" s="6">
        <v>3</v>
      </c>
      <c r="N2359">
        <v>-28.85950203288931</v>
      </c>
      <c r="O2359">
        <f t="shared" si="127"/>
        <v>0</v>
      </c>
      <c r="P2359">
        <f t="shared" si="128"/>
        <v>0</v>
      </c>
    </row>
    <row r="2360" spans="1:16" x14ac:dyDescent="0.15">
      <c r="A2360" s="1">
        <v>54594</v>
      </c>
      <c r="B2360" s="1">
        <v>2011</v>
      </c>
      <c r="C2360" s="1">
        <v>2</v>
      </c>
      <c r="D2360" s="1">
        <v>26</v>
      </c>
      <c r="E2360" s="1">
        <v>8</v>
      </c>
      <c r="F2360" s="1">
        <v>0.9</v>
      </c>
      <c r="G2360" s="1" t="s">
        <v>14</v>
      </c>
      <c r="H2360" s="1">
        <v>10</v>
      </c>
      <c r="I2360" s="1">
        <v>0</v>
      </c>
      <c r="J2360" s="2" t="str">
        <f t="shared" si="129"/>
        <v>2011226</v>
      </c>
      <c r="K2360" s="5">
        <v>169</v>
      </c>
      <c r="L2360">
        <v>58</v>
      </c>
      <c r="M2360" s="6">
        <v>1</v>
      </c>
      <c r="N2360">
        <v>11.378734968972804</v>
      </c>
      <c r="O2360">
        <f t="shared" si="127"/>
        <v>0</v>
      </c>
      <c r="P2360">
        <f t="shared" si="128"/>
        <v>0</v>
      </c>
    </row>
    <row r="2361" spans="1:16" x14ac:dyDescent="0.15">
      <c r="A2361" s="1">
        <v>54594</v>
      </c>
      <c r="B2361" s="1">
        <v>2011</v>
      </c>
      <c r="C2361" s="1">
        <v>2</v>
      </c>
      <c r="D2361" s="1">
        <v>26</v>
      </c>
      <c r="E2361" s="1">
        <v>14</v>
      </c>
      <c r="F2361" s="1">
        <v>1.5</v>
      </c>
      <c r="G2361" s="1" t="s">
        <v>15</v>
      </c>
      <c r="H2361" s="1">
        <v>10</v>
      </c>
      <c r="I2361" s="1">
        <v>10</v>
      </c>
      <c r="J2361" s="2" t="str">
        <f t="shared" si="129"/>
        <v>2011226</v>
      </c>
      <c r="K2361" s="5">
        <v>170</v>
      </c>
      <c r="L2361">
        <v>58</v>
      </c>
      <c r="M2361" s="6">
        <v>2</v>
      </c>
      <c r="N2361">
        <v>32.737824005271854</v>
      </c>
      <c r="O2361">
        <f t="shared" si="127"/>
        <v>0</v>
      </c>
      <c r="P2361">
        <f t="shared" si="128"/>
        <v>0</v>
      </c>
    </row>
    <row r="2362" spans="1:16" x14ac:dyDescent="0.15">
      <c r="A2362" s="1">
        <v>54594</v>
      </c>
      <c r="B2362" s="1">
        <v>2011</v>
      </c>
      <c r="C2362" s="1">
        <v>2</v>
      </c>
      <c r="D2362" s="1">
        <v>26</v>
      </c>
      <c r="E2362" s="1">
        <v>20</v>
      </c>
      <c r="F2362" s="1">
        <v>0.9</v>
      </c>
      <c r="G2362" s="1" t="s">
        <v>16</v>
      </c>
      <c r="H2362" s="1">
        <v>10</v>
      </c>
      <c r="I2362" s="1">
        <v>0</v>
      </c>
      <c r="J2362" s="2" t="str">
        <f t="shared" si="129"/>
        <v>2011226</v>
      </c>
      <c r="K2362" s="5">
        <v>171</v>
      </c>
      <c r="L2362">
        <v>58</v>
      </c>
      <c r="M2362" s="6">
        <v>3</v>
      </c>
      <c r="N2362">
        <v>-28.507617248276237</v>
      </c>
      <c r="O2362">
        <f t="shared" si="127"/>
        <v>0</v>
      </c>
      <c r="P2362">
        <f t="shared" si="128"/>
        <v>0</v>
      </c>
    </row>
    <row r="2363" spans="1:16" x14ac:dyDescent="0.15">
      <c r="A2363" s="1">
        <v>54594</v>
      </c>
      <c r="B2363" s="1">
        <v>2011</v>
      </c>
      <c r="C2363" s="1">
        <v>2</v>
      </c>
      <c r="D2363" s="1">
        <v>27</v>
      </c>
      <c r="E2363" s="1">
        <v>8</v>
      </c>
      <c r="F2363" s="1">
        <v>1</v>
      </c>
      <c r="G2363" s="1" t="s">
        <v>25</v>
      </c>
      <c r="H2363" s="1">
        <v>10</v>
      </c>
      <c r="I2363" s="1">
        <v>0</v>
      </c>
      <c r="J2363" s="2" t="str">
        <f t="shared" si="129"/>
        <v>2011227</v>
      </c>
      <c r="K2363" s="5">
        <v>172</v>
      </c>
      <c r="L2363">
        <v>59</v>
      </c>
      <c r="M2363" s="6">
        <v>1</v>
      </c>
      <c r="N2363">
        <v>11.736916999400783</v>
      </c>
      <c r="O2363">
        <f t="shared" si="127"/>
        <v>0</v>
      </c>
      <c r="P2363">
        <f t="shared" si="128"/>
        <v>0</v>
      </c>
    </row>
    <row r="2364" spans="1:16" x14ac:dyDescent="0.15">
      <c r="A2364" s="1">
        <v>54594</v>
      </c>
      <c r="B2364" s="1">
        <v>2011</v>
      </c>
      <c r="C2364" s="1">
        <v>2</v>
      </c>
      <c r="D2364" s="1">
        <v>27</v>
      </c>
      <c r="E2364" s="1">
        <v>14</v>
      </c>
      <c r="F2364" s="1">
        <v>1.4</v>
      </c>
      <c r="G2364" s="1" t="s">
        <v>16</v>
      </c>
      <c r="H2364" s="1">
        <v>10</v>
      </c>
      <c r="I2364" s="1">
        <v>0</v>
      </c>
      <c r="J2364" s="2" t="str">
        <f t="shared" si="129"/>
        <v>2011227</v>
      </c>
      <c r="K2364" s="5">
        <v>173</v>
      </c>
      <c r="L2364">
        <v>59</v>
      </c>
      <c r="M2364" s="6">
        <v>2</v>
      </c>
      <c r="N2364">
        <v>33.179754778611063</v>
      </c>
      <c r="O2364">
        <f t="shared" si="127"/>
        <v>0</v>
      </c>
      <c r="P2364">
        <f t="shared" si="128"/>
        <v>0</v>
      </c>
    </row>
    <row r="2365" spans="1:16" x14ac:dyDescent="0.15">
      <c r="A2365" s="1">
        <v>54594</v>
      </c>
      <c r="B2365" s="1">
        <v>2011</v>
      </c>
      <c r="C2365" s="1">
        <v>2</v>
      </c>
      <c r="D2365" s="1">
        <v>27</v>
      </c>
      <c r="E2365" s="1">
        <v>20</v>
      </c>
      <c r="F2365" s="1">
        <v>1.5</v>
      </c>
      <c r="G2365" s="1" t="s">
        <v>9</v>
      </c>
      <c r="H2365" s="1">
        <v>5</v>
      </c>
      <c r="I2365" s="1">
        <v>0</v>
      </c>
      <c r="J2365" s="2" t="str">
        <f t="shared" si="129"/>
        <v>2011227</v>
      </c>
      <c r="K2365" s="5">
        <v>174</v>
      </c>
      <c r="L2365">
        <v>59</v>
      </c>
      <c r="M2365" s="6">
        <v>3</v>
      </c>
      <c r="N2365">
        <v>-28.153494554274342</v>
      </c>
      <c r="O2365">
        <f t="shared" si="127"/>
        <v>0</v>
      </c>
      <c r="P2365">
        <f t="shared" si="128"/>
        <v>0</v>
      </c>
    </row>
    <row r="2366" spans="1:16" x14ac:dyDescent="0.15">
      <c r="A2366" s="1">
        <v>54594</v>
      </c>
      <c r="B2366" s="1">
        <v>2011</v>
      </c>
      <c r="C2366" s="1">
        <v>2</v>
      </c>
      <c r="D2366" s="1">
        <v>28</v>
      </c>
      <c r="E2366" s="1">
        <v>8</v>
      </c>
      <c r="F2366" s="1">
        <v>0.7</v>
      </c>
      <c r="G2366" s="1" t="s">
        <v>9</v>
      </c>
      <c r="H2366" s="1">
        <v>10</v>
      </c>
      <c r="I2366" s="1">
        <v>0</v>
      </c>
      <c r="J2366" s="2" t="str">
        <f t="shared" si="129"/>
        <v>2011228</v>
      </c>
      <c r="K2366" s="5">
        <v>175</v>
      </c>
      <c r="L2366">
        <v>60</v>
      </c>
      <c r="M2366" s="6">
        <v>1</v>
      </c>
      <c r="N2366">
        <v>12.097072368695683</v>
      </c>
      <c r="O2366">
        <f t="shared" si="127"/>
        <v>0</v>
      </c>
      <c r="P2366">
        <f t="shared" si="128"/>
        <v>0</v>
      </c>
    </row>
    <row r="2367" spans="1:16" x14ac:dyDescent="0.15">
      <c r="A2367" s="1">
        <v>54594</v>
      </c>
      <c r="B2367" s="1">
        <v>2011</v>
      </c>
      <c r="C2367" s="1">
        <v>2</v>
      </c>
      <c r="D2367" s="1">
        <v>28</v>
      </c>
      <c r="E2367" s="1">
        <v>14</v>
      </c>
      <c r="F2367" s="1">
        <v>4.9000000000000004</v>
      </c>
      <c r="G2367" s="1" t="s">
        <v>26</v>
      </c>
      <c r="H2367" s="1">
        <v>10</v>
      </c>
      <c r="I2367" s="1">
        <v>0</v>
      </c>
      <c r="J2367" s="2" t="str">
        <f t="shared" si="129"/>
        <v>2011228</v>
      </c>
      <c r="K2367" s="5">
        <v>176</v>
      </c>
      <c r="L2367">
        <v>60</v>
      </c>
      <c r="M2367" s="6">
        <v>2</v>
      </c>
      <c r="N2367">
        <v>33.624813201769612</v>
      </c>
      <c r="O2367">
        <f t="shared" si="127"/>
        <v>0</v>
      </c>
      <c r="P2367">
        <f t="shared" si="128"/>
        <v>0</v>
      </c>
    </row>
    <row r="2368" spans="1:16" x14ac:dyDescent="0.15">
      <c r="A2368" s="1">
        <v>54594</v>
      </c>
      <c r="B2368" s="1">
        <v>2011</v>
      </c>
      <c r="C2368" s="1">
        <v>2</v>
      </c>
      <c r="D2368" s="1">
        <v>28</v>
      </c>
      <c r="E2368" s="1">
        <v>20</v>
      </c>
      <c r="F2368" s="1">
        <v>2.8</v>
      </c>
      <c r="G2368" s="1" t="s">
        <v>24</v>
      </c>
      <c r="H2368" s="1">
        <v>10</v>
      </c>
      <c r="I2368" s="1">
        <v>0</v>
      </c>
      <c r="J2368" s="2" t="str">
        <f t="shared" si="129"/>
        <v>2011228</v>
      </c>
      <c r="K2368" s="5">
        <v>177</v>
      </c>
      <c r="L2368">
        <v>60</v>
      </c>
      <c r="M2368" s="6">
        <v>3</v>
      </c>
      <c r="N2368">
        <v>-27.797243647701077</v>
      </c>
      <c r="O2368">
        <f t="shared" si="127"/>
        <v>0</v>
      </c>
      <c r="P2368">
        <f t="shared" si="128"/>
        <v>0</v>
      </c>
    </row>
    <row r="2369" spans="1:16" x14ac:dyDescent="0.15">
      <c r="A2369" s="1">
        <v>54594</v>
      </c>
      <c r="B2369" s="1">
        <v>2011</v>
      </c>
      <c r="C2369" s="1">
        <v>3</v>
      </c>
      <c r="D2369" s="1">
        <v>1</v>
      </c>
      <c r="E2369" s="1">
        <v>8</v>
      </c>
      <c r="F2369" s="1">
        <v>0.9</v>
      </c>
      <c r="G2369" s="1" t="s">
        <v>8</v>
      </c>
      <c r="H2369" s="1">
        <v>2</v>
      </c>
      <c r="I2369" s="1">
        <v>0</v>
      </c>
      <c r="J2369" s="2" t="str">
        <f t="shared" si="129"/>
        <v>201131</v>
      </c>
      <c r="K2369" s="5">
        <v>178</v>
      </c>
      <c r="L2369">
        <v>61</v>
      </c>
      <c r="M2369" s="6">
        <v>1</v>
      </c>
      <c r="N2369">
        <v>12.45908915643491</v>
      </c>
      <c r="O2369">
        <f t="shared" si="127"/>
        <v>0</v>
      </c>
      <c r="P2369">
        <f t="shared" si="128"/>
        <v>0</v>
      </c>
    </row>
    <row r="2370" spans="1:16" x14ac:dyDescent="0.15">
      <c r="A2370" s="1">
        <v>54594</v>
      </c>
      <c r="B2370" s="1">
        <v>2011</v>
      </c>
      <c r="C2370" s="1">
        <v>3</v>
      </c>
      <c r="D2370" s="1">
        <v>1</v>
      </c>
      <c r="E2370" s="1">
        <v>14</v>
      </c>
      <c r="F2370" s="1">
        <v>3.3</v>
      </c>
      <c r="G2370" s="1" t="s">
        <v>11</v>
      </c>
      <c r="H2370" s="1">
        <v>6</v>
      </c>
      <c r="I2370" s="1">
        <v>0</v>
      </c>
      <c r="J2370" s="2" t="str">
        <f t="shared" si="129"/>
        <v>201131</v>
      </c>
      <c r="K2370" s="5">
        <v>179</v>
      </c>
      <c r="L2370">
        <v>61</v>
      </c>
      <c r="M2370" s="6">
        <v>2</v>
      </c>
      <c r="N2370">
        <v>34.072891942004915</v>
      </c>
      <c r="O2370">
        <f t="shared" ref="O2370:O2433" si="130">SUM(R2370:AP2370)</f>
        <v>0</v>
      </c>
      <c r="P2370">
        <f t="shared" ref="P2370:P2433" si="131">25-COUNTIF(R2370:AP2370,"")</f>
        <v>0</v>
      </c>
    </row>
    <row r="2371" spans="1:16" x14ac:dyDescent="0.15">
      <c r="A2371" s="1">
        <v>54594</v>
      </c>
      <c r="B2371" s="1">
        <v>2011</v>
      </c>
      <c r="C2371" s="1">
        <v>3</v>
      </c>
      <c r="D2371" s="1">
        <v>1</v>
      </c>
      <c r="E2371" s="1">
        <v>20</v>
      </c>
      <c r="F2371" s="1">
        <v>3.9</v>
      </c>
      <c r="G2371" s="1" t="s">
        <v>9</v>
      </c>
      <c r="H2371" s="1">
        <v>0</v>
      </c>
      <c r="I2371" s="1">
        <v>0</v>
      </c>
      <c r="J2371" s="2" t="str">
        <f t="shared" si="129"/>
        <v>201131</v>
      </c>
      <c r="K2371" s="5">
        <v>180</v>
      </c>
      <c r="L2371">
        <v>61</v>
      </c>
      <c r="M2371" s="6">
        <v>3</v>
      </c>
      <c r="N2371">
        <v>-27.438973808206651</v>
      </c>
      <c r="O2371">
        <f t="shared" si="130"/>
        <v>0</v>
      </c>
      <c r="P2371">
        <f t="shared" si="131"/>
        <v>0</v>
      </c>
    </row>
    <row r="2372" spans="1:16" x14ac:dyDescent="0.15">
      <c r="A2372" s="1">
        <v>54594</v>
      </c>
      <c r="B2372" s="1">
        <v>2011</v>
      </c>
      <c r="C2372" s="1">
        <v>3</v>
      </c>
      <c r="D2372" s="1">
        <v>2</v>
      </c>
      <c r="E2372" s="1">
        <v>8</v>
      </c>
      <c r="F2372" s="1">
        <v>0.7</v>
      </c>
      <c r="G2372" s="1" t="s">
        <v>15</v>
      </c>
      <c r="H2372" s="1">
        <v>0</v>
      </c>
      <c r="I2372" s="1">
        <v>0</v>
      </c>
      <c r="J2372" s="2" t="str">
        <f t="shared" si="129"/>
        <v>201132</v>
      </c>
      <c r="K2372" s="5">
        <v>181</v>
      </c>
      <c r="L2372">
        <v>62</v>
      </c>
      <c r="M2372" s="6">
        <v>1</v>
      </c>
      <c r="N2372">
        <v>12.822856073360681</v>
      </c>
      <c r="O2372">
        <f t="shared" si="130"/>
        <v>0</v>
      </c>
      <c r="P2372">
        <f t="shared" si="131"/>
        <v>0</v>
      </c>
    </row>
    <row r="2373" spans="1:16" x14ac:dyDescent="0.15">
      <c r="A2373" s="1">
        <v>54594</v>
      </c>
      <c r="B2373" s="1">
        <v>2011</v>
      </c>
      <c r="C2373" s="1">
        <v>3</v>
      </c>
      <c r="D2373" s="1">
        <v>2</v>
      </c>
      <c r="E2373" s="1">
        <v>14</v>
      </c>
      <c r="F2373" s="1">
        <v>2</v>
      </c>
      <c r="G2373" s="1" t="s">
        <v>11</v>
      </c>
      <c r="H2373" s="1">
        <v>0</v>
      </c>
      <c r="I2373" s="1">
        <v>0</v>
      </c>
      <c r="J2373" s="2" t="str">
        <f t="shared" si="129"/>
        <v>201132</v>
      </c>
      <c r="K2373" s="5">
        <v>182</v>
      </c>
      <c r="L2373">
        <v>62</v>
      </c>
      <c r="M2373" s="6">
        <v>2</v>
      </c>
      <c r="N2373">
        <v>34.523884847862732</v>
      </c>
      <c r="O2373">
        <f t="shared" si="130"/>
        <v>0</v>
      </c>
      <c r="P2373">
        <f t="shared" si="131"/>
        <v>0</v>
      </c>
    </row>
    <row r="2374" spans="1:16" x14ac:dyDescent="0.15">
      <c r="A2374" s="1">
        <v>54594</v>
      </c>
      <c r="B2374" s="1">
        <v>2011</v>
      </c>
      <c r="C2374" s="1">
        <v>3</v>
      </c>
      <c r="D2374" s="1">
        <v>2</v>
      </c>
      <c r="E2374" s="1">
        <v>20</v>
      </c>
      <c r="F2374" s="1">
        <v>1.9</v>
      </c>
      <c r="G2374" s="1" t="s">
        <v>10</v>
      </c>
      <c r="H2374" s="1">
        <v>3</v>
      </c>
      <c r="I2374" s="1">
        <v>0</v>
      </c>
      <c r="J2374" s="2" t="str">
        <f t="shared" si="129"/>
        <v>201132</v>
      </c>
      <c r="K2374" s="5">
        <v>183</v>
      </c>
      <c r="L2374">
        <v>62</v>
      </c>
      <c r="M2374" s="6">
        <v>3</v>
      </c>
      <c r="N2374">
        <v>-27.078793864238779</v>
      </c>
      <c r="O2374">
        <f t="shared" si="130"/>
        <v>0</v>
      </c>
      <c r="P2374">
        <f t="shared" si="131"/>
        <v>0</v>
      </c>
    </row>
    <row r="2375" spans="1:16" x14ac:dyDescent="0.15">
      <c r="A2375" s="1">
        <v>54594</v>
      </c>
      <c r="B2375" s="1">
        <v>2011</v>
      </c>
      <c r="C2375" s="1">
        <v>3</v>
      </c>
      <c r="D2375" s="1">
        <v>3</v>
      </c>
      <c r="E2375" s="1">
        <v>8</v>
      </c>
      <c r="F2375" s="1">
        <v>1</v>
      </c>
      <c r="G2375" s="1" t="s">
        <v>14</v>
      </c>
      <c r="H2375" s="1">
        <v>0</v>
      </c>
      <c r="I2375" s="1">
        <v>0</v>
      </c>
      <c r="J2375" s="2" t="str">
        <f t="shared" si="129"/>
        <v>201133</v>
      </c>
      <c r="K2375" s="5">
        <v>184</v>
      </c>
      <c r="L2375">
        <v>63</v>
      </c>
      <c r="M2375" s="6">
        <v>1</v>
      </c>
      <c r="N2375">
        <v>13.188262487523255</v>
      </c>
      <c r="O2375">
        <f t="shared" si="130"/>
        <v>0</v>
      </c>
      <c r="P2375">
        <f t="shared" si="131"/>
        <v>0</v>
      </c>
    </row>
    <row r="2376" spans="1:16" x14ac:dyDescent="0.15">
      <c r="A2376" s="1">
        <v>54594</v>
      </c>
      <c r="B2376" s="1">
        <v>2011</v>
      </c>
      <c r="C2376" s="1">
        <v>3</v>
      </c>
      <c r="D2376" s="1">
        <v>3</v>
      </c>
      <c r="E2376" s="1">
        <v>14</v>
      </c>
      <c r="F2376" s="1">
        <v>2</v>
      </c>
      <c r="G2376" s="1" t="s">
        <v>10</v>
      </c>
      <c r="H2376" s="1">
        <v>0</v>
      </c>
      <c r="I2376" s="1">
        <v>0</v>
      </c>
      <c r="J2376" s="2" t="str">
        <f t="shared" si="129"/>
        <v>201133</v>
      </c>
      <c r="K2376" s="5">
        <v>185</v>
      </c>
      <c r="L2376">
        <v>63</v>
      </c>
      <c r="M2376" s="6">
        <v>2</v>
      </c>
      <c r="N2376">
        <v>34.977686980807441</v>
      </c>
      <c r="O2376">
        <f t="shared" si="130"/>
        <v>0</v>
      </c>
      <c r="P2376">
        <f t="shared" si="131"/>
        <v>0</v>
      </c>
    </row>
    <row r="2377" spans="1:16" x14ac:dyDescent="0.15">
      <c r="A2377" s="1">
        <v>54594</v>
      </c>
      <c r="B2377" s="1">
        <v>2011</v>
      </c>
      <c r="C2377" s="1">
        <v>3</v>
      </c>
      <c r="D2377" s="1">
        <v>3</v>
      </c>
      <c r="E2377" s="1">
        <v>20</v>
      </c>
      <c r="F2377" s="1">
        <v>2.2000000000000002</v>
      </c>
      <c r="G2377" s="1" t="s">
        <v>9</v>
      </c>
      <c r="H2377" s="1">
        <v>0</v>
      </c>
      <c r="I2377" s="1">
        <v>0</v>
      </c>
      <c r="J2377" s="2" t="str">
        <f t="shared" ref="J2377:J2440" si="132">B2377&amp;C2377&amp;D2377</f>
        <v>201133</v>
      </c>
      <c r="K2377" s="5">
        <v>186</v>
      </c>
      <c r="L2377">
        <v>63</v>
      </c>
      <c r="M2377" s="6">
        <v>3</v>
      </c>
      <c r="N2377">
        <v>-26.716812162039101</v>
      </c>
      <c r="O2377">
        <f t="shared" si="130"/>
        <v>0</v>
      </c>
      <c r="P2377">
        <f t="shared" si="131"/>
        <v>0</v>
      </c>
    </row>
    <row r="2378" spans="1:16" x14ac:dyDescent="0.15">
      <c r="A2378" s="1">
        <v>54594</v>
      </c>
      <c r="B2378" s="1">
        <v>2011</v>
      </c>
      <c r="C2378" s="1">
        <v>3</v>
      </c>
      <c r="D2378" s="1">
        <v>4</v>
      </c>
      <c r="E2378" s="1">
        <v>8</v>
      </c>
      <c r="F2378" s="1">
        <v>0.2</v>
      </c>
      <c r="G2378" s="1" t="s">
        <v>13</v>
      </c>
      <c r="H2378" s="1">
        <v>0</v>
      </c>
      <c r="I2378" s="1">
        <v>0</v>
      </c>
      <c r="J2378" s="2" t="str">
        <f t="shared" si="132"/>
        <v>201134</v>
      </c>
      <c r="K2378" s="5">
        <v>187</v>
      </c>
      <c r="L2378">
        <v>64</v>
      </c>
      <c r="M2378" s="6">
        <v>1</v>
      </c>
      <c r="N2378">
        <v>13.555198447410735</v>
      </c>
      <c r="O2378">
        <f t="shared" si="130"/>
        <v>0</v>
      </c>
      <c r="P2378">
        <f t="shared" si="131"/>
        <v>0</v>
      </c>
    </row>
    <row r="2379" spans="1:16" x14ac:dyDescent="0.15">
      <c r="A2379" s="1">
        <v>54594</v>
      </c>
      <c r="B2379" s="1">
        <v>2011</v>
      </c>
      <c r="C2379" s="1">
        <v>3</v>
      </c>
      <c r="D2379" s="1">
        <v>4</v>
      </c>
      <c r="E2379" s="1">
        <v>14</v>
      </c>
      <c r="F2379" s="1">
        <v>2.6</v>
      </c>
      <c r="G2379" s="1" t="s">
        <v>17</v>
      </c>
      <c r="H2379" s="1">
        <v>0</v>
      </c>
      <c r="I2379" s="1">
        <v>0</v>
      </c>
      <c r="J2379" s="2" t="str">
        <f t="shared" si="132"/>
        <v>201134</v>
      </c>
      <c r="K2379" s="5">
        <v>188</v>
      </c>
      <c r="L2379">
        <v>64</v>
      </c>
      <c r="M2379" s="6">
        <v>2</v>
      </c>
      <c r="N2379">
        <v>35.43419464341936</v>
      </c>
      <c r="O2379">
        <f t="shared" si="130"/>
        <v>0</v>
      </c>
      <c r="P2379">
        <f t="shared" si="131"/>
        <v>0</v>
      </c>
    </row>
    <row r="2380" spans="1:16" x14ac:dyDescent="0.15">
      <c r="A2380" s="1">
        <v>54594</v>
      </c>
      <c r="B2380" s="1">
        <v>2011</v>
      </c>
      <c r="C2380" s="1">
        <v>3</v>
      </c>
      <c r="D2380" s="1">
        <v>4</v>
      </c>
      <c r="E2380" s="1">
        <v>20</v>
      </c>
      <c r="F2380" s="1">
        <v>1.6</v>
      </c>
      <c r="G2380" s="1" t="s">
        <v>12</v>
      </c>
      <c r="H2380" s="1">
        <v>10</v>
      </c>
      <c r="I2380" s="1">
        <v>0</v>
      </c>
      <c r="J2380" s="2" t="str">
        <f t="shared" si="132"/>
        <v>201134</v>
      </c>
      <c r="K2380" s="5">
        <v>189</v>
      </c>
      <c r="L2380">
        <v>64</v>
      </c>
      <c r="M2380" s="6">
        <v>3</v>
      </c>
      <c r="N2380">
        <v>-26.353136537667488</v>
      </c>
      <c r="O2380">
        <f t="shared" si="130"/>
        <v>0</v>
      </c>
      <c r="P2380">
        <f t="shared" si="131"/>
        <v>0</v>
      </c>
    </row>
    <row r="2381" spans="1:16" x14ac:dyDescent="0.15">
      <c r="A2381" s="1">
        <v>54594</v>
      </c>
      <c r="B2381" s="1">
        <v>2011</v>
      </c>
      <c r="C2381" s="1">
        <v>3</v>
      </c>
      <c r="D2381" s="1">
        <v>5</v>
      </c>
      <c r="E2381" s="1">
        <v>8</v>
      </c>
      <c r="F2381" s="1">
        <v>0.4</v>
      </c>
      <c r="G2381" s="1" t="s">
        <v>27</v>
      </c>
      <c r="H2381" s="1">
        <v>10</v>
      </c>
      <c r="I2381" s="1">
        <v>0</v>
      </c>
      <c r="J2381" s="2" t="str">
        <f t="shared" si="132"/>
        <v>201135</v>
      </c>
      <c r="K2381" s="5">
        <v>190</v>
      </c>
      <c r="L2381">
        <v>65</v>
      </c>
      <c r="M2381" s="6">
        <v>1</v>
      </c>
      <c r="N2381">
        <v>13.923554702106005</v>
      </c>
      <c r="O2381">
        <f t="shared" si="130"/>
        <v>0</v>
      </c>
      <c r="P2381">
        <f t="shared" si="131"/>
        <v>0</v>
      </c>
    </row>
    <row r="2382" spans="1:16" x14ac:dyDescent="0.15">
      <c r="A2382" s="1">
        <v>54594</v>
      </c>
      <c r="B2382" s="1">
        <v>2011</v>
      </c>
      <c r="C2382" s="1">
        <v>3</v>
      </c>
      <c r="D2382" s="1">
        <v>5</v>
      </c>
      <c r="E2382" s="1">
        <v>14</v>
      </c>
      <c r="F2382" s="1">
        <v>1.3</v>
      </c>
      <c r="G2382" s="1" t="s">
        <v>12</v>
      </c>
      <c r="H2382" s="1">
        <v>0</v>
      </c>
      <c r="I2382" s="1">
        <v>0</v>
      </c>
      <c r="J2382" s="2" t="str">
        <f t="shared" si="132"/>
        <v>201135</v>
      </c>
      <c r="K2382" s="5">
        <v>191</v>
      </c>
      <c r="L2382">
        <v>65</v>
      </c>
      <c r="M2382" s="6">
        <v>2</v>
      </c>
      <c r="N2382">
        <v>35.893305404201392</v>
      </c>
      <c r="O2382">
        <f t="shared" si="130"/>
        <v>0</v>
      </c>
      <c r="P2382">
        <f t="shared" si="131"/>
        <v>0</v>
      </c>
    </row>
    <row r="2383" spans="1:16" x14ac:dyDescent="0.15">
      <c r="A2383" s="1">
        <v>54594</v>
      </c>
      <c r="B2383" s="1">
        <v>2011</v>
      </c>
      <c r="C2383" s="1">
        <v>3</v>
      </c>
      <c r="D2383" s="1">
        <v>5</v>
      </c>
      <c r="E2383" s="1">
        <v>20</v>
      </c>
      <c r="F2383" s="1">
        <v>1.3</v>
      </c>
      <c r="G2383" s="1" t="s">
        <v>11</v>
      </c>
      <c r="H2383" s="1">
        <v>4</v>
      </c>
      <c r="I2383" s="1">
        <v>0</v>
      </c>
      <c r="J2383" s="2" t="str">
        <f t="shared" si="132"/>
        <v>201135</v>
      </c>
      <c r="K2383" s="5">
        <v>192</v>
      </c>
      <c r="L2383">
        <v>65</v>
      </c>
      <c r="M2383" s="6">
        <v>3</v>
      </c>
      <c r="N2383">
        <v>-25.987874292039354</v>
      </c>
      <c r="O2383">
        <f t="shared" si="130"/>
        <v>0</v>
      </c>
      <c r="P2383">
        <f t="shared" si="131"/>
        <v>0</v>
      </c>
    </row>
    <row r="2384" spans="1:16" x14ac:dyDescent="0.15">
      <c r="A2384" s="1">
        <v>54594</v>
      </c>
      <c r="B2384" s="1">
        <v>2011</v>
      </c>
      <c r="C2384" s="1">
        <v>3</v>
      </c>
      <c r="D2384" s="1">
        <v>6</v>
      </c>
      <c r="E2384" s="1">
        <v>8</v>
      </c>
      <c r="F2384" s="1">
        <v>3.8</v>
      </c>
      <c r="G2384" s="1" t="s">
        <v>25</v>
      </c>
      <c r="H2384" s="1">
        <v>10</v>
      </c>
      <c r="I2384" s="1">
        <v>0</v>
      </c>
      <c r="J2384" s="2" t="str">
        <f t="shared" si="132"/>
        <v>201136</v>
      </c>
      <c r="K2384" s="5">
        <v>193</v>
      </c>
      <c r="L2384">
        <v>66</v>
      </c>
      <c r="M2384" s="6">
        <v>1</v>
      </c>
      <c r="N2384">
        <v>14.293222718519653</v>
      </c>
      <c r="O2384">
        <f t="shared" si="130"/>
        <v>0</v>
      </c>
      <c r="P2384">
        <f t="shared" si="131"/>
        <v>0</v>
      </c>
    </row>
    <row r="2385" spans="1:16" x14ac:dyDescent="0.15">
      <c r="A2385" s="1">
        <v>54594</v>
      </c>
      <c r="B2385" s="1">
        <v>2011</v>
      </c>
      <c r="C2385" s="1">
        <v>3</v>
      </c>
      <c r="D2385" s="1">
        <v>6</v>
      </c>
      <c r="E2385" s="1">
        <v>14</v>
      </c>
      <c r="F2385" s="1">
        <v>4</v>
      </c>
      <c r="G2385" s="1" t="s">
        <v>26</v>
      </c>
      <c r="H2385" s="1">
        <v>1</v>
      </c>
      <c r="I2385" s="1">
        <v>0</v>
      </c>
      <c r="J2385" s="2" t="str">
        <f t="shared" si="132"/>
        <v>201136</v>
      </c>
      <c r="K2385" s="5">
        <v>194</v>
      </c>
      <c r="L2385">
        <v>66</v>
      </c>
      <c r="M2385" s="6">
        <v>2</v>
      </c>
      <c r="N2385">
        <v>36.354918119043425</v>
      </c>
      <c r="O2385">
        <f t="shared" si="130"/>
        <v>0</v>
      </c>
      <c r="P2385">
        <f t="shared" si="131"/>
        <v>0</v>
      </c>
    </row>
    <row r="2386" spans="1:16" x14ac:dyDescent="0.15">
      <c r="A2386" s="1">
        <v>54594</v>
      </c>
      <c r="B2386" s="1">
        <v>2011</v>
      </c>
      <c r="C2386" s="1">
        <v>3</v>
      </c>
      <c r="D2386" s="1">
        <v>6</v>
      </c>
      <c r="E2386" s="1">
        <v>20</v>
      </c>
      <c r="F2386" s="1">
        <v>3.7</v>
      </c>
      <c r="G2386" s="1" t="s">
        <v>26</v>
      </c>
      <c r="H2386" s="1">
        <v>0</v>
      </c>
      <c r="I2386" s="1">
        <v>0</v>
      </c>
      <c r="J2386" s="2" t="str">
        <f t="shared" si="132"/>
        <v>201136</v>
      </c>
      <c r="K2386" s="5">
        <v>195</v>
      </c>
      <c r="L2386">
        <v>66</v>
      </c>
      <c r="M2386" s="6">
        <v>3</v>
      </c>
      <c r="N2386">
        <v>-25.621132168951608</v>
      </c>
      <c r="O2386">
        <f t="shared" si="130"/>
        <v>0</v>
      </c>
      <c r="P2386">
        <f t="shared" si="131"/>
        <v>0</v>
      </c>
    </row>
    <row r="2387" spans="1:16" x14ac:dyDescent="0.15">
      <c r="A2387" s="1">
        <v>54594</v>
      </c>
      <c r="B2387" s="1">
        <v>2011</v>
      </c>
      <c r="C2387" s="1">
        <v>3</v>
      </c>
      <c r="D2387" s="1">
        <v>7</v>
      </c>
      <c r="E2387" s="1">
        <v>8</v>
      </c>
      <c r="F2387" s="1">
        <v>1.5</v>
      </c>
      <c r="G2387" s="1" t="s">
        <v>29</v>
      </c>
      <c r="H2387" s="1">
        <v>0</v>
      </c>
      <c r="I2387" s="1">
        <v>0</v>
      </c>
      <c r="J2387" s="2" t="str">
        <f t="shared" si="132"/>
        <v>201137</v>
      </c>
      <c r="K2387" s="5">
        <v>196</v>
      </c>
      <c r="L2387">
        <v>67</v>
      </c>
      <c r="M2387" s="6">
        <v>1</v>
      </c>
      <c r="N2387">
        <v>14.664094695755876</v>
      </c>
      <c r="O2387">
        <f t="shared" si="130"/>
        <v>0</v>
      </c>
      <c r="P2387">
        <f t="shared" si="131"/>
        <v>0</v>
      </c>
    </row>
    <row r="2388" spans="1:16" x14ac:dyDescent="0.15">
      <c r="A2388" s="1">
        <v>54594</v>
      </c>
      <c r="B2388" s="1">
        <v>2011</v>
      </c>
      <c r="C2388" s="1">
        <v>3</v>
      </c>
      <c r="D2388" s="1">
        <v>7</v>
      </c>
      <c r="E2388" s="1">
        <v>14</v>
      </c>
      <c r="F2388" s="1">
        <v>4.8</v>
      </c>
      <c r="G2388" s="1" t="s">
        <v>24</v>
      </c>
      <c r="H2388" s="1">
        <v>8</v>
      </c>
      <c r="I2388" s="1">
        <v>0</v>
      </c>
      <c r="J2388" s="2" t="str">
        <f t="shared" si="132"/>
        <v>201137</v>
      </c>
      <c r="K2388" s="5">
        <v>197</v>
      </c>
      <c r="L2388">
        <v>67</v>
      </c>
      <c r="M2388" s="6">
        <v>2</v>
      </c>
      <c r="N2388">
        <v>36.81893294940032</v>
      </c>
      <c r="O2388">
        <f t="shared" si="130"/>
        <v>0</v>
      </c>
      <c r="P2388">
        <f t="shared" si="131"/>
        <v>0</v>
      </c>
    </row>
    <row r="2389" spans="1:16" x14ac:dyDescent="0.15">
      <c r="A2389" s="1">
        <v>54594</v>
      </c>
      <c r="B2389" s="1">
        <v>2011</v>
      </c>
      <c r="C2389" s="1">
        <v>3</v>
      </c>
      <c r="D2389" s="1">
        <v>7</v>
      </c>
      <c r="E2389" s="1">
        <v>20</v>
      </c>
      <c r="F2389" s="1">
        <v>1.5</v>
      </c>
      <c r="G2389" s="1" t="s">
        <v>24</v>
      </c>
      <c r="H2389" s="1">
        <v>0</v>
      </c>
      <c r="I2389" s="1">
        <v>0</v>
      </c>
      <c r="J2389" s="2" t="str">
        <f t="shared" si="132"/>
        <v>201137</v>
      </c>
      <c r="K2389" s="5">
        <v>198</v>
      </c>
      <c r="L2389">
        <v>67</v>
      </c>
      <c r="M2389" s="6">
        <v>3</v>
      </c>
      <c r="N2389">
        <v>-25.253016336062807</v>
      </c>
      <c r="O2389">
        <f t="shared" si="130"/>
        <v>0</v>
      </c>
      <c r="P2389">
        <f t="shared" si="131"/>
        <v>0</v>
      </c>
    </row>
    <row r="2390" spans="1:16" x14ac:dyDescent="0.15">
      <c r="A2390" s="1">
        <v>54594</v>
      </c>
      <c r="B2390" s="1">
        <v>2011</v>
      </c>
      <c r="C2390" s="1">
        <v>3</v>
      </c>
      <c r="D2390" s="1">
        <v>8</v>
      </c>
      <c r="E2390" s="1">
        <v>8</v>
      </c>
      <c r="F2390" s="1">
        <v>2.2999999999999998</v>
      </c>
      <c r="G2390" s="1" t="s">
        <v>26</v>
      </c>
      <c r="H2390" s="1">
        <v>8</v>
      </c>
      <c r="I2390" s="1">
        <v>0</v>
      </c>
      <c r="J2390" s="2" t="str">
        <f t="shared" si="132"/>
        <v>201138</v>
      </c>
      <c r="K2390" s="5">
        <v>199</v>
      </c>
      <c r="L2390">
        <v>68</v>
      </c>
      <c r="M2390" s="6">
        <v>1</v>
      </c>
      <c r="N2390">
        <v>15.036063576676534</v>
      </c>
      <c r="O2390">
        <f t="shared" si="130"/>
        <v>0</v>
      </c>
      <c r="P2390">
        <f t="shared" si="131"/>
        <v>0</v>
      </c>
    </row>
    <row r="2391" spans="1:16" x14ac:dyDescent="0.15">
      <c r="A2391" s="1">
        <v>54594</v>
      </c>
      <c r="B2391" s="1">
        <v>2011</v>
      </c>
      <c r="C2391" s="1">
        <v>3</v>
      </c>
      <c r="D2391" s="1">
        <v>8</v>
      </c>
      <c r="E2391" s="1">
        <v>14</v>
      </c>
      <c r="F2391" s="1">
        <v>3.3</v>
      </c>
      <c r="G2391" s="1" t="s">
        <v>26</v>
      </c>
      <c r="H2391" s="1">
        <v>1</v>
      </c>
      <c r="I2391" s="1">
        <v>0</v>
      </c>
      <c r="J2391" s="2" t="str">
        <f t="shared" si="132"/>
        <v>201138</v>
      </c>
      <c r="K2391" s="5">
        <v>200</v>
      </c>
      <c r="L2391">
        <v>68</v>
      </c>
      <c r="M2391" s="6">
        <v>2</v>
      </c>
      <c r="N2391">
        <v>37.285251377245196</v>
      </c>
      <c r="O2391">
        <f t="shared" si="130"/>
        <v>0</v>
      </c>
      <c r="P2391">
        <f t="shared" si="131"/>
        <v>0</v>
      </c>
    </row>
    <row r="2392" spans="1:16" x14ac:dyDescent="0.15">
      <c r="A2392" s="1">
        <v>54594</v>
      </c>
      <c r="B2392" s="1">
        <v>2011</v>
      </c>
      <c r="C2392" s="1">
        <v>3</v>
      </c>
      <c r="D2392" s="1">
        <v>8</v>
      </c>
      <c r="E2392" s="1">
        <v>20</v>
      </c>
      <c r="F2392" s="1">
        <v>2</v>
      </c>
      <c r="G2392" s="1" t="s">
        <v>25</v>
      </c>
      <c r="H2392" s="1">
        <v>0</v>
      </c>
      <c r="I2392" s="1">
        <v>0</v>
      </c>
      <c r="J2392" s="2" t="str">
        <f t="shared" si="132"/>
        <v>201138</v>
      </c>
      <c r="K2392" s="5">
        <v>201</v>
      </c>
      <c r="L2392">
        <v>68</v>
      </c>
      <c r="M2392" s="6">
        <v>3</v>
      </c>
      <c r="N2392">
        <v>-24.883632368783264</v>
      </c>
      <c r="O2392">
        <f t="shared" si="130"/>
        <v>0</v>
      </c>
      <c r="P2392">
        <f t="shared" si="131"/>
        <v>0</v>
      </c>
    </row>
    <row r="2393" spans="1:16" x14ac:dyDescent="0.15">
      <c r="A2393" s="1">
        <v>54594</v>
      </c>
      <c r="B2393" s="1">
        <v>2011</v>
      </c>
      <c r="C2393" s="1">
        <v>3</v>
      </c>
      <c r="D2393" s="1">
        <v>9</v>
      </c>
      <c r="E2393" s="1">
        <v>8</v>
      </c>
      <c r="F2393" s="1">
        <v>0.9</v>
      </c>
      <c r="G2393" s="1" t="s">
        <v>14</v>
      </c>
      <c r="H2393" s="1">
        <v>0</v>
      </c>
      <c r="I2393" s="1">
        <v>0</v>
      </c>
      <c r="J2393" s="2" t="str">
        <f t="shared" si="132"/>
        <v>201139</v>
      </c>
      <c r="K2393" s="5">
        <v>202</v>
      </c>
      <c r="L2393">
        <v>69</v>
      </c>
      <c r="M2393" s="6">
        <v>1</v>
      </c>
      <c r="N2393">
        <v>15.409023056735997</v>
      </c>
      <c r="O2393">
        <f t="shared" si="130"/>
        <v>0</v>
      </c>
      <c r="P2393">
        <f t="shared" si="131"/>
        <v>0</v>
      </c>
    </row>
    <row r="2394" spans="1:16" x14ac:dyDescent="0.15">
      <c r="A2394" s="1">
        <v>54594</v>
      </c>
      <c r="B2394" s="1">
        <v>2011</v>
      </c>
      <c r="C2394" s="1">
        <v>3</v>
      </c>
      <c r="D2394" s="1">
        <v>9</v>
      </c>
      <c r="E2394" s="1">
        <v>14</v>
      </c>
      <c r="F2394" s="1">
        <v>1.6</v>
      </c>
      <c r="G2394" s="1" t="s">
        <v>10</v>
      </c>
      <c r="H2394" s="1">
        <v>0</v>
      </c>
      <c r="I2394" s="1">
        <v>0</v>
      </c>
      <c r="J2394" s="2" t="str">
        <f t="shared" si="132"/>
        <v>201139</v>
      </c>
      <c r="K2394" s="5">
        <v>203</v>
      </c>
      <c r="L2394">
        <v>69</v>
      </c>
      <c r="M2394" s="6">
        <v>2</v>
      </c>
      <c r="N2394">
        <v>37.753776216866079</v>
      </c>
      <c r="O2394">
        <f t="shared" si="130"/>
        <v>0</v>
      </c>
      <c r="P2394">
        <f t="shared" si="131"/>
        <v>0</v>
      </c>
    </row>
    <row r="2395" spans="1:16" x14ac:dyDescent="0.15">
      <c r="A2395" s="1">
        <v>54594</v>
      </c>
      <c r="B2395" s="1">
        <v>2011</v>
      </c>
      <c r="C2395" s="1">
        <v>3</v>
      </c>
      <c r="D2395" s="1">
        <v>9</v>
      </c>
      <c r="E2395" s="1">
        <v>20</v>
      </c>
      <c r="F2395" s="1">
        <v>1.4</v>
      </c>
      <c r="G2395" s="1" t="s">
        <v>17</v>
      </c>
      <c r="H2395" s="1">
        <v>0</v>
      </c>
      <c r="I2395" s="1">
        <v>0</v>
      </c>
      <c r="J2395" s="2" t="str">
        <f t="shared" si="132"/>
        <v>201139</v>
      </c>
      <c r="K2395" s="5">
        <v>204</v>
      </c>
      <c r="L2395">
        <v>69</v>
      </c>
      <c r="M2395" s="6">
        <v>3</v>
      </c>
      <c r="N2395">
        <v>-24.51308523702162</v>
      </c>
      <c r="O2395">
        <f t="shared" si="130"/>
        <v>0</v>
      </c>
      <c r="P2395">
        <f t="shared" si="131"/>
        <v>0</v>
      </c>
    </row>
    <row r="2396" spans="1:16" x14ac:dyDescent="0.15">
      <c r="A2396" s="1">
        <v>54594</v>
      </c>
      <c r="B2396" s="1">
        <v>2011</v>
      </c>
      <c r="C2396" s="1">
        <v>3</v>
      </c>
      <c r="D2396" s="1">
        <v>10</v>
      </c>
      <c r="E2396" s="1">
        <v>8</v>
      </c>
      <c r="F2396" s="1">
        <v>1.1000000000000001</v>
      </c>
      <c r="G2396" s="1" t="s">
        <v>27</v>
      </c>
      <c r="H2396" s="1">
        <v>0</v>
      </c>
      <c r="I2396" s="1">
        <v>0</v>
      </c>
      <c r="J2396" s="2" t="str">
        <f t="shared" si="132"/>
        <v>2011310</v>
      </c>
      <c r="K2396" s="5">
        <v>205</v>
      </c>
      <c r="L2396">
        <v>70</v>
      </c>
      <c r="M2396" s="6">
        <v>1</v>
      </c>
      <c r="N2396">
        <v>15.782867590167246</v>
      </c>
      <c r="O2396">
        <f t="shared" si="130"/>
        <v>0</v>
      </c>
      <c r="P2396">
        <f t="shared" si="131"/>
        <v>0</v>
      </c>
    </row>
    <row r="2397" spans="1:16" x14ac:dyDescent="0.15">
      <c r="A2397" s="1">
        <v>54594</v>
      </c>
      <c r="B2397" s="1">
        <v>2011</v>
      </c>
      <c r="C2397" s="1">
        <v>3</v>
      </c>
      <c r="D2397" s="1">
        <v>10</v>
      </c>
      <c r="E2397" s="1">
        <v>14</v>
      </c>
      <c r="F2397" s="1">
        <v>2.7</v>
      </c>
      <c r="G2397" s="1" t="s">
        <v>9</v>
      </c>
      <c r="H2397" s="1">
        <v>0</v>
      </c>
      <c r="I2397" s="1">
        <v>0</v>
      </c>
      <c r="J2397" s="2" t="str">
        <f t="shared" si="132"/>
        <v>2011310</v>
      </c>
      <c r="K2397" s="5">
        <v>206</v>
      </c>
      <c r="L2397">
        <v>70</v>
      </c>
      <c r="M2397" s="6">
        <v>2</v>
      </c>
      <c r="N2397">
        <v>38.224411623579307</v>
      </c>
      <c r="O2397">
        <f t="shared" si="130"/>
        <v>0</v>
      </c>
      <c r="P2397">
        <f t="shared" si="131"/>
        <v>0</v>
      </c>
    </row>
    <row r="2398" spans="1:16" x14ac:dyDescent="0.15">
      <c r="A2398" s="1">
        <v>54594</v>
      </c>
      <c r="B2398" s="1">
        <v>2011</v>
      </c>
      <c r="C2398" s="1">
        <v>3</v>
      </c>
      <c r="D2398" s="1">
        <v>10</v>
      </c>
      <c r="E2398" s="1">
        <v>20</v>
      </c>
      <c r="F2398" s="1">
        <v>1</v>
      </c>
      <c r="G2398" s="1" t="s">
        <v>11</v>
      </c>
      <c r="H2398" s="1">
        <v>0</v>
      </c>
      <c r="I2398" s="1">
        <v>0</v>
      </c>
      <c r="J2398" s="2" t="str">
        <f t="shared" si="132"/>
        <v>2011310</v>
      </c>
      <c r="K2398" s="5">
        <v>207</v>
      </c>
      <c r="L2398">
        <v>70</v>
      </c>
      <c r="M2398" s="6">
        <v>3</v>
      </c>
      <c r="N2398">
        <v>-24.141479294725428</v>
      </c>
      <c r="O2398">
        <f t="shared" si="130"/>
        <v>0</v>
      </c>
      <c r="P2398">
        <f t="shared" si="131"/>
        <v>0</v>
      </c>
    </row>
    <row r="2399" spans="1:16" x14ac:dyDescent="0.15">
      <c r="A2399" s="1">
        <v>54594</v>
      </c>
      <c r="B2399" s="1">
        <v>2011</v>
      </c>
      <c r="C2399" s="1">
        <v>3</v>
      </c>
      <c r="D2399" s="1">
        <v>11</v>
      </c>
      <c r="E2399" s="1">
        <v>8</v>
      </c>
      <c r="F2399" s="1">
        <v>1.2</v>
      </c>
      <c r="G2399" s="1" t="s">
        <v>25</v>
      </c>
      <c r="H2399" s="1">
        <v>10</v>
      </c>
      <c r="I2399" s="1">
        <v>0</v>
      </c>
      <c r="J2399" s="2" t="str">
        <f t="shared" si="132"/>
        <v>2011311</v>
      </c>
      <c r="K2399" s="5">
        <v>208</v>
      </c>
      <c r="L2399">
        <v>71</v>
      </c>
      <c r="M2399" s="6">
        <v>1</v>
      </c>
      <c r="N2399">
        <v>16.157492393606461</v>
      </c>
      <c r="O2399">
        <f t="shared" si="130"/>
        <v>0</v>
      </c>
      <c r="P2399">
        <f t="shared" si="131"/>
        <v>0</v>
      </c>
    </row>
    <row r="2400" spans="1:16" x14ac:dyDescent="0.15">
      <c r="A2400" s="1">
        <v>54594</v>
      </c>
      <c r="B2400" s="1">
        <v>2011</v>
      </c>
      <c r="C2400" s="1">
        <v>3</v>
      </c>
      <c r="D2400" s="1">
        <v>11</v>
      </c>
      <c r="E2400" s="1">
        <v>14</v>
      </c>
      <c r="F2400" s="1">
        <v>2.2999999999999998</v>
      </c>
      <c r="G2400" s="1" t="s">
        <v>15</v>
      </c>
      <c r="H2400" s="1">
        <v>0</v>
      </c>
      <c r="I2400" s="1">
        <v>0</v>
      </c>
      <c r="J2400" s="2" t="str">
        <f t="shared" si="132"/>
        <v>2011311</v>
      </c>
      <c r="K2400" s="5">
        <v>209</v>
      </c>
      <c r="L2400">
        <v>71</v>
      </c>
      <c r="M2400" s="6">
        <v>2</v>
      </c>
      <c r="N2400">
        <v>38.697063099438687</v>
      </c>
      <c r="O2400">
        <f t="shared" si="130"/>
        <v>0</v>
      </c>
      <c r="P2400">
        <f t="shared" si="131"/>
        <v>0</v>
      </c>
    </row>
    <row r="2401" spans="1:16" x14ac:dyDescent="0.15">
      <c r="A2401" s="1">
        <v>54594</v>
      </c>
      <c r="B2401" s="1">
        <v>2011</v>
      </c>
      <c r="C2401" s="1">
        <v>3</v>
      </c>
      <c r="D2401" s="1">
        <v>11</v>
      </c>
      <c r="E2401" s="1">
        <v>20</v>
      </c>
      <c r="F2401" s="1">
        <v>0.1</v>
      </c>
      <c r="G2401" s="1" t="s">
        <v>13</v>
      </c>
      <c r="H2401" s="1">
        <v>0</v>
      </c>
      <c r="I2401" s="1">
        <v>0</v>
      </c>
      <c r="J2401" s="2" t="str">
        <f t="shared" si="132"/>
        <v>2011311</v>
      </c>
      <c r="K2401" s="5">
        <v>210</v>
      </c>
      <c r="L2401">
        <v>71</v>
      </c>
      <c r="M2401" s="6">
        <v>3</v>
      </c>
      <c r="N2401">
        <v>-23.768918272144386</v>
      </c>
      <c r="O2401">
        <f t="shared" si="130"/>
        <v>0</v>
      </c>
      <c r="P2401">
        <f t="shared" si="131"/>
        <v>0</v>
      </c>
    </row>
    <row r="2402" spans="1:16" x14ac:dyDescent="0.15">
      <c r="A2402" s="1">
        <v>54594</v>
      </c>
      <c r="B2402" s="1">
        <v>2011</v>
      </c>
      <c r="C2402" s="1">
        <v>3</v>
      </c>
      <c r="D2402" s="1">
        <v>12</v>
      </c>
      <c r="E2402" s="1">
        <v>8</v>
      </c>
      <c r="F2402" s="1">
        <v>0.9</v>
      </c>
      <c r="G2402" s="1" t="s">
        <v>25</v>
      </c>
      <c r="H2402" s="1">
        <v>10</v>
      </c>
      <c r="I2402" s="1">
        <v>0</v>
      </c>
      <c r="J2402" s="2" t="str">
        <f t="shared" si="132"/>
        <v>2011312</v>
      </c>
      <c r="K2402" s="5">
        <v>211</v>
      </c>
      <c r="L2402">
        <v>72</v>
      </c>
      <c r="M2402" s="6">
        <v>1</v>
      </c>
      <c r="N2402">
        <v>16.532793447250761</v>
      </c>
      <c r="O2402">
        <f t="shared" si="130"/>
        <v>0</v>
      </c>
      <c r="P2402">
        <f t="shared" si="131"/>
        <v>0</v>
      </c>
    </row>
    <row r="2403" spans="1:16" x14ac:dyDescent="0.15">
      <c r="A2403" s="1">
        <v>54594</v>
      </c>
      <c r="B2403" s="1">
        <v>2011</v>
      </c>
      <c r="C2403" s="1">
        <v>3</v>
      </c>
      <c r="D2403" s="1">
        <v>12</v>
      </c>
      <c r="E2403" s="1">
        <v>14</v>
      </c>
      <c r="F2403" s="1">
        <v>2.2000000000000002</v>
      </c>
      <c r="G2403" s="1" t="s">
        <v>14</v>
      </c>
      <c r="H2403" s="1">
        <v>0</v>
      </c>
      <c r="I2403" s="1">
        <v>0</v>
      </c>
      <c r="J2403" s="2" t="str">
        <f t="shared" si="132"/>
        <v>2011312</v>
      </c>
      <c r="K2403" s="5">
        <v>212</v>
      </c>
      <c r="L2403">
        <v>72</v>
      </c>
      <c r="M2403" s="6">
        <v>2</v>
      </c>
      <c r="N2403">
        <v>39.1716374960236</v>
      </c>
      <c r="O2403">
        <f t="shared" si="130"/>
        <v>0</v>
      </c>
      <c r="P2403">
        <f t="shared" si="131"/>
        <v>0</v>
      </c>
    </row>
    <row r="2404" spans="1:16" x14ac:dyDescent="0.15">
      <c r="A2404" s="1">
        <v>54594</v>
      </c>
      <c r="B2404" s="1">
        <v>2011</v>
      </c>
      <c r="C2404" s="1">
        <v>3</v>
      </c>
      <c r="D2404" s="1">
        <v>12</v>
      </c>
      <c r="E2404" s="1">
        <v>20</v>
      </c>
      <c r="F2404" s="1">
        <v>0.2</v>
      </c>
      <c r="G2404" s="1" t="s">
        <v>13</v>
      </c>
      <c r="H2404" s="1">
        <v>1</v>
      </c>
      <c r="I2404" s="1">
        <v>0</v>
      </c>
      <c r="J2404" s="2" t="str">
        <f t="shared" si="132"/>
        <v>2011312</v>
      </c>
      <c r="K2404" s="5">
        <v>213</v>
      </c>
      <c r="L2404">
        <v>72</v>
      </c>
      <c r="M2404" s="6">
        <v>3</v>
      </c>
      <c r="N2404">
        <v>-23.395505270736386</v>
      </c>
      <c r="O2404">
        <f t="shared" si="130"/>
        <v>0</v>
      </c>
      <c r="P2404">
        <f t="shared" si="131"/>
        <v>0</v>
      </c>
    </row>
    <row r="2405" spans="1:16" x14ac:dyDescent="0.15">
      <c r="A2405" s="1">
        <v>54594</v>
      </c>
      <c r="B2405" s="1">
        <v>2011</v>
      </c>
      <c r="C2405" s="1">
        <v>3</v>
      </c>
      <c r="D2405" s="1">
        <v>13</v>
      </c>
      <c r="E2405" s="1">
        <v>8</v>
      </c>
      <c r="F2405" s="1">
        <v>0.8</v>
      </c>
      <c r="G2405" s="1" t="s">
        <v>8</v>
      </c>
      <c r="H2405" s="1">
        <v>10</v>
      </c>
      <c r="I2405" s="1">
        <v>0</v>
      </c>
      <c r="J2405" s="2" t="str">
        <f t="shared" si="132"/>
        <v>2011313</v>
      </c>
      <c r="K2405" s="5">
        <v>214</v>
      </c>
      <c r="L2405">
        <v>73</v>
      </c>
      <c r="M2405" s="6">
        <v>1</v>
      </c>
      <c r="N2405">
        <v>16.908667493649919</v>
      </c>
      <c r="O2405">
        <f t="shared" si="130"/>
        <v>0</v>
      </c>
      <c r="P2405">
        <f t="shared" si="131"/>
        <v>0</v>
      </c>
    </row>
    <row r="2406" spans="1:16" x14ac:dyDescent="0.15">
      <c r="A2406" s="1">
        <v>54594</v>
      </c>
      <c r="B2406" s="1">
        <v>2011</v>
      </c>
      <c r="C2406" s="1">
        <v>3</v>
      </c>
      <c r="D2406" s="1">
        <v>13</v>
      </c>
      <c r="E2406" s="1">
        <v>14</v>
      </c>
      <c r="F2406" s="1">
        <v>6.4</v>
      </c>
      <c r="G2406" s="1" t="s">
        <v>25</v>
      </c>
      <c r="H2406" s="1">
        <v>10</v>
      </c>
      <c r="I2406" s="1">
        <v>0</v>
      </c>
      <c r="J2406" s="2" t="str">
        <f t="shared" si="132"/>
        <v>2011313</v>
      </c>
      <c r="K2406" s="5">
        <v>215</v>
      </c>
      <c r="L2406">
        <v>73</v>
      </c>
      <c r="M2406" s="6">
        <v>2</v>
      </c>
      <c r="N2406">
        <v>39.648043014394212</v>
      </c>
      <c r="O2406">
        <f t="shared" si="130"/>
        <v>0</v>
      </c>
      <c r="P2406">
        <f t="shared" si="131"/>
        <v>0</v>
      </c>
    </row>
    <row r="2407" spans="1:16" x14ac:dyDescent="0.15">
      <c r="A2407" s="1">
        <v>54594</v>
      </c>
      <c r="B2407" s="1">
        <v>2011</v>
      </c>
      <c r="C2407" s="1">
        <v>3</v>
      </c>
      <c r="D2407" s="1">
        <v>13</v>
      </c>
      <c r="E2407" s="1">
        <v>20</v>
      </c>
      <c r="F2407" s="1">
        <v>5</v>
      </c>
      <c r="G2407" s="1" t="s">
        <v>25</v>
      </c>
      <c r="H2407" s="1">
        <v>10</v>
      </c>
      <c r="I2407" s="1">
        <v>0</v>
      </c>
      <c r="J2407" s="2" t="str">
        <f t="shared" si="132"/>
        <v>2011313</v>
      </c>
      <c r="K2407" s="5">
        <v>216</v>
      </c>
      <c r="L2407">
        <v>73</v>
      </c>
      <c r="M2407" s="6">
        <v>3</v>
      </c>
      <c r="N2407">
        <v>-23.021342760628873</v>
      </c>
      <c r="O2407">
        <f t="shared" si="130"/>
        <v>0</v>
      </c>
      <c r="P2407">
        <f t="shared" si="131"/>
        <v>0</v>
      </c>
    </row>
    <row r="2408" spans="1:16" x14ac:dyDescent="0.15">
      <c r="A2408" s="1">
        <v>54594</v>
      </c>
      <c r="B2408" s="1">
        <v>2011</v>
      </c>
      <c r="C2408" s="1">
        <v>3</v>
      </c>
      <c r="D2408" s="1">
        <v>14</v>
      </c>
      <c r="E2408" s="1">
        <v>8</v>
      </c>
      <c r="F2408" s="1">
        <v>2.2999999999999998</v>
      </c>
      <c r="G2408" s="1" t="s">
        <v>29</v>
      </c>
      <c r="H2408" s="1">
        <v>10</v>
      </c>
      <c r="I2408" s="1">
        <v>0</v>
      </c>
      <c r="J2408" s="2" t="str">
        <f t="shared" si="132"/>
        <v>2011314</v>
      </c>
      <c r="K2408" s="5">
        <v>217</v>
      </c>
      <c r="L2408">
        <v>74</v>
      </c>
      <c r="M2408" s="6">
        <v>1</v>
      </c>
      <c r="N2408">
        <v>17.285012034239362</v>
      </c>
      <c r="O2408">
        <f t="shared" si="130"/>
        <v>0</v>
      </c>
      <c r="P2408">
        <f t="shared" si="131"/>
        <v>0</v>
      </c>
    </row>
    <row r="2409" spans="1:16" x14ac:dyDescent="0.15">
      <c r="A2409" s="1">
        <v>54594</v>
      </c>
      <c r="B2409" s="1">
        <v>2011</v>
      </c>
      <c r="C2409" s="1">
        <v>3</v>
      </c>
      <c r="D2409" s="1">
        <v>14</v>
      </c>
      <c r="E2409" s="1">
        <v>14</v>
      </c>
      <c r="F2409" s="1">
        <v>3.2</v>
      </c>
      <c r="G2409" s="1" t="s">
        <v>24</v>
      </c>
      <c r="H2409" s="1">
        <v>10</v>
      </c>
      <c r="I2409" s="1">
        <v>0</v>
      </c>
      <c r="J2409" s="2" t="str">
        <f t="shared" si="132"/>
        <v>2011314</v>
      </c>
      <c r="K2409" s="5">
        <v>218</v>
      </c>
      <c r="L2409">
        <v>74</v>
      </c>
      <c r="M2409" s="6">
        <v>2</v>
      </c>
      <c r="N2409">
        <v>40.126189202305298</v>
      </c>
      <c r="O2409">
        <f t="shared" si="130"/>
        <v>0</v>
      </c>
      <c r="P2409">
        <f t="shared" si="131"/>
        <v>0</v>
      </c>
    </row>
    <row r="2410" spans="1:16" x14ac:dyDescent="0.15">
      <c r="A2410" s="1">
        <v>54594</v>
      </c>
      <c r="B2410" s="1">
        <v>2011</v>
      </c>
      <c r="C2410" s="1">
        <v>3</v>
      </c>
      <c r="D2410" s="1">
        <v>14</v>
      </c>
      <c r="E2410" s="1">
        <v>20</v>
      </c>
      <c r="F2410" s="1">
        <v>4</v>
      </c>
      <c r="G2410" s="1" t="s">
        <v>29</v>
      </c>
      <c r="H2410" s="1">
        <v>10</v>
      </c>
      <c r="I2410" s="1">
        <v>0</v>
      </c>
      <c r="J2410" s="2" t="str">
        <f t="shared" si="132"/>
        <v>2011314</v>
      </c>
      <c r="K2410" s="5">
        <v>219</v>
      </c>
      <c r="L2410">
        <v>74</v>
      </c>
      <c r="M2410" s="6">
        <v>3</v>
      </c>
      <c r="N2410">
        <v>-22.64653258053994</v>
      </c>
      <c r="O2410">
        <f t="shared" si="130"/>
        <v>0</v>
      </c>
      <c r="P2410">
        <f t="shared" si="131"/>
        <v>0</v>
      </c>
    </row>
    <row r="2411" spans="1:16" x14ac:dyDescent="0.15">
      <c r="A2411" s="1">
        <v>54594</v>
      </c>
      <c r="B2411" s="1">
        <v>2011</v>
      </c>
      <c r="C2411" s="1">
        <v>3</v>
      </c>
      <c r="D2411" s="1">
        <v>15</v>
      </c>
      <c r="E2411" s="1">
        <v>8</v>
      </c>
      <c r="F2411" s="1">
        <v>2.6</v>
      </c>
      <c r="G2411" s="1" t="s">
        <v>24</v>
      </c>
      <c r="H2411" s="1">
        <v>0</v>
      </c>
      <c r="I2411" s="1">
        <v>0</v>
      </c>
      <c r="J2411" s="2" t="str">
        <f t="shared" si="132"/>
        <v>2011315</v>
      </c>
      <c r="K2411" s="5">
        <v>220</v>
      </c>
      <c r="L2411">
        <v>75</v>
      </c>
      <c r="M2411" s="6">
        <v>1</v>
      </c>
      <c r="N2411">
        <v>17.661725323727573</v>
      </c>
      <c r="O2411">
        <f t="shared" si="130"/>
        <v>0</v>
      </c>
      <c r="P2411">
        <f t="shared" si="131"/>
        <v>0</v>
      </c>
    </row>
    <row r="2412" spans="1:16" x14ac:dyDescent="0.15">
      <c r="A2412" s="1">
        <v>54594</v>
      </c>
      <c r="B2412" s="1">
        <v>2011</v>
      </c>
      <c r="C2412" s="1">
        <v>3</v>
      </c>
      <c r="D2412" s="1">
        <v>15</v>
      </c>
      <c r="E2412" s="1">
        <v>14</v>
      </c>
      <c r="F2412" s="1">
        <v>2.9</v>
      </c>
      <c r="G2412" s="1" t="s">
        <v>29</v>
      </c>
      <c r="H2412" s="1">
        <v>2</v>
      </c>
      <c r="I2412" s="1">
        <v>2</v>
      </c>
      <c r="J2412" s="2" t="str">
        <f t="shared" si="132"/>
        <v>2011315</v>
      </c>
      <c r="K2412" s="5">
        <v>221</v>
      </c>
      <c r="L2412">
        <v>75</v>
      </c>
      <c r="M2412" s="6">
        <v>2</v>
      </c>
      <c r="N2412">
        <v>40.605986948773733</v>
      </c>
      <c r="O2412">
        <f t="shared" si="130"/>
        <v>0</v>
      </c>
      <c r="P2412">
        <f t="shared" si="131"/>
        <v>0</v>
      </c>
    </row>
    <row r="2413" spans="1:16" x14ac:dyDescent="0.15">
      <c r="A2413" s="1">
        <v>54594</v>
      </c>
      <c r="B2413" s="1">
        <v>2011</v>
      </c>
      <c r="C2413" s="1">
        <v>3</v>
      </c>
      <c r="D2413" s="1">
        <v>15</v>
      </c>
      <c r="E2413" s="1">
        <v>20</v>
      </c>
      <c r="F2413" s="1">
        <v>3.9</v>
      </c>
      <c r="G2413" s="1" t="s">
        <v>29</v>
      </c>
      <c r="H2413" s="1">
        <v>0</v>
      </c>
      <c r="I2413" s="1">
        <v>0</v>
      </c>
      <c r="J2413" s="2" t="str">
        <f t="shared" si="132"/>
        <v>2011315</v>
      </c>
      <c r="K2413" s="5">
        <v>222</v>
      </c>
      <c r="L2413">
        <v>75</v>
      </c>
      <c r="M2413" s="6">
        <v>3</v>
      </c>
      <c r="N2413">
        <v>-22.271175940056686</v>
      </c>
      <c r="O2413">
        <f t="shared" si="130"/>
        <v>0</v>
      </c>
      <c r="P2413">
        <f t="shared" si="131"/>
        <v>0</v>
      </c>
    </row>
    <row r="2414" spans="1:16" x14ac:dyDescent="0.15">
      <c r="A2414" s="1">
        <v>54594</v>
      </c>
      <c r="B2414" s="1">
        <v>2011</v>
      </c>
      <c r="C2414" s="1">
        <v>3</v>
      </c>
      <c r="D2414" s="1">
        <v>16</v>
      </c>
      <c r="E2414" s="1">
        <v>8</v>
      </c>
      <c r="F2414" s="1">
        <v>0.7</v>
      </c>
      <c r="G2414" s="1" t="s">
        <v>10</v>
      </c>
      <c r="H2414" s="1">
        <v>0</v>
      </c>
      <c r="I2414" s="1">
        <v>0</v>
      </c>
      <c r="J2414" s="2" t="str">
        <f t="shared" si="132"/>
        <v>2011316</v>
      </c>
      <c r="K2414" s="5">
        <v>223</v>
      </c>
      <c r="L2414">
        <v>76</v>
      </c>
      <c r="M2414" s="6">
        <v>1</v>
      </c>
      <c r="N2414">
        <v>18.038706362456612</v>
      </c>
      <c r="O2414">
        <f t="shared" si="130"/>
        <v>0</v>
      </c>
      <c r="P2414">
        <f t="shared" si="131"/>
        <v>0</v>
      </c>
    </row>
    <row r="2415" spans="1:16" x14ac:dyDescent="0.15">
      <c r="A2415" s="1">
        <v>54594</v>
      </c>
      <c r="B2415" s="1">
        <v>2011</v>
      </c>
      <c r="C2415" s="1">
        <v>3</v>
      </c>
      <c r="D2415" s="1">
        <v>16</v>
      </c>
      <c r="E2415" s="1">
        <v>14</v>
      </c>
      <c r="F2415" s="1">
        <v>1</v>
      </c>
      <c r="G2415" s="1" t="s">
        <v>9</v>
      </c>
      <c r="H2415" s="1">
        <v>0</v>
      </c>
      <c r="I2415" s="1">
        <v>0</v>
      </c>
      <c r="J2415" s="2" t="str">
        <f t="shared" si="132"/>
        <v>2011316</v>
      </c>
      <c r="K2415" s="5">
        <v>224</v>
      </c>
      <c r="L2415">
        <v>76</v>
      </c>
      <c r="M2415" s="6">
        <v>2</v>
      </c>
      <c r="N2415">
        <v>41.087348476097276</v>
      </c>
      <c r="O2415">
        <f t="shared" si="130"/>
        <v>0</v>
      </c>
      <c r="P2415">
        <f t="shared" si="131"/>
        <v>0</v>
      </c>
    </row>
    <row r="2416" spans="1:16" x14ac:dyDescent="0.15">
      <c r="A2416" s="1">
        <v>54594</v>
      </c>
      <c r="B2416" s="1">
        <v>2011</v>
      </c>
      <c r="C2416" s="1">
        <v>3</v>
      </c>
      <c r="D2416" s="1">
        <v>16</v>
      </c>
      <c r="E2416" s="1">
        <v>20</v>
      </c>
      <c r="F2416" s="1">
        <v>1</v>
      </c>
      <c r="G2416" s="1" t="s">
        <v>27</v>
      </c>
      <c r="H2416" s="1">
        <v>0</v>
      </c>
      <c r="I2416" s="1">
        <v>0</v>
      </c>
      <c r="J2416" s="2" t="str">
        <f t="shared" si="132"/>
        <v>2011316</v>
      </c>
      <c r="K2416" s="5">
        <v>225</v>
      </c>
      <c r="L2416">
        <v>76</v>
      </c>
      <c r="M2416" s="6">
        <v>3</v>
      </c>
      <c r="N2416">
        <v>-21.895373424161509</v>
      </c>
      <c r="O2416">
        <f t="shared" si="130"/>
        <v>0</v>
      </c>
      <c r="P2416">
        <f t="shared" si="131"/>
        <v>0</v>
      </c>
    </row>
    <row r="2417" spans="1:16" x14ac:dyDescent="0.15">
      <c r="A2417" s="1">
        <v>54594</v>
      </c>
      <c r="B2417" s="1">
        <v>2011</v>
      </c>
      <c r="C2417" s="1">
        <v>3</v>
      </c>
      <c r="D2417" s="1">
        <v>17</v>
      </c>
      <c r="E2417" s="1">
        <v>8</v>
      </c>
      <c r="F2417" s="1">
        <v>1.5</v>
      </c>
      <c r="G2417" s="1" t="s">
        <v>16</v>
      </c>
      <c r="H2417" s="1">
        <v>0</v>
      </c>
      <c r="I2417" s="1">
        <v>0</v>
      </c>
      <c r="J2417" s="2" t="str">
        <f t="shared" si="132"/>
        <v>2011317</v>
      </c>
      <c r="K2417" s="5">
        <v>226</v>
      </c>
      <c r="L2417">
        <v>77</v>
      </c>
      <c r="M2417" s="6">
        <v>1</v>
      </c>
      <c r="N2417">
        <v>18.415854886859503</v>
      </c>
      <c r="O2417">
        <f t="shared" si="130"/>
        <v>0</v>
      </c>
      <c r="P2417">
        <f t="shared" si="131"/>
        <v>0</v>
      </c>
    </row>
    <row r="2418" spans="1:16" x14ac:dyDescent="0.15">
      <c r="A2418" s="1">
        <v>54594</v>
      </c>
      <c r="B2418" s="1">
        <v>2011</v>
      </c>
      <c r="C2418" s="1">
        <v>3</v>
      </c>
      <c r="D2418" s="1">
        <v>17</v>
      </c>
      <c r="E2418" s="1">
        <v>14</v>
      </c>
      <c r="F2418" s="1">
        <v>1.7</v>
      </c>
      <c r="G2418" s="1" t="s">
        <v>30</v>
      </c>
      <c r="H2418" s="1">
        <v>0</v>
      </c>
      <c r="I2418" s="1">
        <v>0</v>
      </c>
      <c r="J2418" s="2" t="str">
        <f t="shared" si="132"/>
        <v>2011317</v>
      </c>
      <c r="K2418" s="5">
        <v>227</v>
      </c>
      <c r="L2418">
        <v>77</v>
      </c>
      <c r="M2418" s="6">
        <v>2</v>
      </c>
      <c r="N2418">
        <v>41.570187329424975</v>
      </c>
      <c r="O2418">
        <f t="shared" si="130"/>
        <v>0</v>
      </c>
      <c r="P2418">
        <f t="shared" si="131"/>
        <v>0</v>
      </c>
    </row>
    <row r="2419" spans="1:16" x14ac:dyDescent="0.15">
      <c r="A2419" s="1">
        <v>54594</v>
      </c>
      <c r="B2419" s="1">
        <v>2011</v>
      </c>
      <c r="C2419" s="1">
        <v>3</v>
      </c>
      <c r="D2419" s="1">
        <v>17</v>
      </c>
      <c r="E2419" s="1">
        <v>20</v>
      </c>
      <c r="F2419" s="1">
        <v>1.2</v>
      </c>
      <c r="G2419" s="1" t="s">
        <v>30</v>
      </c>
      <c r="H2419" s="1">
        <v>0</v>
      </c>
      <c r="I2419" s="1">
        <v>0</v>
      </c>
      <c r="J2419" s="2" t="str">
        <f t="shared" si="132"/>
        <v>2011317</v>
      </c>
      <c r="K2419" s="5">
        <v>228</v>
      </c>
      <c r="L2419">
        <v>77</v>
      </c>
      <c r="M2419" s="6">
        <v>3</v>
      </c>
      <c r="N2419">
        <v>-21.51922499989027</v>
      </c>
      <c r="O2419">
        <f t="shared" si="130"/>
        <v>0</v>
      </c>
      <c r="P2419">
        <f t="shared" si="131"/>
        <v>0</v>
      </c>
    </row>
    <row r="2420" spans="1:16" x14ac:dyDescent="0.15">
      <c r="A2420" s="1">
        <v>54594</v>
      </c>
      <c r="B2420" s="1">
        <v>2011</v>
      </c>
      <c r="C2420" s="1">
        <v>3</v>
      </c>
      <c r="D2420" s="1">
        <v>18</v>
      </c>
      <c r="E2420" s="1">
        <v>8</v>
      </c>
      <c r="F2420" s="1">
        <v>0.7</v>
      </c>
      <c r="G2420" s="1" t="s">
        <v>14</v>
      </c>
      <c r="H2420" s="1">
        <v>10</v>
      </c>
      <c r="I2420" s="1">
        <v>0</v>
      </c>
      <c r="J2420" s="2" t="str">
        <f t="shared" si="132"/>
        <v>2011318</v>
      </c>
      <c r="K2420" s="5">
        <v>229</v>
      </c>
      <c r="L2420">
        <v>78</v>
      </c>
      <c r="M2420" s="6">
        <v>1</v>
      </c>
      <c r="N2420">
        <v>18.793071358143084</v>
      </c>
      <c r="O2420">
        <f t="shared" si="130"/>
        <v>0</v>
      </c>
      <c r="P2420">
        <f t="shared" si="131"/>
        <v>0</v>
      </c>
    </row>
    <row r="2421" spans="1:16" x14ac:dyDescent="0.15">
      <c r="A2421" s="1">
        <v>54594</v>
      </c>
      <c r="B2421" s="1">
        <v>2011</v>
      </c>
      <c r="C2421" s="1">
        <v>3</v>
      </c>
      <c r="D2421" s="1">
        <v>18</v>
      </c>
      <c r="E2421" s="1">
        <v>14</v>
      </c>
      <c r="F2421" s="1">
        <v>5.7</v>
      </c>
      <c r="G2421" s="1" t="s">
        <v>29</v>
      </c>
      <c r="H2421" s="1">
        <v>10</v>
      </c>
      <c r="I2421" s="1">
        <v>0</v>
      </c>
      <c r="J2421" s="2" t="str">
        <f t="shared" si="132"/>
        <v>2011318</v>
      </c>
      <c r="K2421" s="5">
        <v>230</v>
      </c>
      <c r="L2421">
        <v>78</v>
      </c>
      <c r="M2421" s="6">
        <v>2</v>
      </c>
      <c r="N2421">
        <v>42.054418363980247</v>
      </c>
      <c r="O2421">
        <f t="shared" si="130"/>
        <v>0</v>
      </c>
      <c r="P2421">
        <f t="shared" si="131"/>
        <v>0</v>
      </c>
    </row>
    <row r="2422" spans="1:16" x14ac:dyDescent="0.15">
      <c r="A2422" s="1">
        <v>54594</v>
      </c>
      <c r="B2422" s="1">
        <v>2011</v>
      </c>
      <c r="C2422" s="1">
        <v>3</v>
      </c>
      <c r="D2422" s="1">
        <v>18</v>
      </c>
      <c r="E2422" s="1">
        <v>20</v>
      </c>
      <c r="F2422" s="1">
        <v>3.6</v>
      </c>
      <c r="G2422" s="1" t="s">
        <v>26</v>
      </c>
      <c r="H2422" s="1">
        <v>0</v>
      </c>
      <c r="I2422" s="1">
        <v>0</v>
      </c>
      <c r="J2422" s="2" t="str">
        <f t="shared" si="132"/>
        <v>2011318</v>
      </c>
      <c r="K2422" s="5">
        <v>231</v>
      </c>
      <c r="L2422">
        <v>78</v>
      </c>
      <c r="M2422" s="6">
        <v>3</v>
      </c>
      <c r="N2422">
        <v>-21.142830025001068</v>
      </c>
      <c r="O2422">
        <f t="shared" si="130"/>
        <v>0</v>
      </c>
      <c r="P2422">
        <f t="shared" si="131"/>
        <v>0</v>
      </c>
    </row>
    <row r="2423" spans="1:16" x14ac:dyDescent="0.15">
      <c r="A2423" s="1">
        <v>54594</v>
      </c>
      <c r="B2423" s="1">
        <v>2011</v>
      </c>
      <c r="C2423" s="1">
        <v>3</v>
      </c>
      <c r="D2423" s="1">
        <v>19</v>
      </c>
      <c r="E2423" s="1">
        <v>8</v>
      </c>
      <c r="F2423" s="1">
        <v>0.9</v>
      </c>
      <c r="G2423" s="1" t="s">
        <v>10</v>
      </c>
      <c r="H2423" s="1">
        <v>10</v>
      </c>
      <c r="I2423" s="1">
        <v>0</v>
      </c>
      <c r="J2423" s="2" t="str">
        <f t="shared" si="132"/>
        <v>2011319</v>
      </c>
      <c r="K2423" s="5">
        <v>232</v>
      </c>
      <c r="L2423">
        <v>79</v>
      </c>
      <c r="M2423" s="6">
        <v>1</v>
      </c>
      <c r="N2423">
        <v>19.170256949329108</v>
      </c>
      <c r="O2423">
        <f t="shared" si="130"/>
        <v>0</v>
      </c>
      <c r="P2423">
        <f t="shared" si="131"/>
        <v>0</v>
      </c>
    </row>
    <row r="2424" spans="1:16" x14ac:dyDescent="0.15">
      <c r="A2424" s="1">
        <v>54594</v>
      </c>
      <c r="B2424" s="1">
        <v>2011</v>
      </c>
      <c r="C2424" s="1">
        <v>3</v>
      </c>
      <c r="D2424" s="1">
        <v>19</v>
      </c>
      <c r="E2424" s="1">
        <v>14</v>
      </c>
      <c r="F2424" s="1">
        <v>3.1</v>
      </c>
      <c r="G2424" s="1" t="s">
        <v>9</v>
      </c>
      <c r="H2424" s="1">
        <v>9</v>
      </c>
      <c r="I2424" s="1">
        <v>0</v>
      </c>
      <c r="J2424" s="2" t="str">
        <f t="shared" si="132"/>
        <v>2011319</v>
      </c>
      <c r="K2424" s="5">
        <v>233</v>
      </c>
      <c r="L2424">
        <v>79</v>
      </c>
      <c r="M2424" s="6">
        <v>2</v>
      </c>
      <c r="N2424">
        <v>42.539957730039887</v>
      </c>
      <c r="O2424">
        <f t="shared" si="130"/>
        <v>0</v>
      </c>
      <c r="P2424">
        <f t="shared" si="131"/>
        <v>0</v>
      </c>
    </row>
    <row r="2425" spans="1:16" x14ac:dyDescent="0.15">
      <c r="A2425" s="1">
        <v>54594</v>
      </c>
      <c r="B2425" s="1">
        <v>2011</v>
      </c>
      <c r="C2425" s="1">
        <v>3</v>
      </c>
      <c r="D2425" s="1">
        <v>19</v>
      </c>
      <c r="E2425" s="1">
        <v>20</v>
      </c>
      <c r="F2425" s="1">
        <v>0.9</v>
      </c>
      <c r="G2425" s="1" t="s">
        <v>30</v>
      </c>
      <c r="H2425" s="1">
        <v>10</v>
      </c>
      <c r="I2425" s="1">
        <v>0</v>
      </c>
      <c r="J2425" s="2" t="str">
        <f t="shared" si="132"/>
        <v>2011319</v>
      </c>
      <c r="K2425" s="5">
        <v>234</v>
      </c>
      <c r="L2425">
        <v>79</v>
      </c>
      <c r="M2425" s="6">
        <v>3</v>
      </c>
      <c r="N2425">
        <v>-20.766287258526226</v>
      </c>
      <c r="O2425">
        <f t="shared" si="130"/>
        <v>0</v>
      </c>
      <c r="P2425">
        <f t="shared" si="131"/>
        <v>0</v>
      </c>
    </row>
    <row r="2426" spans="1:16" x14ac:dyDescent="0.15">
      <c r="A2426" s="1">
        <v>54594</v>
      </c>
      <c r="B2426" s="1">
        <v>2011</v>
      </c>
      <c r="C2426" s="1">
        <v>3</v>
      </c>
      <c r="D2426" s="1">
        <v>20</v>
      </c>
      <c r="E2426" s="1">
        <v>8</v>
      </c>
      <c r="F2426" s="1">
        <v>1.5</v>
      </c>
      <c r="G2426" s="1" t="s">
        <v>28</v>
      </c>
      <c r="H2426" s="1">
        <v>10</v>
      </c>
      <c r="I2426" s="1">
        <v>0</v>
      </c>
      <c r="J2426" s="2" t="str">
        <f t="shared" si="132"/>
        <v>2011320</v>
      </c>
      <c r="K2426" s="5">
        <v>235</v>
      </c>
      <c r="L2426">
        <v>80</v>
      </c>
      <c r="M2426" s="6">
        <v>1</v>
      </c>
      <c r="N2426">
        <v>19.547313530790369</v>
      </c>
      <c r="O2426">
        <f t="shared" si="130"/>
        <v>0</v>
      </c>
      <c r="P2426">
        <f t="shared" si="131"/>
        <v>0</v>
      </c>
    </row>
    <row r="2427" spans="1:16" x14ac:dyDescent="0.15">
      <c r="A2427" s="1">
        <v>54594</v>
      </c>
      <c r="B2427" s="1">
        <v>2011</v>
      </c>
      <c r="C2427" s="1">
        <v>3</v>
      </c>
      <c r="D2427" s="1">
        <v>20</v>
      </c>
      <c r="E2427" s="1">
        <v>14</v>
      </c>
      <c r="F2427" s="1">
        <v>3.9</v>
      </c>
      <c r="G2427" s="1" t="s">
        <v>27</v>
      </c>
      <c r="H2427" s="1">
        <v>10</v>
      </c>
      <c r="I2427" s="1">
        <v>0</v>
      </c>
      <c r="J2427" s="2" t="str">
        <f t="shared" si="132"/>
        <v>2011320</v>
      </c>
      <c r="K2427" s="5">
        <v>236</v>
      </c>
      <c r="L2427">
        <v>80</v>
      </c>
      <c r="M2427" s="6">
        <v>2</v>
      </c>
      <c r="N2427">
        <v>43.026722855771304</v>
      </c>
      <c r="O2427">
        <f t="shared" si="130"/>
        <v>0</v>
      </c>
      <c r="P2427">
        <f t="shared" si="131"/>
        <v>0</v>
      </c>
    </row>
    <row r="2428" spans="1:16" x14ac:dyDescent="0.15">
      <c r="A2428" s="1">
        <v>54594</v>
      </c>
      <c r="B2428" s="1">
        <v>2011</v>
      </c>
      <c r="C2428" s="1">
        <v>3</v>
      </c>
      <c r="D2428" s="1">
        <v>20</v>
      </c>
      <c r="E2428" s="1">
        <v>20</v>
      </c>
      <c r="F2428" s="1">
        <v>3.4</v>
      </c>
      <c r="G2428" s="1" t="s">
        <v>15</v>
      </c>
      <c r="H2428" s="1">
        <v>10</v>
      </c>
      <c r="I2428" s="1">
        <v>0</v>
      </c>
      <c r="J2428" s="2" t="str">
        <f t="shared" si="132"/>
        <v>2011320</v>
      </c>
      <c r="K2428" s="5">
        <v>237</v>
      </c>
      <c r="L2428">
        <v>80</v>
      </c>
      <c r="M2428" s="6">
        <v>3</v>
      </c>
      <c r="N2428">
        <v>-20.38969487307547</v>
      </c>
      <c r="O2428">
        <f t="shared" si="130"/>
        <v>0</v>
      </c>
      <c r="P2428">
        <f t="shared" si="131"/>
        <v>0</v>
      </c>
    </row>
    <row r="2429" spans="1:16" x14ac:dyDescent="0.15">
      <c r="A2429" s="1">
        <v>54594</v>
      </c>
      <c r="B2429" s="1">
        <v>2011</v>
      </c>
      <c r="C2429" s="1">
        <v>3</v>
      </c>
      <c r="D2429" s="1">
        <v>21</v>
      </c>
      <c r="E2429" s="1">
        <v>8</v>
      </c>
      <c r="F2429" s="1">
        <v>2.7</v>
      </c>
      <c r="G2429" s="1" t="s">
        <v>26</v>
      </c>
      <c r="H2429" s="1">
        <v>10</v>
      </c>
      <c r="I2429" s="1">
        <v>0</v>
      </c>
      <c r="J2429" s="2" t="str">
        <f t="shared" si="132"/>
        <v>2011321</v>
      </c>
      <c r="K2429" s="5">
        <v>238</v>
      </c>
      <c r="L2429">
        <v>81</v>
      </c>
      <c r="M2429" s="6">
        <v>1</v>
      </c>
      <c r="N2429">
        <v>19.924143654421936</v>
      </c>
      <c r="O2429">
        <f t="shared" si="130"/>
        <v>0</v>
      </c>
      <c r="P2429">
        <f t="shared" si="131"/>
        <v>0</v>
      </c>
    </row>
    <row r="2430" spans="1:16" x14ac:dyDescent="0.15">
      <c r="A2430" s="1">
        <v>54594</v>
      </c>
      <c r="B2430" s="1">
        <v>2011</v>
      </c>
      <c r="C2430" s="1">
        <v>3</v>
      </c>
      <c r="D2430" s="1">
        <v>21</v>
      </c>
      <c r="E2430" s="1">
        <v>14</v>
      </c>
      <c r="F2430" s="1">
        <v>4.9000000000000004</v>
      </c>
      <c r="G2430" s="1" t="s">
        <v>24</v>
      </c>
      <c r="H2430" s="1">
        <v>10</v>
      </c>
      <c r="I2430" s="1">
        <v>0</v>
      </c>
      <c r="J2430" s="2" t="str">
        <f t="shared" si="132"/>
        <v>2011321</v>
      </c>
      <c r="K2430" s="5">
        <v>239</v>
      </c>
      <c r="L2430">
        <v>81</v>
      </c>
      <c r="M2430" s="6">
        <v>2</v>
      </c>
      <c r="N2430">
        <v>43.514632428031142</v>
      </c>
      <c r="O2430">
        <f t="shared" si="130"/>
        <v>0</v>
      </c>
      <c r="P2430">
        <f t="shared" si="131"/>
        <v>0</v>
      </c>
    </row>
    <row r="2431" spans="1:16" x14ac:dyDescent="0.15">
      <c r="A2431" s="1">
        <v>54594</v>
      </c>
      <c r="B2431" s="1">
        <v>2011</v>
      </c>
      <c r="C2431" s="1">
        <v>3</v>
      </c>
      <c r="D2431" s="1">
        <v>21</v>
      </c>
      <c r="E2431" s="1">
        <v>20</v>
      </c>
      <c r="F2431" s="1">
        <v>3.5</v>
      </c>
      <c r="G2431" s="1" t="s">
        <v>29</v>
      </c>
      <c r="H2431" s="1">
        <v>0</v>
      </c>
      <c r="I2431" s="1">
        <v>0</v>
      </c>
      <c r="J2431" s="2" t="str">
        <f t="shared" si="132"/>
        <v>2011321</v>
      </c>
      <c r="K2431" s="5">
        <v>240</v>
      </c>
      <c r="L2431">
        <v>81</v>
      </c>
      <c r="M2431" s="6">
        <v>3</v>
      </c>
      <c r="N2431">
        <v>-20.0131504687538</v>
      </c>
      <c r="O2431">
        <f t="shared" si="130"/>
        <v>0</v>
      </c>
      <c r="P2431">
        <f t="shared" si="131"/>
        <v>0</v>
      </c>
    </row>
    <row r="2432" spans="1:16" x14ac:dyDescent="0.15">
      <c r="A2432" s="1">
        <v>54594</v>
      </c>
      <c r="B2432" s="1">
        <v>2011</v>
      </c>
      <c r="C2432" s="1">
        <v>3</v>
      </c>
      <c r="D2432" s="1">
        <v>22</v>
      </c>
      <c r="E2432" s="1">
        <v>8</v>
      </c>
      <c r="F2432" s="1">
        <v>1.4</v>
      </c>
      <c r="G2432" s="1" t="s">
        <v>24</v>
      </c>
      <c r="H2432" s="1">
        <v>0</v>
      </c>
      <c r="I2432" s="1">
        <v>0</v>
      </c>
      <c r="J2432" s="2" t="str">
        <f t="shared" si="132"/>
        <v>2011322</v>
      </c>
      <c r="K2432" s="5">
        <v>241</v>
      </c>
      <c r="L2432">
        <v>82</v>
      </c>
      <c r="M2432" s="6">
        <v>1</v>
      </c>
      <c r="N2432">
        <v>20.300650536590744</v>
      </c>
      <c r="O2432">
        <f t="shared" si="130"/>
        <v>0</v>
      </c>
      <c r="P2432">
        <f t="shared" si="131"/>
        <v>0</v>
      </c>
    </row>
    <row r="2433" spans="1:16" x14ac:dyDescent="0.15">
      <c r="A2433" s="1">
        <v>54594</v>
      </c>
      <c r="B2433" s="1">
        <v>2011</v>
      </c>
      <c r="C2433" s="1">
        <v>3</v>
      </c>
      <c r="D2433" s="1">
        <v>22</v>
      </c>
      <c r="E2433" s="1">
        <v>14</v>
      </c>
      <c r="F2433" s="1">
        <v>1.5</v>
      </c>
      <c r="G2433" s="1" t="s">
        <v>25</v>
      </c>
      <c r="H2433" s="1">
        <v>0</v>
      </c>
      <c r="I2433" s="1">
        <v>0</v>
      </c>
      <c r="J2433" s="2" t="str">
        <f t="shared" si="132"/>
        <v>2011322</v>
      </c>
      <c r="K2433" s="5">
        <v>242</v>
      </c>
      <c r="L2433">
        <v>82</v>
      </c>
      <c r="M2433" s="6">
        <v>2</v>
      </c>
      <c r="N2433">
        <v>44.003606371226553</v>
      </c>
      <c r="O2433">
        <f t="shared" si="130"/>
        <v>0</v>
      </c>
      <c r="P2433">
        <f t="shared" si="131"/>
        <v>0</v>
      </c>
    </row>
    <row r="2434" spans="1:16" x14ac:dyDescent="0.15">
      <c r="A2434" s="1">
        <v>54594</v>
      </c>
      <c r="B2434" s="1">
        <v>2011</v>
      </c>
      <c r="C2434" s="1">
        <v>3</v>
      </c>
      <c r="D2434" s="1">
        <v>22</v>
      </c>
      <c r="E2434" s="1">
        <v>20</v>
      </c>
      <c r="F2434" s="1">
        <v>1</v>
      </c>
      <c r="G2434" s="1" t="s">
        <v>9</v>
      </c>
      <c r="H2434" s="1">
        <v>0</v>
      </c>
      <c r="I2434" s="1">
        <v>0</v>
      </c>
      <c r="J2434" s="2" t="str">
        <f t="shared" si="132"/>
        <v>2011322</v>
      </c>
      <c r="K2434" s="5">
        <v>243</v>
      </c>
      <c r="L2434">
        <v>82</v>
      </c>
      <c r="M2434" s="6">
        <v>3</v>
      </c>
      <c r="N2434">
        <v>-19.636751088553282</v>
      </c>
      <c r="O2434">
        <f t="shared" ref="O2434:O2497" si="133">SUM(R2434:AP2434)</f>
        <v>0</v>
      </c>
      <c r="P2434">
        <f t="shared" ref="P2434:P2497" si="134">25-COUNTIF(R2434:AP2434,"")</f>
        <v>0</v>
      </c>
    </row>
    <row r="2435" spans="1:16" x14ac:dyDescent="0.15">
      <c r="A2435" s="1">
        <v>54594</v>
      </c>
      <c r="B2435" s="1">
        <v>2011</v>
      </c>
      <c r="C2435" s="1">
        <v>3</v>
      </c>
      <c r="D2435" s="1">
        <v>23</v>
      </c>
      <c r="E2435" s="1">
        <v>8</v>
      </c>
      <c r="F2435" s="1">
        <v>1.7</v>
      </c>
      <c r="G2435" s="1" t="s">
        <v>26</v>
      </c>
      <c r="H2435" s="1">
        <v>0</v>
      </c>
      <c r="I2435" s="1">
        <v>0</v>
      </c>
      <c r="J2435" s="2" t="str">
        <f t="shared" si="132"/>
        <v>2011323</v>
      </c>
      <c r="K2435" s="5">
        <v>244</v>
      </c>
      <c r="L2435">
        <v>83</v>
      </c>
      <c r="M2435" s="6">
        <v>1</v>
      </c>
      <c r="N2435">
        <v>20.676738040009077</v>
      </c>
      <c r="O2435">
        <f t="shared" si="133"/>
        <v>0</v>
      </c>
      <c r="P2435">
        <f t="shared" si="134"/>
        <v>0</v>
      </c>
    </row>
    <row r="2436" spans="1:16" x14ac:dyDescent="0.15">
      <c r="A2436" s="1">
        <v>54594</v>
      </c>
      <c r="B2436" s="1">
        <v>2011</v>
      </c>
      <c r="C2436" s="1">
        <v>3</v>
      </c>
      <c r="D2436" s="1">
        <v>23</v>
      </c>
      <c r="E2436" s="1">
        <v>14</v>
      </c>
      <c r="F2436" s="1">
        <v>3.3</v>
      </c>
      <c r="G2436" s="1" t="s">
        <v>10</v>
      </c>
      <c r="H2436" s="1">
        <v>5</v>
      </c>
      <c r="I2436" s="1">
        <v>0</v>
      </c>
      <c r="J2436" s="2" t="str">
        <f t="shared" si="132"/>
        <v>2011323</v>
      </c>
      <c r="K2436" s="5">
        <v>245</v>
      </c>
      <c r="L2436">
        <v>83</v>
      </c>
      <c r="M2436" s="6">
        <v>2</v>
      </c>
      <c r="N2436">
        <v>44.493565824338987</v>
      </c>
      <c r="O2436">
        <f t="shared" si="133"/>
        <v>0</v>
      </c>
      <c r="P2436">
        <f t="shared" si="134"/>
        <v>0</v>
      </c>
    </row>
    <row r="2437" spans="1:16" x14ac:dyDescent="0.15">
      <c r="A2437" s="1">
        <v>54594</v>
      </c>
      <c r="B2437" s="1">
        <v>2011</v>
      </c>
      <c r="C2437" s="1">
        <v>3</v>
      </c>
      <c r="D2437" s="1">
        <v>23</v>
      </c>
      <c r="E2437" s="1">
        <v>20</v>
      </c>
      <c r="F2437" s="1">
        <v>3.7</v>
      </c>
      <c r="G2437" s="1" t="s">
        <v>24</v>
      </c>
      <c r="H2437" s="1">
        <v>10</v>
      </c>
      <c r="I2437" s="1">
        <v>0</v>
      </c>
      <c r="J2437" s="2" t="str">
        <f t="shared" si="132"/>
        <v>2011323</v>
      </c>
      <c r="K2437" s="5">
        <v>246</v>
      </c>
      <c r="L2437">
        <v>83</v>
      </c>
      <c r="M2437" s="6">
        <v>3</v>
      </c>
      <c r="N2437">
        <v>-19.260593235074897</v>
      </c>
      <c r="O2437">
        <f t="shared" si="133"/>
        <v>0</v>
      </c>
      <c r="P2437">
        <f t="shared" si="134"/>
        <v>0</v>
      </c>
    </row>
    <row r="2438" spans="1:16" x14ac:dyDescent="0.15">
      <c r="A2438" s="1">
        <v>54594</v>
      </c>
      <c r="B2438" s="1">
        <v>2011</v>
      </c>
      <c r="C2438" s="1">
        <v>3</v>
      </c>
      <c r="D2438" s="1">
        <v>24</v>
      </c>
      <c r="E2438" s="1">
        <v>8</v>
      </c>
      <c r="F2438" s="1">
        <v>3.5</v>
      </c>
      <c r="G2438" s="1" t="s">
        <v>29</v>
      </c>
      <c r="H2438" s="1">
        <v>0</v>
      </c>
      <c r="I2438" s="1">
        <v>0</v>
      </c>
      <c r="J2438" s="2" t="str">
        <f t="shared" si="132"/>
        <v>2011324</v>
      </c>
      <c r="K2438" s="5">
        <v>247</v>
      </c>
      <c r="L2438">
        <v>84</v>
      </c>
      <c r="M2438" s="6">
        <v>1</v>
      </c>
      <c r="N2438">
        <v>21.052310654679676</v>
      </c>
      <c r="O2438">
        <f t="shared" si="133"/>
        <v>0</v>
      </c>
      <c r="P2438">
        <f t="shared" si="134"/>
        <v>0</v>
      </c>
    </row>
    <row r="2439" spans="1:16" x14ac:dyDescent="0.15">
      <c r="A2439" s="1">
        <v>54594</v>
      </c>
      <c r="B2439" s="1">
        <v>2011</v>
      </c>
      <c r="C2439" s="1">
        <v>3</v>
      </c>
      <c r="D2439" s="1">
        <v>24</v>
      </c>
      <c r="E2439" s="1">
        <v>14</v>
      </c>
      <c r="F2439" s="1">
        <v>4</v>
      </c>
      <c r="G2439" s="1" t="s">
        <v>29</v>
      </c>
      <c r="H2439" s="1">
        <v>4</v>
      </c>
      <c r="I2439" s="1">
        <v>4</v>
      </c>
      <c r="J2439" s="2" t="str">
        <f t="shared" si="132"/>
        <v>2011324</v>
      </c>
      <c r="K2439" s="5">
        <v>248</v>
      </c>
      <c r="L2439">
        <v>84</v>
      </c>
      <c r="M2439" s="6">
        <v>2</v>
      </c>
      <c r="N2439">
        <v>44.984433116208066</v>
      </c>
      <c r="O2439">
        <f t="shared" si="133"/>
        <v>0</v>
      </c>
      <c r="P2439">
        <f t="shared" si="134"/>
        <v>0</v>
      </c>
    </row>
    <row r="2440" spans="1:16" x14ac:dyDescent="0.15">
      <c r="A2440" s="1">
        <v>54594</v>
      </c>
      <c r="B2440" s="1">
        <v>2011</v>
      </c>
      <c r="C2440" s="1">
        <v>3</v>
      </c>
      <c r="D2440" s="1">
        <v>24</v>
      </c>
      <c r="E2440" s="1">
        <v>20</v>
      </c>
      <c r="F2440" s="1">
        <v>2</v>
      </c>
      <c r="G2440" s="1" t="s">
        <v>26</v>
      </c>
      <c r="H2440" s="1">
        <v>0</v>
      </c>
      <c r="I2440" s="1">
        <v>0</v>
      </c>
      <c r="J2440" s="2" t="str">
        <f t="shared" si="132"/>
        <v>2011324</v>
      </c>
      <c r="K2440" s="5">
        <v>249</v>
      </c>
      <c r="L2440">
        <v>84</v>
      </c>
      <c r="M2440" s="6">
        <v>3</v>
      </c>
      <c r="N2440">
        <v>-18.884772888433158</v>
      </c>
      <c r="O2440">
        <f t="shared" si="133"/>
        <v>0</v>
      </c>
      <c r="P2440">
        <f t="shared" si="134"/>
        <v>0</v>
      </c>
    </row>
    <row r="2441" spans="1:16" x14ac:dyDescent="0.15">
      <c r="A2441" s="1">
        <v>54594</v>
      </c>
      <c r="B2441" s="1">
        <v>2011</v>
      </c>
      <c r="C2441" s="1">
        <v>3</v>
      </c>
      <c r="D2441" s="1">
        <v>25</v>
      </c>
      <c r="E2441" s="1">
        <v>8</v>
      </c>
      <c r="F2441" s="1">
        <v>1.4</v>
      </c>
      <c r="G2441" s="1" t="s">
        <v>11</v>
      </c>
      <c r="H2441" s="1">
        <v>0</v>
      </c>
      <c r="I2441" s="1">
        <v>0</v>
      </c>
      <c r="J2441" s="2" t="str">
        <f t="shared" ref="J2441:J2504" si="135">B2441&amp;C2441&amp;D2441</f>
        <v>2011325</v>
      </c>
      <c r="K2441" s="5">
        <v>250</v>
      </c>
      <c r="L2441">
        <v>85</v>
      </c>
      <c r="M2441" s="6">
        <v>1</v>
      </c>
      <c r="N2441">
        <v>21.427273478061817</v>
      </c>
      <c r="O2441">
        <f t="shared" si="133"/>
        <v>0</v>
      </c>
      <c r="P2441">
        <f t="shared" si="134"/>
        <v>0</v>
      </c>
    </row>
    <row r="2442" spans="1:16" x14ac:dyDescent="0.15">
      <c r="A2442" s="1">
        <v>54594</v>
      </c>
      <c r="B2442" s="1">
        <v>2011</v>
      </c>
      <c r="C2442" s="1">
        <v>3</v>
      </c>
      <c r="D2442" s="1">
        <v>25</v>
      </c>
      <c r="E2442" s="1">
        <v>14</v>
      </c>
      <c r="F2442" s="1">
        <v>1.8</v>
      </c>
      <c r="G2442" s="1" t="s">
        <v>25</v>
      </c>
      <c r="H2442" s="1">
        <v>4</v>
      </c>
      <c r="I2442" s="1">
        <v>4</v>
      </c>
      <c r="J2442" s="2" t="str">
        <f t="shared" si="135"/>
        <v>2011325</v>
      </c>
      <c r="K2442" s="5">
        <v>251</v>
      </c>
      <c r="L2442">
        <v>85</v>
      </c>
      <c r="M2442" s="6">
        <v>2</v>
      </c>
      <c r="N2442">
        <v>45.476131739168849</v>
      </c>
      <c r="O2442">
        <f t="shared" si="133"/>
        <v>0</v>
      </c>
      <c r="P2442">
        <f t="shared" si="134"/>
        <v>0</v>
      </c>
    </row>
    <row r="2443" spans="1:16" x14ac:dyDescent="0.15">
      <c r="A2443" s="1">
        <v>54594</v>
      </c>
      <c r="B2443" s="1">
        <v>2011</v>
      </c>
      <c r="C2443" s="1">
        <v>3</v>
      </c>
      <c r="D2443" s="1">
        <v>25</v>
      </c>
      <c r="E2443" s="1">
        <v>20</v>
      </c>
      <c r="F2443" s="1">
        <v>1.5</v>
      </c>
      <c r="G2443" s="1" t="s">
        <v>17</v>
      </c>
      <c r="H2443" s="1">
        <v>6</v>
      </c>
      <c r="I2443" s="1">
        <v>0</v>
      </c>
      <c r="J2443" s="2" t="str">
        <f t="shared" si="135"/>
        <v>2011325</v>
      </c>
      <c r="K2443" s="5">
        <v>252</v>
      </c>
      <c r="L2443">
        <v>85</v>
      </c>
      <c r="M2443" s="6">
        <v>3</v>
      </c>
      <c r="N2443">
        <v>-18.509385525193906</v>
      </c>
      <c r="O2443">
        <f t="shared" si="133"/>
        <v>0</v>
      </c>
      <c r="P2443">
        <f t="shared" si="134"/>
        <v>0</v>
      </c>
    </row>
    <row r="2444" spans="1:16" x14ac:dyDescent="0.15">
      <c r="A2444" s="1">
        <v>54594</v>
      </c>
      <c r="B2444" s="1">
        <v>2011</v>
      </c>
      <c r="C2444" s="1">
        <v>3</v>
      </c>
      <c r="D2444" s="1">
        <v>26</v>
      </c>
      <c r="E2444" s="1">
        <v>8</v>
      </c>
      <c r="F2444" s="1">
        <v>2.2999999999999998</v>
      </c>
      <c r="G2444" s="1" t="s">
        <v>28</v>
      </c>
      <c r="H2444" s="1">
        <v>10</v>
      </c>
      <c r="I2444" s="1">
        <v>0</v>
      </c>
      <c r="J2444" s="2" t="str">
        <f t="shared" si="135"/>
        <v>2011326</v>
      </c>
      <c r="K2444" s="5">
        <v>253</v>
      </c>
      <c r="L2444">
        <v>86</v>
      </c>
      <c r="M2444" s="6">
        <v>1</v>
      </c>
      <c r="N2444">
        <v>21.80153219460853</v>
      </c>
      <c r="O2444">
        <f t="shared" si="133"/>
        <v>0</v>
      </c>
      <c r="P2444">
        <f t="shared" si="134"/>
        <v>0</v>
      </c>
    </row>
    <row r="2445" spans="1:16" x14ac:dyDescent="0.15">
      <c r="A2445" s="1">
        <v>54594</v>
      </c>
      <c r="B2445" s="1">
        <v>2011</v>
      </c>
      <c r="C2445" s="1">
        <v>3</v>
      </c>
      <c r="D2445" s="1">
        <v>26</v>
      </c>
      <c r="E2445" s="1">
        <v>14</v>
      </c>
      <c r="F2445" s="1">
        <v>2</v>
      </c>
      <c r="G2445" s="1" t="s">
        <v>8</v>
      </c>
      <c r="H2445" s="1">
        <v>6</v>
      </c>
      <c r="I2445" s="1">
        <v>1</v>
      </c>
      <c r="J2445" s="2" t="str">
        <f t="shared" si="135"/>
        <v>2011326</v>
      </c>
      <c r="K2445" s="5">
        <v>254</v>
      </c>
      <c r="L2445">
        <v>86</v>
      </c>
      <c r="M2445" s="6">
        <v>2</v>
      </c>
      <c r="N2445">
        <v>45.968586321132939</v>
      </c>
      <c r="O2445">
        <f t="shared" si="133"/>
        <v>0</v>
      </c>
      <c r="P2445">
        <f t="shared" si="134"/>
        <v>0</v>
      </c>
    </row>
    <row r="2446" spans="1:16" x14ac:dyDescent="0.15">
      <c r="A2446" s="1">
        <v>54594</v>
      </c>
      <c r="B2446" s="1">
        <v>2011</v>
      </c>
      <c r="C2446" s="1">
        <v>3</v>
      </c>
      <c r="D2446" s="1">
        <v>26</v>
      </c>
      <c r="E2446" s="1">
        <v>20</v>
      </c>
      <c r="F2446" s="1">
        <v>1.2</v>
      </c>
      <c r="G2446" s="1" t="s">
        <v>11</v>
      </c>
      <c r="H2446" s="1">
        <v>1</v>
      </c>
      <c r="I2446" s="1">
        <v>1</v>
      </c>
      <c r="J2446" s="2" t="str">
        <f t="shared" si="135"/>
        <v>2011326</v>
      </c>
      <c r="K2446" s="5">
        <v>255</v>
      </c>
      <c r="L2446">
        <v>86</v>
      </c>
      <c r="M2446" s="6">
        <v>3</v>
      </c>
      <c r="N2446">
        <v>-18.134526138193717</v>
      </c>
      <c r="O2446">
        <f t="shared" si="133"/>
        <v>0</v>
      </c>
      <c r="P2446">
        <f t="shared" si="134"/>
        <v>0</v>
      </c>
    </row>
    <row r="2447" spans="1:16" x14ac:dyDescent="0.15">
      <c r="A2447" s="1">
        <v>54594</v>
      </c>
      <c r="B2447" s="1">
        <v>2011</v>
      </c>
      <c r="C2447" s="1">
        <v>3</v>
      </c>
      <c r="D2447" s="1">
        <v>27</v>
      </c>
      <c r="E2447" s="1">
        <v>8</v>
      </c>
      <c r="F2447" s="1">
        <v>1.5</v>
      </c>
      <c r="G2447" s="1" t="s">
        <v>11</v>
      </c>
      <c r="H2447" s="1">
        <v>0</v>
      </c>
      <c r="I2447" s="1">
        <v>0</v>
      </c>
      <c r="J2447" s="2" t="str">
        <f t="shared" si="135"/>
        <v>2011327</v>
      </c>
      <c r="K2447" s="5">
        <v>256</v>
      </c>
      <c r="L2447">
        <v>87</v>
      </c>
      <c r="M2447" s="6">
        <v>1</v>
      </c>
      <c r="N2447">
        <v>22.174993054826157</v>
      </c>
      <c r="O2447">
        <f t="shared" si="133"/>
        <v>0</v>
      </c>
      <c r="P2447">
        <f t="shared" si="134"/>
        <v>0</v>
      </c>
    </row>
    <row r="2448" spans="1:16" x14ac:dyDescent="0.15">
      <c r="A2448" s="1">
        <v>54594</v>
      </c>
      <c r="B2448" s="1">
        <v>2011</v>
      </c>
      <c r="C2448" s="1">
        <v>3</v>
      </c>
      <c r="D2448" s="1">
        <v>27</v>
      </c>
      <c r="E2448" s="1">
        <v>14</v>
      </c>
      <c r="F2448" s="1">
        <v>3.1</v>
      </c>
      <c r="G2448" s="1" t="s">
        <v>24</v>
      </c>
      <c r="H2448" s="1">
        <v>0</v>
      </c>
      <c r="I2448" s="1">
        <v>0</v>
      </c>
      <c r="J2448" s="2" t="str">
        <f t="shared" si="135"/>
        <v>2011327</v>
      </c>
      <c r="K2448" s="5">
        <v>257</v>
      </c>
      <c r="L2448">
        <v>87</v>
      </c>
      <c r="M2448" s="6">
        <v>2</v>
      </c>
      <c r="N2448">
        <v>46.461722596197632</v>
      </c>
      <c r="O2448">
        <f t="shared" si="133"/>
        <v>0</v>
      </c>
      <c r="P2448">
        <f t="shared" si="134"/>
        <v>0</v>
      </c>
    </row>
    <row r="2449" spans="1:16" x14ac:dyDescent="0.15">
      <c r="A2449" s="1">
        <v>54594</v>
      </c>
      <c r="B2449" s="1">
        <v>2011</v>
      </c>
      <c r="C2449" s="1">
        <v>3</v>
      </c>
      <c r="D2449" s="1">
        <v>27</v>
      </c>
      <c r="E2449" s="1">
        <v>20</v>
      </c>
      <c r="F2449" s="1">
        <v>1.7</v>
      </c>
      <c r="G2449" s="1" t="s">
        <v>26</v>
      </c>
      <c r="H2449" s="1">
        <v>6</v>
      </c>
      <c r="I2449" s="1">
        <v>0</v>
      </c>
      <c r="J2449" s="2" t="str">
        <f t="shared" si="135"/>
        <v>2011327</v>
      </c>
      <c r="K2449" s="5">
        <v>258</v>
      </c>
      <c r="L2449">
        <v>87</v>
      </c>
      <c r="M2449" s="6">
        <v>3</v>
      </c>
      <c r="N2449">
        <v>-17.760289257087745</v>
      </c>
      <c r="O2449">
        <f t="shared" si="133"/>
        <v>0</v>
      </c>
      <c r="P2449">
        <f t="shared" si="134"/>
        <v>0</v>
      </c>
    </row>
    <row r="2450" spans="1:16" x14ac:dyDescent="0.15">
      <c r="A2450" s="1">
        <v>54594</v>
      </c>
      <c r="B2450" s="1">
        <v>2011</v>
      </c>
      <c r="C2450" s="1">
        <v>3</v>
      </c>
      <c r="D2450" s="1">
        <v>28</v>
      </c>
      <c r="E2450" s="1">
        <v>8</v>
      </c>
      <c r="F2450" s="1">
        <v>1.5</v>
      </c>
      <c r="G2450" s="1" t="s">
        <v>8</v>
      </c>
      <c r="H2450" s="1">
        <v>0</v>
      </c>
      <c r="I2450" s="1">
        <v>0</v>
      </c>
      <c r="J2450" s="2" t="str">
        <f t="shared" si="135"/>
        <v>2011328</v>
      </c>
      <c r="K2450" s="5">
        <v>259</v>
      </c>
      <c r="L2450">
        <v>88</v>
      </c>
      <c r="M2450" s="6">
        <v>1</v>
      </c>
      <c r="N2450">
        <v>22.547562854006927</v>
      </c>
      <c r="O2450">
        <f t="shared" si="133"/>
        <v>0</v>
      </c>
      <c r="P2450">
        <f t="shared" si="134"/>
        <v>0</v>
      </c>
    </row>
    <row r="2451" spans="1:16" x14ac:dyDescent="0.15">
      <c r="A2451" s="1">
        <v>54594</v>
      </c>
      <c r="B2451" s="1">
        <v>2011</v>
      </c>
      <c r="C2451" s="1">
        <v>3</v>
      </c>
      <c r="D2451" s="1">
        <v>28</v>
      </c>
      <c r="E2451" s="1">
        <v>14</v>
      </c>
      <c r="F2451" s="1">
        <v>3.7</v>
      </c>
      <c r="G2451" s="1" t="s">
        <v>15</v>
      </c>
      <c r="H2451" s="1">
        <v>0</v>
      </c>
      <c r="I2451" s="1">
        <v>0</v>
      </c>
      <c r="J2451" s="2" t="str">
        <f t="shared" si="135"/>
        <v>2011328</v>
      </c>
      <c r="K2451" s="5">
        <v>260</v>
      </c>
      <c r="L2451">
        <v>88</v>
      </c>
      <c r="M2451" s="6">
        <v>2</v>
      </c>
      <c r="N2451">
        <v>46.955467373861744</v>
      </c>
      <c r="O2451">
        <f t="shared" si="133"/>
        <v>0</v>
      </c>
      <c r="P2451">
        <f t="shared" si="134"/>
        <v>0</v>
      </c>
    </row>
    <row r="2452" spans="1:16" x14ac:dyDescent="0.15">
      <c r="A2452" s="1">
        <v>54594</v>
      </c>
      <c r="B2452" s="1">
        <v>2011</v>
      </c>
      <c r="C2452" s="1">
        <v>3</v>
      </c>
      <c r="D2452" s="1">
        <v>28</v>
      </c>
      <c r="E2452" s="1">
        <v>20</v>
      </c>
      <c r="F2452" s="1">
        <v>3.5</v>
      </c>
      <c r="G2452" s="1" t="s">
        <v>30</v>
      </c>
      <c r="H2452" s="1">
        <v>0</v>
      </c>
      <c r="I2452" s="1">
        <v>0</v>
      </c>
      <c r="J2452" s="2" t="str">
        <f t="shared" si="135"/>
        <v>2011328</v>
      </c>
      <c r="K2452" s="5">
        <v>261</v>
      </c>
      <c r="L2452">
        <v>88</v>
      </c>
      <c r="M2452" s="6">
        <v>3</v>
      </c>
      <c r="N2452">
        <v>-17.386768969471834</v>
      </c>
      <c r="O2452">
        <f t="shared" si="133"/>
        <v>0</v>
      </c>
      <c r="P2452">
        <f t="shared" si="134"/>
        <v>0</v>
      </c>
    </row>
    <row r="2453" spans="1:16" x14ac:dyDescent="0.15">
      <c r="A2453" s="1">
        <v>54594</v>
      </c>
      <c r="B2453" s="1">
        <v>2011</v>
      </c>
      <c r="C2453" s="1">
        <v>3</v>
      </c>
      <c r="D2453" s="1">
        <v>29</v>
      </c>
      <c r="E2453" s="1">
        <v>8</v>
      </c>
      <c r="F2453" s="1">
        <v>1.1000000000000001</v>
      </c>
      <c r="G2453" s="1" t="s">
        <v>25</v>
      </c>
      <c r="H2453" s="1">
        <v>1</v>
      </c>
      <c r="I2453" s="1">
        <v>0</v>
      </c>
      <c r="J2453" s="2" t="str">
        <f t="shared" si="135"/>
        <v>2011329</v>
      </c>
      <c r="K2453" s="5">
        <v>262</v>
      </c>
      <c r="L2453">
        <v>89</v>
      </c>
      <c r="M2453" s="6">
        <v>1</v>
      </c>
      <c r="N2453">
        <v>22.919148910785651</v>
      </c>
      <c r="O2453">
        <f t="shared" si="133"/>
        <v>0</v>
      </c>
      <c r="P2453">
        <f t="shared" si="134"/>
        <v>0</v>
      </c>
    </row>
    <row r="2454" spans="1:16" x14ac:dyDescent="0.15">
      <c r="A2454" s="1">
        <v>54594</v>
      </c>
      <c r="B2454" s="1">
        <v>2011</v>
      </c>
      <c r="C2454" s="1">
        <v>3</v>
      </c>
      <c r="D2454" s="1">
        <v>29</v>
      </c>
      <c r="E2454" s="1">
        <v>14</v>
      </c>
      <c r="F2454" s="1">
        <v>1</v>
      </c>
      <c r="G2454" s="1" t="s">
        <v>12</v>
      </c>
      <c r="H2454" s="1">
        <v>4</v>
      </c>
      <c r="I2454" s="1">
        <v>0</v>
      </c>
      <c r="J2454" s="2" t="str">
        <f t="shared" si="135"/>
        <v>2011329</v>
      </c>
      <c r="K2454" s="5">
        <v>263</v>
      </c>
      <c r="L2454">
        <v>89</v>
      </c>
      <c r="M2454" s="6">
        <v>2</v>
      </c>
      <c r="N2454">
        <v>47.44974850692013</v>
      </c>
      <c r="O2454">
        <f t="shared" si="133"/>
        <v>0</v>
      </c>
      <c r="P2454">
        <f t="shared" si="134"/>
        <v>0</v>
      </c>
    </row>
    <row r="2455" spans="1:16" x14ac:dyDescent="0.15">
      <c r="A2455" s="1">
        <v>54594</v>
      </c>
      <c r="B2455" s="1">
        <v>2011</v>
      </c>
      <c r="C2455" s="1">
        <v>3</v>
      </c>
      <c r="D2455" s="1">
        <v>29</v>
      </c>
      <c r="E2455" s="1">
        <v>20</v>
      </c>
      <c r="F2455" s="1">
        <v>1.2</v>
      </c>
      <c r="G2455" s="1" t="s">
        <v>12</v>
      </c>
      <c r="H2455" s="1">
        <v>3</v>
      </c>
      <c r="I2455" s="1">
        <v>0</v>
      </c>
      <c r="J2455" s="2" t="str">
        <f t="shared" si="135"/>
        <v>2011329</v>
      </c>
      <c r="K2455" s="5">
        <v>264</v>
      </c>
      <c r="L2455">
        <v>89</v>
      </c>
      <c r="M2455" s="6">
        <v>3</v>
      </c>
      <c r="N2455">
        <v>-17.01405894242432</v>
      </c>
      <c r="O2455">
        <f t="shared" si="133"/>
        <v>0</v>
      </c>
      <c r="P2455">
        <f t="shared" si="134"/>
        <v>0</v>
      </c>
    </row>
    <row r="2456" spans="1:16" x14ac:dyDescent="0.15">
      <c r="A2456" s="1">
        <v>54594</v>
      </c>
      <c r="B2456" s="1">
        <v>2011</v>
      </c>
      <c r="C2456" s="1">
        <v>3</v>
      </c>
      <c r="D2456" s="1">
        <v>30</v>
      </c>
      <c r="E2456" s="1">
        <v>8</v>
      </c>
      <c r="F2456" s="1">
        <v>0.5</v>
      </c>
      <c r="G2456" s="1" t="s">
        <v>25</v>
      </c>
      <c r="H2456" s="1">
        <v>0</v>
      </c>
      <c r="I2456" s="1">
        <v>0</v>
      </c>
      <c r="J2456" s="2" t="str">
        <f t="shared" si="135"/>
        <v>2011330</v>
      </c>
      <c r="K2456" s="5">
        <v>265</v>
      </c>
      <c r="L2456">
        <v>90</v>
      </c>
      <c r="M2456" s="6">
        <v>1</v>
      </c>
      <c r="N2456">
        <v>23.28965904566989</v>
      </c>
      <c r="O2456">
        <f t="shared" si="133"/>
        <v>0</v>
      </c>
      <c r="P2456">
        <f t="shared" si="134"/>
        <v>0</v>
      </c>
    </row>
    <row r="2457" spans="1:16" x14ac:dyDescent="0.15">
      <c r="A2457" s="1">
        <v>54594</v>
      </c>
      <c r="B2457" s="1">
        <v>2011</v>
      </c>
      <c r="C2457" s="1">
        <v>3</v>
      </c>
      <c r="D2457" s="1">
        <v>30</v>
      </c>
      <c r="E2457" s="1">
        <v>14</v>
      </c>
      <c r="F2457" s="1">
        <v>2.4</v>
      </c>
      <c r="G2457" s="1" t="s">
        <v>17</v>
      </c>
      <c r="H2457" s="1">
        <v>10</v>
      </c>
      <c r="I2457" s="1">
        <v>0</v>
      </c>
      <c r="J2457" s="2" t="str">
        <f t="shared" si="135"/>
        <v>2011330</v>
      </c>
      <c r="K2457" s="5">
        <v>266</v>
      </c>
      <c r="L2457">
        <v>90</v>
      </c>
      <c r="M2457" s="6">
        <v>2</v>
      </c>
      <c r="N2457">
        <v>47.944494858100235</v>
      </c>
      <c r="O2457">
        <f t="shared" si="133"/>
        <v>0</v>
      </c>
      <c r="P2457">
        <f t="shared" si="134"/>
        <v>0</v>
      </c>
    </row>
    <row r="2458" spans="1:16" x14ac:dyDescent="0.15">
      <c r="A2458" s="1">
        <v>54594</v>
      </c>
      <c r="B2458" s="1">
        <v>2011</v>
      </c>
      <c r="C2458" s="1">
        <v>3</v>
      </c>
      <c r="D2458" s="1">
        <v>30</v>
      </c>
      <c r="E2458" s="1">
        <v>20</v>
      </c>
      <c r="F2458" s="1">
        <v>1.1000000000000001</v>
      </c>
      <c r="G2458" s="1" t="s">
        <v>9</v>
      </c>
      <c r="H2458" s="1">
        <v>3</v>
      </c>
      <c r="I2458" s="1">
        <v>0</v>
      </c>
      <c r="J2458" s="2" t="str">
        <f t="shared" si="135"/>
        <v>2011330</v>
      </c>
      <c r="K2458" s="5">
        <v>267</v>
      </c>
      <c r="L2458">
        <v>90</v>
      </c>
      <c r="M2458" s="6">
        <v>3</v>
      </c>
      <c r="N2458">
        <v>-16.642252444312774</v>
      </c>
      <c r="O2458">
        <f t="shared" si="133"/>
        <v>0</v>
      </c>
      <c r="P2458">
        <f t="shared" si="134"/>
        <v>0</v>
      </c>
    </row>
    <row r="2459" spans="1:16" x14ac:dyDescent="0.15">
      <c r="A2459" s="1">
        <v>54594</v>
      </c>
      <c r="B2459" s="1">
        <v>2011</v>
      </c>
      <c r="C2459" s="1">
        <v>3</v>
      </c>
      <c r="D2459" s="1">
        <v>31</v>
      </c>
      <c r="E2459" s="1">
        <v>8</v>
      </c>
      <c r="F2459" s="1">
        <v>0.7</v>
      </c>
      <c r="G2459" s="1" t="s">
        <v>17</v>
      </c>
      <c r="H2459" s="1">
        <v>10</v>
      </c>
      <c r="I2459" s="1">
        <v>0</v>
      </c>
      <c r="J2459" s="2" t="str">
        <f t="shared" si="135"/>
        <v>2011331</v>
      </c>
      <c r="K2459" s="5">
        <v>268</v>
      </c>
      <c r="L2459">
        <v>91</v>
      </c>
      <c r="M2459" s="6">
        <v>1</v>
      </c>
      <c r="N2459">
        <v>23.659001559692381</v>
      </c>
      <c r="O2459">
        <f t="shared" si="133"/>
        <v>0</v>
      </c>
      <c r="P2459">
        <f t="shared" si="134"/>
        <v>0</v>
      </c>
    </row>
    <row r="2460" spans="1:16" x14ac:dyDescent="0.15">
      <c r="A2460" s="1">
        <v>54594</v>
      </c>
      <c r="B2460" s="1">
        <v>2011</v>
      </c>
      <c r="C2460" s="1">
        <v>3</v>
      </c>
      <c r="D2460" s="1">
        <v>31</v>
      </c>
      <c r="E2460" s="1">
        <v>14</v>
      </c>
      <c r="F2460" s="1">
        <v>2</v>
      </c>
      <c r="G2460" s="1" t="s">
        <v>10</v>
      </c>
      <c r="H2460" s="1">
        <v>10</v>
      </c>
      <c r="I2460" s="1">
        <v>0</v>
      </c>
      <c r="J2460" s="2" t="str">
        <f t="shared" si="135"/>
        <v>2011331</v>
      </c>
      <c r="K2460" s="5">
        <v>269</v>
      </c>
      <c r="L2460">
        <v>91</v>
      </c>
      <c r="M2460" s="6">
        <v>2</v>
      </c>
      <c r="N2460">
        <v>48.439636265495579</v>
      </c>
      <c r="O2460">
        <f t="shared" si="133"/>
        <v>0</v>
      </c>
      <c r="P2460">
        <f t="shared" si="134"/>
        <v>0</v>
      </c>
    </row>
    <row r="2461" spans="1:16" x14ac:dyDescent="0.15">
      <c r="A2461" s="1">
        <v>54594</v>
      </c>
      <c r="B2461" s="1">
        <v>2011</v>
      </c>
      <c r="C2461" s="1">
        <v>3</v>
      </c>
      <c r="D2461" s="1">
        <v>31</v>
      </c>
      <c r="E2461" s="1">
        <v>20</v>
      </c>
      <c r="F2461" s="1">
        <v>0.1</v>
      </c>
      <c r="G2461" s="1" t="s">
        <v>13</v>
      </c>
      <c r="H2461" s="1">
        <v>10</v>
      </c>
      <c r="I2461" s="1">
        <v>0</v>
      </c>
      <c r="J2461" s="2" t="str">
        <f t="shared" si="135"/>
        <v>2011331</v>
      </c>
      <c r="K2461" s="5">
        <v>270</v>
      </c>
      <c r="L2461">
        <v>91</v>
      </c>
      <c r="M2461" s="6">
        <v>3</v>
      </c>
      <c r="N2461">
        <v>-16.271442366711568</v>
      </c>
      <c r="O2461">
        <f t="shared" si="133"/>
        <v>0</v>
      </c>
      <c r="P2461">
        <f t="shared" si="134"/>
        <v>0</v>
      </c>
    </row>
    <row r="2462" spans="1:16" x14ac:dyDescent="0.15">
      <c r="A2462" s="1">
        <v>54594</v>
      </c>
      <c r="B2462" s="1">
        <v>2011</v>
      </c>
      <c r="C2462" s="1">
        <v>4</v>
      </c>
      <c r="D2462" s="1">
        <v>1</v>
      </c>
      <c r="E2462" s="1">
        <v>8</v>
      </c>
      <c r="F2462" s="1">
        <v>3.2</v>
      </c>
      <c r="G2462" s="1" t="s">
        <v>8</v>
      </c>
      <c r="H2462" s="1">
        <v>10</v>
      </c>
      <c r="I2462" s="1">
        <v>10</v>
      </c>
      <c r="J2462" s="2" t="str">
        <f t="shared" si="135"/>
        <v>201141</v>
      </c>
      <c r="K2462" s="5">
        <v>271</v>
      </c>
      <c r="L2462">
        <v>92</v>
      </c>
      <c r="M2462" s="6">
        <v>1</v>
      </c>
      <c r="N2462">
        <v>24.027085213332004</v>
      </c>
      <c r="O2462">
        <f t="shared" si="133"/>
        <v>0</v>
      </c>
      <c r="P2462">
        <f t="shared" si="134"/>
        <v>0</v>
      </c>
    </row>
    <row r="2463" spans="1:16" x14ac:dyDescent="0.15">
      <c r="A2463" s="1">
        <v>54594</v>
      </c>
      <c r="B2463" s="1">
        <v>2011</v>
      </c>
      <c r="C2463" s="1">
        <v>4</v>
      </c>
      <c r="D2463" s="1">
        <v>1</v>
      </c>
      <c r="E2463" s="1">
        <v>14</v>
      </c>
      <c r="F2463" s="1">
        <v>1.3</v>
      </c>
      <c r="G2463" s="1" t="s">
        <v>27</v>
      </c>
      <c r="H2463" s="1">
        <v>10</v>
      </c>
      <c r="I2463" s="1">
        <v>10</v>
      </c>
      <c r="J2463" s="2" t="str">
        <f t="shared" si="135"/>
        <v>201141</v>
      </c>
      <c r="K2463" s="5">
        <v>272</v>
      </c>
      <c r="L2463">
        <v>92</v>
      </c>
      <c r="M2463" s="6">
        <v>2</v>
      </c>
      <c r="N2463">
        <v>48.935103506840534</v>
      </c>
      <c r="O2463">
        <f t="shared" si="133"/>
        <v>0</v>
      </c>
      <c r="P2463">
        <f t="shared" si="134"/>
        <v>0</v>
      </c>
    </row>
    <row r="2464" spans="1:16" x14ac:dyDescent="0.15">
      <c r="A2464" s="1">
        <v>54594</v>
      </c>
      <c r="B2464" s="1">
        <v>2011</v>
      </c>
      <c r="C2464" s="1">
        <v>4</v>
      </c>
      <c r="D2464" s="1">
        <v>1</v>
      </c>
      <c r="E2464" s="1">
        <v>20</v>
      </c>
      <c r="F2464" s="1">
        <v>1.3</v>
      </c>
      <c r="G2464" s="1" t="s">
        <v>12</v>
      </c>
      <c r="H2464" s="1">
        <v>10</v>
      </c>
      <c r="I2464" s="1">
        <v>10</v>
      </c>
      <c r="J2464" s="2" t="str">
        <f t="shared" si="135"/>
        <v>201141</v>
      </c>
      <c r="K2464" s="5">
        <v>273</v>
      </c>
      <c r="L2464">
        <v>92</v>
      </c>
      <c r="M2464" s="6">
        <v>3</v>
      </c>
      <c r="N2464">
        <v>-15.901721246277054</v>
      </c>
      <c r="O2464">
        <f t="shared" si="133"/>
        <v>0</v>
      </c>
      <c r="P2464">
        <f t="shared" si="134"/>
        <v>0</v>
      </c>
    </row>
    <row r="2465" spans="1:16" x14ac:dyDescent="0.15">
      <c r="A2465" s="1">
        <v>54594</v>
      </c>
      <c r="B2465" s="1">
        <v>2011</v>
      </c>
      <c r="C2465" s="1">
        <v>4</v>
      </c>
      <c r="D2465" s="1">
        <v>2</v>
      </c>
      <c r="E2465" s="1">
        <v>8</v>
      </c>
      <c r="F2465" s="1">
        <v>1.3</v>
      </c>
      <c r="G2465" s="1" t="s">
        <v>24</v>
      </c>
      <c r="H2465" s="1">
        <v>10</v>
      </c>
      <c r="I2465" s="1">
        <v>0</v>
      </c>
      <c r="J2465" s="2" t="str">
        <f t="shared" si="135"/>
        <v>201142</v>
      </c>
      <c r="K2465" s="5">
        <v>274</v>
      </c>
      <c r="L2465">
        <v>93</v>
      </c>
      <c r="M2465" s="6">
        <v>1</v>
      </c>
      <c r="N2465">
        <v>24.393819205847716</v>
      </c>
      <c r="O2465">
        <f t="shared" si="133"/>
        <v>0</v>
      </c>
      <c r="P2465">
        <f t="shared" si="134"/>
        <v>0</v>
      </c>
    </row>
    <row r="2466" spans="1:16" x14ac:dyDescent="0.15">
      <c r="A2466" s="1">
        <v>54594</v>
      </c>
      <c r="B2466" s="1">
        <v>2011</v>
      </c>
      <c r="C2466" s="1">
        <v>4</v>
      </c>
      <c r="D2466" s="1">
        <v>2</v>
      </c>
      <c r="E2466" s="1">
        <v>14</v>
      </c>
      <c r="F2466" s="1">
        <v>1.5</v>
      </c>
      <c r="G2466" s="1" t="s">
        <v>9</v>
      </c>
      <c r="H2466" s="1">
        <v>9</v>
      </c>
      <c r="I2466" s="1">
        <v>2</v>
      </c>
      <c r="J2466" s="2" t="str">
        <f t="shared" si="135"/>
        <v>201142</v>
      </c>
      <c r="K2466" s="5">
        <v>275</v>
      </c>
      <c r="L2466">
        <v>93</v>
      </c>
      <c r="M2466" s="6">
        <v>2</v>
      </c>
      <c r="N2466">
        <v>49.43082826265951</v>
      </c>
      <c r="O2466">
        <f t="shared" si="133"/>
        <v>0</v>
      </c>
      <c r="P2466">
        <f t="shared" si="134"/>
        <v>0</v>
      </c>
    </row>
    <row r="2467" spans="1:16" x14ac:dyDescent="0.15">
      <c r="A2467" s="1">
        <v>54594</v>
      </c>
      <c r="B2467" s="1">
        <v>2011</v>
      </c>
      <c r="C2467" s="1">
        <v>4</v>
      </c>
      <c r="D2467" s="1">
        <v>2</v>
      </c>
      <c r="E2467" s="1">
        <v>20</v>
      </c>
      <c r="F2467" s="1">
        <v>2</v>
      </c>
      <c r="G2467" s="1" t="s">
        <v>9</v>
      </c>
      <c r="H2467" s="1">
        <v>0</v>
      </c>
      <c r="I2467" s="1">
        <v>0</v>
      </c>
      <c r="J2467" s="2" t="str">
        <f t="shared" si="135"/>
        <v>201142</v>
      </c>
      <c r="K2467" s="5">
        <v>276</v>
      </c>
      <c r="L2467">
        <v>93</v>
      </c>
      <c r="M2467" s="6">
        <v>3</v>
      </c>
      <c r="N2467">
        <v>-15.533181286428464</v>
      </c>
      <c r="O2467">
        <f t="shared" si="133"/>
        <v>0</v>
      </c>
      <c r="P2467">
        <f t="shared" si="134"/>
        <v>0</v>
      </c>
    </row>
    <row r="2468" spans="1:16" x14ac:dyDescent="0.15">
      <c r="A2468" s="1">
        <v>54594</v>
      </c>
      <c r="B2468" s="1">
        <v>2011</v>
      </c>
      <c r="C2468" s="1">
        <v>4</v>
      </c>
      <c r="D2468" s="1">
        <v>3</v>
      </c>
      <c r="E2468" s="1">
        <v>8</v>
      </c>
      <c r="F2468" s="1">
        <v>1.1000000000000001</v>
      </c>
      <c r="G2468" s="1" t="s">
        <v>25</v>
      </c>
      <c r="H2468" s="1">
        <v>0</v>
      </c>
      <c r="I2468" s="1">
        <v>0</v>
      </c>
      <c r="J2468" s="2" t="str">
        <f t="shared" si="135"/>
        <v>201143</v>
      </c>
      <c r="K2468" s="5">
        <v>277</v>
      </c>
      <c r="L2468">
        <v>94</v>
      </c>
      <c r="M2468" s="6">
        <v>1</v>
      </c>
      <c r="N2468">
        <v>24.75911315516672</v>
      </c>
      <c r="O2468">
        <f t="shared" si="133"/>
        <v>0</v>
      </c>
      <c r="P2468">
        <f t="shared" si="134"/>
        <v>0</v>
      </c>
    </row>
    <row r="2469" spans="1:16" x14ac:dyDescent="0.15">
      <c r="A2469" s="1">
        <v>54594</v>
      </c>
      <c r="B2469" s="1">
        <v>2011</v>
      </c>
      <c r="C2469" s="1">
        <v>4</v>
      </c>
      <c r="D2469" s="1">
        <v>3</v>
      </c>
      <c r="E2469" s="1">
        <v>14</v>
      </c>
      <c r="F2469" s="1">
        <v>1.8</v>
      </c>
      <c r="G2469" s="1" t="s">
        <v>10</v>
      </c>
      <c r="H2469" s="1">
        <v>0</v>
      </c>
      <c r="I2469" s="1">
        <v>0</v>
      </c>
      <c r="J2469" s="2" t="str">
        <f t="shared" si="135"/>
        <v>201143</v>
      </c>
      <c r="K2469" s="5">
        <v>278</v>
      </c>
      <c r="L2469">
        <v>94</v>
      </c>
      <c r="M2469" s="6">
        <v>2</v>
      </c>
      <c r="N2469">
        <v>49.92674307831097</v>
      </c>
      <c r="O2469">
        <f t="shared" si="133"/>
        <v>0</v>
      </c>
      <c r="P2469">
        <f t="shared" si="134"/>
        <v>0</v>
      </c>
    </row>
    <row r="2470" spans="1:16" x14ac:dyDescent="0.15">
      <c r="A2470" s="1">
        <v>54594</v>
      </c>
      <c r="B2470" s="1">
        <v>2011</v>
      </c>
      <c r="C2470" s="1">
        <v>4</v>
      </c>
      <c r="D2470" s="1">
        <v>3</v>
      </c>
      <c r="E2470" s="1">
        <v>20</v>
      </c>
      <c r="F2470" s="1">
        <v>1.8</v>
      </c>
      <c r="G2470" s="1" t="s">
        <v>10</v>
      </c>
      <c r="H2470" s="1">
        <v>0</v>
      </c>
      <c r="I2470" s="1">
        <v>0</v>
      </c>
      <c r="J2470" s="2" t="str">
        <f t="shared" si="135"/>
        <v>201143</v>
      </c>
      <c r="K2470" s="5">
        <v>279</v>
      </c>
      <c r="L2470">
        <v>94</v>
      </c>
      <c r="M2470" s="6">
        <v>3</v>
      </c>
      <c r="N2470">
        <v>-15.165914378684846</v>
      </c>
      <c r="O2470">
        <f t="shared" si="133"/>
        <v>0</v>
      </c>
      <c r="P2470">
        <f t="shared" si="134"/>
        <v>0</v>
      </c>
    </row>
    <row r="2471" spans="1:16" x14ac:dyDescent="0.15">
      <c r="A2471" s="1">
        <v>54594</v>
      </c>
      <c r="B2471" s="1">
        <v>2011</v>
      </c>
      <c r="C2471" s="1">
        <v>4</v>
      </c>
      <c r="D2471" s="1">
        <v>4</v>
      </c>
      <c r="E2471" s="1">
        <v>8</v>
      </c>
      <c r="F2471" s="1">
        <v>0.9</v>
      </c>
      <c r="G2471" s="1" t="s">
        <v>10</v>
      </c>
      <c r="H2471" s="1">
        <v>0</v>
      </c>
      <c r="I2471" s="1">
        <v>0</v>
      </c>
      <c r="J2471" s="2" t="str">
        <f t="shared" si="135"/>
        <v>201144</v>
      </c>
      <c r="K2471" s="5">
        <v>280</v>
      </c>
      <c r="L2471">
        <v>95</v>
      </c>
      <c r="M2471" s="6">
        <v>1</v>
      </c>
      <c r="N2471">
        <v>25.122877078465191</v>
      </c>
      <c r="O2471">
        <f t="shared" si="133"/>
        <v>0</v>
      </c>
      <c r="P2471">
        <f t="shared" si="134"/>
        <v>0</v>
      </c>
    </row>
    <row r="2472" spans="1:16" x14ac:dyDescent="0.15">
      <c r="A2472" s="1">
        <v>54594</v>
      </c>
      <c r="B2472" s="1">
        <v>2011</v>
      </c>
      <c r="C2472" s="1">
        <v>4</v>
      </c>
      <c r="D2472" s="1">
        <v>4</v>
      </c>
      <c r="E2472" s="1">
        <v>14</v>
      </c>
      <c r="F2472" s="1">
        <v>2.5</v>
      </c>
      <c r="G2472" s="1" t="s">
        <v>9</v>
      </c>
      <c r="H2472" s="1">
        <v>0</v>
      </c>
      <c r="I2472" s="1">
        <v>0</v>
      </c>
      <c r="J2472" s="2" t="str">
        <f t="shared" si="135"/>
        <v>201144</v>
      </c>
      <c r="K2472" s="5">
        <v>281</v>
      </c>
      <c r="L2472">
        <v>95</v>
      </c>
      <c r="M2472" s="6">
        <v>2</v>
      </c>
      <c r="N2472">
        <v>50.422781324933155</v>
      </c>
      <c r="O2472">
        <f t="shared" si="133"/>
        <v>0</v>
      </c>
      <c r="P2472">
        <f t="shared" si="134"/>
        <v>0</v>
      </c>
    </row>
    <row r="2473" spans="1:16" x14ac:dyDescent="0.15">
      <c r="A2473" s="1">
        <v>54594</v>
      </c>
      <c r="B2473" s="1">
        <v>2011</v>
      </c>
      <c r="C2473" s="1">
        <v>4</v>
      </c>
      <c r="D2473" s="1">
        <v>4</v>
      </c>
      <c r="E2473" s="1">
        <v>20</v>
      </c>
      <c r="F2473" s="1">
        <v>1.5</v>
      </c>
      <c r="G2473" s="1" t="s">
        <v>9</v>
      </c>
      <c r="H2473" s="1">
        <v>0</v>
      </c>
      <c r="I2473" s="1">
        <v>0</v>
      </c>
      <c r="J2473" s="2" t="str">
        <f t="shared" si="135"/>
        <v>201144</v>
      </c>
      <c r="K2473" s="5">
        <v>282</v>
      </c>
      <c r="L2473">
        <v>95</v>
      </c>
      <c r="M2473" s="6">
        <v>3</v>
      </c>
      <c r="N2473">
        <v>-14.800012123510287</v>
      </c>
      <c r="O2473">
        <f t="shared" si="133"/>
        <v>0</v>
      </c>
      <c r="P2473">
        <f t="shared" si="134"/>
        <v>0</v>
      </c>
    </row>
    <row r="2474" spans="1:16" x14ac:dyDescent="0.15">
      <c r="A2474" s="1">
        <v>54594</v>
      </c>
      <c r="B2474" s="1">
        <v>2011</v>
      </c>
      <c r="C2474" s="1">
        <v>4</v>
      </c>
      <c r="D2474" s="1">
        <v>5</v>
      </c>
      <c r="E2474" s="1">
        <v>8</v>
      </c>
      <c r="F2474" s="1">
        <v>1.1000000000000001</v>
      </c>
      <c r="G2474" s="1" t="s">
        <v>9</v>
      </c>
      <c r="H2474" s="1">
        <v>10</v>
      </c>
      <c r="I2474" s="1">
        <v>0</v>
      </c>
      <c r="J2474" s="2" t="str">
        <f t="shared" si="135"/>
        <v>201145</v>
      </c>
      <c r="K2474" s="5">
        <v>283</v>
      </c>
      <c r="L2474">
        <v>96</v>
      </c>
      <c r="M2474" s="6">
        <v>1</v>
      </c>
      <c r="N2474">
        <v>25.485021373575769</v>
      </c>
      <c r="O2474">
        <f t="shared" si="133"/>
        <v>0</v>
      </c>
      <c r="P2474">
        <f t="shared" si="134"/>
        <v>0</v>
      </c>
    </row>
    <row r="2475" spans="1:16" x14ac:dyDescent="0.15">
      <c r="A2475" s="1">
        <v>54594</v>
      </c>
      <c r="B2475" s="1">
        <v>2011</v>
      </c>
      <c r="C2475" s="1">
        <v>4</v>
      </c>
      <c r="D2475" s="1">
        <v>5</v>
      </c>
      <c r="E2475" s="1">
        <v>14</v>
      </c>
      <c r="F2475" s="1">
        <v>3.3</v>
      </c>
      <c r="G2475" s="1" t="s">
        <v>9</v>
      </c>
      <c r="H2475" s="1">
        <v>10</v>
      </c>
      <c r="I2475" s="1">
        <v>0</v>
      </c>
      <c r="J2475" s="2" t="str">
        <f t="shared" si="135"/>
        <v>201145</v>
      </c>
      <c r="K2475" s="5">
        <v>284</v>
      </c>
      <c r="L2475">
        <v>96</v>
      </c>
      <c r="M2475" s="6">
        <v>2</v>
      </c>
      <c r="N2475">
        <v>50.918877159281934</v>
      </c>
      <c r="O2475">
        <f t="shared" si="133"/>
        <v>0</v>
      </c>
      <c r="P2475">
        <f t="shared" si="134"/>
        <v>0</v>
      </c>
    </row>
    <row r="2476" spans="1:16" x14ac:dyDescent="0.15">
      <c r="A2476" s="1">
        <v>54594</v>
      </c>
      <c r="B2476" s="1">
        <v>2011</v>
      </c>
      <c r="C2476" s="1">
        <v>4</v>
      </c>
      <c r="D2476" s="1">
        <v>5</v>
      </c>
      <c r="E2476" s="1">
        <v>20</v>
      </c>
      <c r="F2476" s="1">
        <v>0.8</v>
      </c>
      <c r="G2476" s="1" t="s">
        <v>9</v>
      </c>
      <c r="H2476" s="1">
        <v>10</v>
      </c>
      <c r="I2476" s="1">
        <v>0</v>
      </c>
      <c r="J2476" s="2" t="str">
        <f t="shared" si="135"/>
        <v>201145</v>
      </c>
      <c r="K2476" s="5">
        <v>285</v>
      </c>
      <c r="L2476">
        <v>96</v>
      </c>
      <c r="M2476" s="6">
        <v>3</v>
      </c>
      <c r="N2476">
        <v>-14.435565850522952</v>
      </c>
      <c r="O2476">
        <f t="shared" si="133"/>
        <v>0</v>
      </c>
      <c r="P2476">
        <f t="shared" si="134"/>
        <v>0</v>
      </c>
    </row>
    <row r="2477" spans="1:16" x14ac:dyDescent="0.15">
      <c r="A2477" s="1">
        <v>54594</v>
      </c>
      <c r="B2477" s="1">
        <v>2011</v>
      </c>
      <c r="C2477" s="1">
        <v>4</v>
      </c>
      <c r="D2477" s="1">
        <v>6</v>
      </c>
      <c r="E2477" s="1">
        <v>8</v>
      </c>
      <c r="F2477" s="1">
        <v>1.1000000000000001</v>
      </c>
      <c r="G2477" s="1" t="s">
        <v>12</v>
      </c>
      <c r="H2477" s="1">
        <v>10</v>
      </c>
      <c r="I2477" s="1">
        <v>10</v>
      </c>
      <c r="J2477" s="2" t="str">
        <f t="shared" si="135"/>
        <v>201146</v>
      </c>
      <c r="K2477" s="5">
        <v>286</v>
      </c>
      <c r="L2477">
        <v>97</v>
      </c>
      <c r="M2477" s="6">
        <v>1</v>
      </c>
      <c r="N2477">
        <v>25.845456801352178</v>
      </c>
      <c r="O2477">
        <f t="shared" si="133"/>
        <v>0</v>
      </c>
      <c r="P2477">
        <f t="shared" si="134"/>
        <v>0</v>
      </c>
    </row>
    <row r="2478" spans="1:16" x14ac:dyDescent="0.15">
      <c r="A2478" s="1">
        <v>54594</v>
      </c>
      <c r="B2478" s="1">
        <v>2011</v>
      </c>
      <c r="C2478" s="1">
        <v>4</v>
      </c>
      <c r="D2478" s="1">
        <v>6</v>
      </c>
      <c r="E2478" s="1">
        <v>14</v>
      </c>
      <c r="F2478" s="1">
        <v>2.1</v>
      </c>
      <c r="G2478" s="1" t="s">
        <v>10</v>
      </c>
      <c r="H2478" s="1">
        <v>10</v>
      </c>
      <c r="I2478" s="1">
        <v>0</v>
      </c>
      <c r="J2478" s="2" t="str">
        <f t="shared" si="135"/>
        <v>201146</v>
      </c>
      <c r="K2478" s="5">
        <v>287</v>
      </c>
      <c r="L2478">
        <v>97</v>
      </c>
      <c r="M2478" s="6">
        <v>2</v>
      </c>
      <c r="N2478">
        <v>51.414965482435903</v>
      </c>
      <c r="O2478">
        <f t="shared" si="133"/>
        <v>0</v>
      </c>
      <c r="P2478">
        <f t="shared" si="134"/>
        <v>0</v>
      </c>
    </row>
    <row r="2479" spans="1:16" x14ac:dyDescent="0.15">
      <c r="A2479" s="1">
        <v>54594</v>
      </c>
      <c r="B2479" s="1">
        <v>2011</v>
      </c>
      <c r="C2479" s="1">
        <v>4</v>
      </c>
      <c r="D2479" s="1">
        <v>6</v>
      </c>
      <c r="E2479" s="1">
        <v>20</v>
      </c>
      <c r="F2479" s="1">
        <v>1.1000000000000001</v>
      </c>
      <c r="G2479" s="1" t="s">
        <v>30</v>
      </c>
      <c r="H2479" s="1">
        <v>10</v>
      </c>
      <c r="I2479" s="1">
        <v>0</v>
      </c>
      <c r="J2479" s="2" t="str">
        <f t="shared" si="135"/>
        <v>201146</v>
      </c>
      <c r="K2479" s="5">
        <v>288</v>
      </c>
      <c r="L2479">
        <v>97</v>
      </c>
      <c r="M2479" s="6">
        <v>3</v>
      </c>
      <c r="N2479">
        <v>-14.072666637926259</v>
      </c>
      <c r="O2479">
        <f t="shared" si="133"/>
        <v>0</v>
      </c>
      <c r="P2479">
        <f t="shared" si="134"/>
        <v>0</v>
      </c>
    </row>
    <row r="2480" spans="1:16" x14ac:dyDescent="0.15">
      <c r="A2480" s="1">
        <v>54594</v>
      </c>
      <c r="B2480" s="1">
        <v>2011</v>
      </c>
      <c r="C2480" s="1">
        <v>4</v>
      </c>
      <c r="D2480" s="1">
        <v>7</v>
      </c>
      <c r="E2480" s="1">
        <v>8</v>
      </c>
      <c r="F2480" s="1">
        <v>4.5999999999999996</v>
      </c>
      <c r="G2480" s="1" t="s">
        <v>24</v>
      </c>
      <c r="H2480" s="1">
        <v>10</v>
      </c>
      <c r="I2480" s="1">
        <v>0</v>
      </c>
      <c r="J2480" s="2" t="str">
        <f t="shared" si="135"/>
        <v>201147</v>
      </c>
      <c r="K2480" s="5">
        <v>289</v>
      </c>
      <c r="L2480">
        <v>98</v>
      </c>
      <c r="M2480" s="6">
        <v>1</v>
      </c>
      <c r="N2480">
        <v>26.204094469116484</v>
      </c>
      <c r="O2480">
        <f t="shared" si="133"/>
        <v>0</v>
      </c>
      <c r="P2480">
        <f t="shared" si="134"/>
        <v>0</v>
      </c>
    </row>
    <row r="2481" spans="1:16" x14ac:dyDescent="0.15">
      <c r="A2481" s="1">
        <v>54594</v>
      </c>
      <c r="B2481" s="1">
        <v>2011</v>
      </c>
      <c r="C2481" s="1">
        <v>4</v>
      </c>
      <c r="D2481" s="1">
        <v>7</v>
      </c>
      <c r="E2481" s="1">
        <v>14</v>
      </c>
      <c r="F2481" s="1">
        <v>3.5</v>
      </c>
      <c r="G2481" s="1" t="s">
        <v>24</v>
      </c>
      <c r="H2481" s="1">
        <v>3</v>
      </c>
      <c r="I2481" s="1">
        <v>0</v>
      </c>
      <c r="J2481" s="2" t="str">
        <f t="shared" si="135"/>
        <v>201147</v>
      </c>
      <c r="K2481" s="5">
        <v>290</v>
      </c>
      <c r="L2481">
        <v>98</v>
      </c>
      <c r="M2481" s="6">
        <v>2</v>
      </c>
      <c r="N2481">
        <v>51.910981897323872</v>
      </c>
      <c r="O2481">
        <f t="shared" si="133"/>
        <v>0</v>
      </c>
      <c r="P2481">
        <f t="shared" si="134"/>
        <v>0</v>
      </c>
    </row>
    <row r="2482" spans="1:16" x14ac:dyDescent="0.15">
      <c r="A2482" s="1">
        <v>54594</v>
      </c>
      <c r="B2482" s="1">
        <v>2011</v>
      </c>
      <c r="C2482" s="1">
        <v>4</v>
      </c>
      <c r="D2482" s="1">
        <v>7</v>
      </c>
      <c r="E2482" s="1">
        <v>20</v>
      </c>
      <c r="F2482" s="1">
        <v>3.4</v>
      </c>
      <c r="G2482" s="1" t="s">
        <v>26</v>
      </c>
      <c r="H2482" s="1">
        <v>5</v>
      </c>
      <c r="I2482" s="1">
        <v>0</v>
      </c>
      <c r="J2482" s="2" t="str">
        <f t="shared" si="135"/>
        <v>201147</v>
      </c>
      <c r="K2482" s="5">
        <v>291</v>
      </c>
      <c r="L2482">
        <v>98</v>
      </c>
      <c r="M2482" s="6">
        <v>3</v>
      </c>
      <c r="N2482">
        <v>-13.711405331024626</v>
      </c>
      <c r="O2482">
        <f t="shared" si="133"/>
        <v>0</v>
      </c>
      <c r="P2482">
        <f t="shared" si="134"/>
        <v>0</v>
      </c>
    </row>
    <row r="2483" spans="1:16" x14ac:dyDescent="0.15">
      <c r="A2483" s="1">
        <v>54594</v>
      </c>
      <c r="B2483" s="1">
        <v>2011</v>
      </c>
      <c r="C2483" s="1">
        <v>4</v>
      </c>
      <c r="D2483" s="1">
        <v>8</v>
      </c>
      <c r="E2483" s="1">
        <v>8</v>
      </c>
      <c r="F2483" s="1">
        <v>1.3</v>
      </c>
      <c r="G2483" s="1" t="s">
        <v>10</v>
      </c>
      <c r="H2483" s="1">
        <v>0</v>
      </c>
      <c r="I2483" s="1">
        <v>0</v>
      </c>
      <c r="J2483" s="2" t="str">
        <f t="shared" si="135"/>
        <v>201148</v>
      </c>
      <c r="K2483" s="5">
        <v>292</v>
      </c>
      <c r="L2483">
        <v>99</v>
      </c>
      <c r="M2483" s="6">
        <v>1</v>
      </c>
      <c r="N2483">
        <v>26.560845815309683</v>
      </c>
      <c r="O2483">
        <f t="shared" si="133"/>
        <v>0</v>
      </c>
      <c r="P2483">
        <f t="shared" si="134"/>
        <v>0</v>
      </c>
    </row>
    <row r="2484" spans="1:16" x14ac:dyDescent="0.15">
      <c r="A2484" s="1">
        <v>54594</v>
      </c>
      <c r="B2484" s="1">
        <v>2011</v>
      </c>
      <c r="C2484" s="1">
        <v>4</v>
      </c>
      <c r="D2484" s="1">
        <v>8</v>
      </c>
      <c r="E2484" s="1">
        <v>14</v>
      </c>
      <c r="F2484" s="1">
        <v>3.3</v>
      </c>
      <c r="G2484" s="1" t="s">
        <v>9</v>
      </c>
      <c r="H2484" s="1">
        <v>10</v>
      </c>
      <c r="I2484" s="1">
        <v>0</v>
      </c>
      <c r="J2484" s="2" t="str">
        <f t="shared" si="135"/>
        <v>201148</v>
      </c>
      <c r="K2484" s="5">
        <v>293</v>
      </c>
      <c r="L2484">
        <v>99</v>
      </c>
      <c r="M2484" s="6">
        <v>2</v>
      </c>
      <c r="N2484">
        <v>52.406862665010429</v>
      </c>
      <c r="O2484">
        <f t="shared" si="133"/>
        <v>0</v>
      </c>
      <c r="P2484">
        <f t="shared" si="134"/>
        <v>0</v>
      </c>
    </row>
    <row r="2485" spans="1:16" x14ac:dyDescent="0.15">
      <c r="A2485" s="1">
        <v>54594</v>
      </c>
      <c r="B2485" s="1">
        <v>2011</v>
      </c>
      <c r="C2485" s="1">
        <v>4</v>
      </c>
      <c r="D2485" s="1">
        <v>8</v>
      </c>
      <c r="E2485" s="1">
        <v>20</v>
      </c>
      <c r="F2485" s="1">
        <v>0.9</v>
      </c>
      <c r="G2485" s="1" t="s">
        <v>30</v>
      </c>
      <c r="H2485" s="1">
        <v>9</v>
      </c>
      <c r="I2485" s="1">
        <v>0</v>
      </c>
      <c r="J2485" s="2" t="str">
        <f t="shared" si="135"/>
        <v>201148</v>
      </c>
      <c r="K2485" s="5">
        <v>294</v>
      </c>
      <c r="L2485">
        <v>99</v>
      </c>
      <c r="M2485" s="6">
        <v>3</v>
      </c>
      <c r="N2485">
        <v>-13.35187255968976</v>
      </c>
      <c r="O2485">
        <f t="shared" si="133"/>
        <v>0</v>
      </c>
      <c r="P2485">
        <f t="shared" si="134"/>
        <v>0</v>
      </c>
    </row>
    <row r="2486" spans="1:16" x14ac:dyDescent="0.15">
      <c r="A2486" s="1">
        <v>54594</v>
      </c>
      <c r="B2486" s="1">
        <v>2011</v>
      </c>
      <c r="C2486" s="1">
        <v>4</v>
      </c>
      <c r="D2486" s="1">
        <v>9</v>
      </c>
      <c r="E2486" s="1">
        <v>8</v>
      </c>
      <c r="F2486" s="1">
        <v>0.8</v>
      </c>
      <c r="G2486" s="1" t="s">
        <v>9</v>
      </c>
      <c r="H2486" s="1">
        <v>10</v>
      </c>
      <c r="I2486" s="1">
        <v>0</v>
      </c>
      <c r="J2486" s="2" t="str">
        <f t="shared" si="135"/>
        <v>201149</v>
      </c>
      <c r="K2486" s="5">
        <v>295</v>
      </c>
      <c r="L2486">
        <v>100</v>
      </c>
      <c r="M2486" s="6">
        <v>1</v>
      </c>
      <c r="N2486">
        <v>26.915622595460452</v>
      </c>
      <c r="O2486">
        <f t="shared" si="133"/>
        <v>0</v>
      </c>
      <c r="P2486">
        <f t="shared" si="134"/>
        <v>0</v>
      </c>
    </row>
    <row r="2487" spans="1:16" x14ac:dyDescent="0.15">
      <c r="A2487" s="1">
        <v>54594</v>
      </c>
      <c r="B2487" s="1">
        <v>2011</v>
      </c>
      <c r="C2487" s="1">
        <v>4</v>
      </c>
      <c r="D2487" s="1">
        <v>9</v>
      </c>
      <c r="E2487" s="1">
        <v>14</v>
      </c>
      <c r="F2487" s="1">
        <v>2</v>
      </c>
      <c r="G2487" s="1" t="s">
        <v>10</v>
      </c>
      <c r="H2487" s="1">
        <v>10</v>
      </c>
      <c r="I2487" s="1">
        <v>0</v>
      </c>
      <c r="J2487" s="2" t="str">
        <f t="shared" si="135"/>
        <v>201149</v>
      </c>
      <c r="K2487" s="5">
        <v>296</v>
      </c>
      <c r="L2487">
        <v>100</v>
      </c>
      <c r="M2487" s="6">
        <v>2</v>
      </c>
      <c r="N2487">
        <v>52.902544659653088</v>
      </c>
      <c r="O2487">
        <f t="shared" si="133"/>
        <v>0</v>
      </c>
      <c r="P2487">
        <f t="shared" si="134"/>
        <v>0</v>
      </c>
    </row>
    <row r="2488" spans="1:16" x14ac:dyDescent="0.15">
      <c r="A2488" s="1">
        <v>54594</v>
      </c>
      <c r="B2488" s="1">
        <v>2011</v>
      </c>
      <c r="C2488" s="1">
        <v>4</v>
      </c>
      <c r="D2488" s="1">
        <v>9</v>
      </c>
      <c r="E2488" s="1">
        <v>20</v>
      </c>
      <c r="F2488" s="1">
        <v>0.7</v>
      </c>
      <c r="G2488" s="1" t="s">
        <v>8</v>
      </c>
      <c r="H2488" s="1">
        <v>10</v>
      </c>
      <c r="I2488" s="1">
        <v>0</v>
      </c>
      <c r="J2488" s="2" t="str">
        <f t="shared" si="135"/>
        <v>201149</v>
      </c>
      <c r="K2488" s="5">
        <v>297</v>
      </c>
      <c r="L2488">
        <v>100</v>
      </c>
      <c r="M2488" s="6">
        <v>3</v>
      </c>
      <c r="N2488">
        <v>-12.994158754648659</v>
      </c>
      <c r="O2488">
        <f t="shared" si="133"/>
        <v>0</v>
      </c>
      <c r="P2488">
        <f t="shared" si="134"/>
        <v>0</v>
      </c>
    </row>
    <row r="2489" spans="1:16" x14ac:dyDescent="0.15">
      <c r="A2489" s="1">
        <v>54594</v>
      </c>
      <c r="B2489" s="1">
        <v>2011</v>
      </c>
      <c r="C2489" s="1">
        <v>4</v>
      </c>
      <c r="D2489" s="1">
        <v>10</v>
      </c>
      <c r="E2489" s="1">
        <v>8</v>
      </c>
      <c r="F2489" s="1">
        <v>3.8</v>
      </c>
      <c r="G2489" s="1" t="s">
        <v>25</v>
      </c>
      <c r="H2489" s="1">
        <v>10</v>
      </c>
      <c r="I2489" s="1">
        <v>6</v>
      </c>
      <c r="J2489" s="2" t="str">
        <f t="shared" si="135"/>
        <v>2011410</v>
      </c>
      <c r="K2489" s="5">
        <v>298</v>
      </c>
      <c r="L2489">
        <v>101</v>
      </c>
      <c r="M2489" s="6">
        <v>1</v>
      </c>
      <c r="N2489">
        <v>27.268336869581642</v>
      </c>
      <c r="O2489">
        <f t="shared" si="133"/>
        <v>0</v>
      </c>
      <c r="P2489">
        <f t="shared" si="134"/>
        <v>0</v>
      </c>
    </row>
    <row r="2490" spans="1:16" x14ac:dyDescent="0.15">
      <c r="A2490" s="1">
        <v>54594</v>
      </c>
      <c r="B2490" s="1">
        <v>2011</v>
      </c>
      <c r="C2490" s="1">
        <v>4</v>
      </c>
      <c r="D2490" s="1">
        <v>10</v>
      </c>
      <c r="E2490" s="1">
        <v>14</v>
      </c>
      <c r="F2490" s="1">
        <v>1.2</v>
      </c>
      <c r="G2490" s="1" t="s">
        <v>11</v>
      </c>
      <c r="H2490" s="1">
        <v>1</v>
      </c>
      <c r="I2490" s="1">
        <v>0</v>
      </c>
      <c r="J2490" s="2" t="str">
        <f t="shared" si="135"/>
        <v>2011410</v>
      </c>
      <c r="K2490" s="5">
        <v>299</v>
      </c>
      <c r="L2490">
        <v>101</v>
      </c>
      <c r="M2490" s="6">
        <v>2</v>
      </c>
      <c r="N2490">
        <v>53.397965322020177</v>
      </c>
      <c r="O2490">
        <f t="shared" si="133"/>
        <v>0</v>
      </c>
      <c r="P2490">
        <f t="shared" si="134"/>
        <v>0</v>
      </c>
    </row>
    <row r="2491" spans="1:16" x14ac:dyDescent="0.15">
      <c r="A2491" s="1">
        <v>54594</v>
      </c>
      <c r="B2491" s="1">
        <v>2011</v>
      </c>
      <c r="C2491" s="1">
        <v>4</v>
      </c>
      <c r="D2491" s="1">
        <v>10</v>
      </c>
      <c r="E2491" s="1">
        <v>20</v>
      </c>
      <c r="F2491" s="1">
        <v>1.2</v>
      </c>
      <c r="G2491" s="1" t="s">
        <v>11</v>
      </c>
      <c r="H2491" s="1">
        <v>0</v>
      </c>
      <c r="I2491" s="1">
        <v>0</v>
      </c>
      <c r="J2491" s="2" t="str">
        <f t="shared" si="135"/>
        <v>2011410</v>
      </c>
      <c r="K2491" s="5">
        <v>300</v>
      </c>
      <c r="L2491">
        <v>101</v>
      </c>
      <c r="M2491" s="6">
        <v>3</v>
      </c>
      <c r="N2491">
        <v>-12.638354162468474</v>
      </c>
      <c r="O2491">
        <f t="shared" si="133"/>
        <v>0</v>
      </c>
      <c r="P2491">
        <f t="shared" si="134"/>
        <v>0</v>
      </c>
    </row>
    <row r="2492" spans="1:16" x14ac:dyDescent="0.15">
      <c r="A2492" s="1">
        <v>54594</v>
      </c>
      <c r="B2492" s="1">
        <v>2011</v>
      </c>
      <c r="C2492" s="1">
        <v>4</v>
      </c>
      <c r="D2492" s="1">
        <v>11</v>
      </c>
      <c r="E2492" s="1">
        <v>8</v>
      </c>
      <c r="F2492" s="1">
        <v>1.2</v>
      </c>
      <c r="G2492" s="1" t="s">
        <v>26</v>
      </c>
      <c r="H2492" s="1">
        <v>1</v>
      </c>
      <c r="I2492" s="1">
        <v>0</v>
      </c>
      <c r="J2492" s="2" t="str">
        <f t="shared" si="135"/>
        <v>2011411</v>
      </c>
      <c r="K2492" s="5">
        <v>301</v>
      </c>
      <c r="L2492">
        <v>102</v>
      </c>
      <c r="M2492" s="6">
        <v>1</v>
      </c>
      <c r="N2492">
        <v>27.618900991097195</v>
      </c>
      <c r="O2492">
        <f t="shared" si="133"/>
        <v>0</v>
      </c>
      <c r="P2492">
        <f t="shared" si="134"/>
        <v>0</v>
      </c>
    </row>
    <row r="2493" spans="1:16" x14ac:dyDescent="0.15">
      <c r="A2493" s="1">
        <v>54594</v>
      </c>
      <c r="B2493" s="1">
        <v>2011</v>
      </c>
      <c r="C2493" s="1">
        <v>4</v>
      </c>
      <c r="D2493" s="1">
        <v>11</v>
      </c>
      <c r="E2493" s="1">
        <v>14</v>
      </c>
      <c r="F2493" s="1">
        <v>1</v>
      </c>
      <c r="G2493" s="1" t="s">
        <v>14</v>
      </c>
      <c r="H2493" s="1">
        <v>0</v>
      </c>
      <c r="I2493" s="1">
        <v>0</v>
      </c>
      <c r="J2493" s="2" t="str">
        <f t="shared" si="135"/>
        <v>2011411</v>
      </c>
      <c r="K2493" s="5">
        <v>302</v>
      </c>
      <c r="L2493">
        <v>102</v>
      </c>
      <c r="M2493" s="6">
        <v>2</v>
      </c>
      <c r="N2493">
        <v>53.893062611432235</v>
      </c>
      <c r="O2493">
        <f t="shared" si="133"/>
        <v>0</v>
      </c>
      <c r="P2493">
        <f t="shared" si="134"/>
        <v>0</v>
      </c>
    </row>
    <row r="2494" spans="1:16" x14ac:dyDescent="0.15">
      <c r="A2494" s="1">
        <v>54594</v>
      </c>
      <c r="B2494" s="1">
        <v>2011</v>
      </c>
      <c r="C2494" s="1">
        <v>4</v>
      </c>
      <c r="D2494" s="1">
        <v>11</v>
      </c>
      <c r="E2494" s="1">
        <v>20</v>
      </c>
      <c r="F2494" s="1">
        <v>1.3</v>
      </c>
      <c r="G2494" s="1" t="s">
        <v>9</v>
      </c>
      <c r="H2494" s="1">
        <v>0</v>
      </c>
      <c r="I2494" s="1">
        <v>0</v>
      </c>
      <c r="J2494" s="2" t="str">
        <f t="shared" si="135"/>
        <v>2011411</v>
      </c>
      <c r="K2494" s="5">
        <v>303</v>
      </c>
      <c r="L2494">
        <v>102</v>
      </c>
      <c r="M2494" s="6">
        <v>3</v>
      </c>
      <c r="N2494">
        <v>-12.284548859119388</v>
      </c>
      <c r="O2494">
        <f t="shared" si="133"/>
        <v>0</v>
      </c>
      <c r="P2494">
        <f t="shared" si="134"/>
        <v>0</v>
      </c>
    </row>
    <row r="2495" spans="1:16" x14ac:dyDescent="0.15">
      <c r="A2495" s="1">
        <v>54594</v>
      </c>
      <c r="B2495" s="1">
        <v>2011</v>
      </c>
      <c r="C2495" s="1">
        <v>4</v>
      </c>
      <c r="D2495" s="1">
        <v>12</v>
      </c>
      <c r="E2495" s="1">
        <v>8</v>
      </c>
      <c r="F2495" s="1">
        <v>0.9</v>
      </c>
      <c r="G2495" s="1" t="s">
        <v>9</v>
      </c>
      <c r="H2495" s="1">
        <v>0</v>
      </c>
      <c r="I2495" s="1">
        <v>0</v>
      </c>
      <c r="J2495" s="2" t="str">
        <f t="shared" si="135"/>
        <v>2011412</v>
      </c>
      <c r="K2495" s="5">
        <v>304</v>
      </c>
      <c r="L2495">
        <v>103</v>
      </c>
      <c r="M2495" s="6">
        <v>1</v>
      </c>
      <c r="N2495">
        <v>27.967227597396267</v>
      </c>
      <c r="O2495">
        <f t="shared" si="133"/>
        <v>0</v>
      </c>
      <c r="P2495">
        <f t="shared" si="134"/>
        <v>0</v>
      </c>
    </row>
    <row r="2496" spans="1:16" x14ac:dyDescent="0.15">
      <c r="A2496" s="1">
        <v>54594</v>
      </c>
      <c r="B2496" s="1">
        <v>2011</v>
      </c>
      <c r="C2496" s="1">
        <v>4</v>
      </c>
      <c r="D2496" s="1">
        <v>12</v>
      </c>
      <c r="E2496" s="1">
        <v>14</v>
      </c>
      <c r="F2496" s="1">
        <v>1.7</v>
      </c>
      <c r="G2496" s="1" t="s">
        <v>10</v>
      </c>
      <c r="H2496" s="1">
        <v>0</v>
      </c>
      <c r="I2496" s="1">
        <v>0</v>
      </c>
      <c r="J2496" s="2" t="str">
        <f t="shared" si="135"/>
        <v>2011412</v>
      </c>
      <c r="K2496" s="5">
        <v>305</v>
      </c>
      <c r="L2496">
        <v>103</v>
      </c>
      <c r="M2496" s="6">
        <v>2</v>
      </c>
      <c r="N2496">
        <v>54.38777495596166</v>
      </c>
      <c r="O2496">
        <f t="shared" si="133"/>
        <v>0</v>
      </c>
      <c r="P2496">
        <f t="shared" si="134"/>
        <v>0</v>
      </c>
    </row>
    <row r="2497" spans="1:16" x14ac:dyDescent="0.15">
      <c r="A2497" s="1">
        <v>54594</v>
      </c>
      <c r="B2497" s="1">
        <v>2011</v>
      </c>
      <c r="C2497" s="1">
        <v>4</v>
      </c>
      <c r="D2497" s="1">
        <v>12</v>
      </c>
      <c r="E2497" s="1">
        <v>20</v>
      </c>
      <c r="F2497" s="1">
        <v>1.1000000000000001</v>
      </c>
      <c r="G2497" s="1" t="s">
        <v>9</v>
      </c>
      <c r="H2497" s="1">
        <v>0</v>
      </c>
      <c r="I2497" s="1">
        <v>0</v>
      </c>
      <c r="J2497" s="2" t="str">
        <f t="shared" si="135"/>
        <v>2011412</v>
      </c>
      <c r="K2497" s="5">
        <v>306</v>
      </c>
      <c r="L2497">
        <v>103</v>
      </c>
      <c r="M2497" s="6">
        <v>3</v>
      </c>
      <c r="N2497">
        <v>-11.932832762001675</v>
      </c>
      <c r="O2497">
        <f t="shared" si="133"/>
        <v>0</v>
      </c>
      <c r="P2497">
        <f t="shared" si="134"/>
        <v>0</v>
      </c>
    </row>
    <row r="2498" spans="1:16" x14ac:dyDescent="0.15">
      <c r="A2498" s="1">
        <v>54594</v>
      </c>
      <c r="B2498" s="1">
        <v>2011</v>
      </c>
      <c r="C2498" s="1">
        <v>4</v>
      </c>
      <c r="D2498" s="1">
        <v>13</v>
      </c>
      <c r="E2498" s="1">
        <v>8</v>
      </c>
      <c r="F2498" s="1">
        <v>0.8</v>
      </c>
      <c r="G2498" s="1" t="s">
        <v>27</v>
      </c>
      <c r="H2498" s="1">
        <v>3</v>
      </c>
      <c r="I2498" s="1">
        <v>0</v>
      </c>
      <c r="J2498" s="2" t="str">
        <f t="shared" si="135"/>
        <v>2011413</v>
      </c>
      <c r="K2498" s="5">
        <v>307</v>
      </c>
      <c r="L2498">
        <v>104</v>
      </c>
      <c r="M2498" s="6">
        <v>1</v>
      </c>
      <c r="N2498">
        <v>28.313229602103835</v>
      </c>
      <c r="O2498">
        <f t="shared" ref="O2498:O2561" si="136">SUM(R2498:AP2498)</f>
        <v>0</v>
      </c>
      <c r="P2498">
        <f t="shared" ref="P2498:P2561" si="137">25-COUNTIF(R2498:AP2498,"")</f>
        <v>0</v>
      </c>
    </row>
    <row r="2499" spans="1:16" x14ac:dyDescent="0.15">
      <c r="A2499" s="1">
        <v>54594</v>
      </c>
      <c r="B2499" s="1">
        <v>2011</v>
      </c>
      <c r="C2499" s="1">
        <v>4</v>
      </c>
      <c r="D2499" s="1">
        <v>13</v>
      </c>
      <c r="E2499" s="1">
        <v>14</v>
      </c>
      <c r="F2499" s="1">
        <v>2.1</v>
      </c>
      <c r="G2499" s="1" t="s">
        <v>27</v>
      </c>
      <c r="H2499" s="1">
        <v>10</v>
      </c>
      <c r="I2499" s="1">
        <v>0</v>
      </c>
      <c r="J2499" s="2" t="str">
        <f t="shared" si="135"/>
        <v>2011413</v>
      </c>
      <c r="K2499" s="5">
        <v>308</v>
      </c>
      <c r="L2499">
        <v>104</v>
      </c>
      <c r="M2499" s="6">
        <v>2</v>
      </c>
      <c r="N2499">
        <v>54.882041200692981</v>
      </c>
      <c r="O2499">
        <f t="shared" si="136"/>
        <v>0</v>
      </c>
      <c r="P2499">
        <f t="shared" si="137"/>
        <v>0</v>
      </c>
    </row>
    <row r="2500" spans="1:16" x14ac:dyDescent="0.15">
      <c r="A2500" s="1">
        <v>54594</v>
      </c>
      <c r="B2500" s="1">
        <v>2011</v>
      </c>
      <c r="C2500" s="1">
        <v>4</v>
      </c>
      <c r="D2500" s="1">
        <v>13</v>
      </c>
      <c r="E2500" s="1">
        <v>20</v>
      </c>
      <c r="F2500" s="1">
        <v>0.7</v>
      </c>
      <c r="G2500" s="1" t="s">
        <v>14</v>
      </c>
      <c r="H2500" s="1">
        <v>10</v>
      </c>
      <c r="I2500" s="1">
        <v>0</v>
      </c>
      <c r="J2500" s="2" t="str">
        <f t="shared" si="135"/>
        <v>2011413</v>
      </c>
      <c r="K2500" s="5">
        <v>309</v>
      </c>
      <c r="L2500">
        <v>104</v>
      </c>
      <c r="M2500" s="6">
        <v>3</v>
      </c>
      <c r="N2500">
        <v>-11.583295640329133</v>
      </c>
      <c r="O2500">
        <f t="shared" si="136"/>
        <v>0</v>
      </c>
      <c r="P2500">
        <f t="shared" si="137"/>
        <v>0</v>
      </c>
    </row>
    <row r="2501" spans="1:16" x14ac:dyDescent="0.15">
      <c r="A2501" s="1">
        <v>54594</v>
      </c>
      <c r="B2501" s="1">
        <v>2011</v>
      </c>
      <c r="C2501" s="1">
        <v>4</v>
      </c>
      <c r="D2501" s="1">
        <v>14</v>
      </c>
      <c r="E2501" s="1">
        <v>8</v>
      </c>
      <c r="F2501" s="1">
        <v>0.9</v>
      </c>
      <c r="G2501" s="1" t="s">
        <v>11</v>
      </c>
      <c r="H2501" s="1">
        <v>0</v>
      </c>
      <c r="I2501" s="1">
        <v>0</v>
      </c>
      <c r="J2501" s="2" t="str">
        <f t="shared" si="135"/>
        <v>2011414</v>
      </c>
      <c r="K2501" s="5">
        <v>310</v>
      </c>
      <c r="L2501">
        <v>105</v>
      </c>
      <c r="M2501" s="6">
        <v>1</v>
      </c>
      <c r="N2501">
        <v>28.656820189150217</v>
      </c>
      <c r="O2501">
        <f t="shared" si="136"/>
        <v>0</v>
      </c>
      <c r="P2501">
        <f t="shared" si="137"/>
        <v>0</v>
      </c>
    </row>
    <row r="2502" spans="1:16" x14ac:dyDescent="0.15">
      <c r="A2502" s="1">
        <v>54594</v>
      </c>
      <c r="B2502" s="1">
        <v>2011</v>
      </c>
      <c r="C2502" s="1">
        <v>4</v>
      </c>
      <c r="D2502" s="1">
        <v>14</v>
      </c>
      <c r="E2502" s="1">
        <v>14</v>
      </c>
      <c r="F2502" s="1">
        <v>1.7</v>
      </c>
      <c r="G2502" s="1" t="s">
        <v>26</v>
      </c>
      <c r="H2502" s="1">
        <v>0</v>
      </c>
      <c r="I2502" s="1">
        <v>0</v>
      </c>
      <c r="J2502" s="2" t="str">
        <f t="shared" si="135"/>
        <v>2011414</v>
      </c>
      <c r="K2502" s="5">
        <v>311</v>
      </c>
      <c r="L2502">
        <v>105</v>
      </c>
      <c r="M2502" s="6">
        <v>2</v>
      </c>
      <c r="N2502">
        <v>55.375800553812873</v>
      </c>
      <c r="O2502">
        <f t="shared" si="136"/>
        <v>0</v>
      </c>
      <c r="P2502">
        <f t="shared" si="137"/>
        <v>0</v>
      </c>
    </row>
    <row r="2503" spans="1:16" x14ac:dyDescent="0.15">
      <c r="A2503" s="1">
        <v>54594</v>
      </c>
      <c r="B2503" s="1">
        <v>2011</v>
      </c>
      <c r="C2503" s="1">
        <v>4</v>
      </c>
      <c r="D2503" s="1">
        <v>14</v>
      </c>
      <c r="E2503" s="1">
        <v>20</v>
      </c>
      <c r="F2503" s="1">
        <v>1.6</v>
      </c>
      <c r="G2503" s="1" t="s">
        <v>10</v>
      </c>
      <c r="H2503" s="1">
        <v>4</v>
      </c>
      <c r="I2503" s="1">
        <v>0</v>
      </c>
      <c r="J2503" s="2" t="str">
        <f t="shared" si="135"/>
        <v>2011414</v>
      </c>
      <c r="K2503" s="5">
        <v>312</v>
      </c>
      <c r="L2503">
        <v>105</v>
      </c>
      <c r="M2503" s="6">
        <v>3</v>
      </c>
      <c r="N2503">
        <v>-11.236027123767556</v>
      </c>
      <c r="O2503">
        <f t="shared" si="136"/>
        <v>0</v>
      </c>
      <c r="P2503">
        <f t="shared" si="137"/>
        <v>0</v>
      </c>
    </row>
    <row r="2504" spans="1:16" x14ac:dyDescent="0.15">
      <c r="A2504" s="1">
        <v>54594</v>
      </c>
      <c r="B2504" s="1">
        <v>2011</v>
      </c>
      <c r="C2504" s="1">
        <v>4</v>
      </c>
      <c r="D2504" s="1">
        <v>15</v>
      </c>
      <c r="E2504" s="1">
        <v>8</v>
      </c>
      <c r="F2504" s="1">
        <v>4.7</v>
      </c>
      <c r="G2504" s="1" t="s">
        <v>25</v>
      </c>
      <c r="H2504" s="1">
        <v>0</v>
      </c>
      <c r="I2504" s="1">
        <v>0</v>
      </c>
      <c r="J2504" s="2" t="str">
        <f t="shared" si="135"/>
        <v>2011415</v>
      </c>
      <c r="K2504" s="5">
        <v>313</v>
      </c>
      <c r="L2504">
        <v>106</v>
      </c>
      <c r="M2504" s="6">
        <v>1</v>
      </c>
      <c r="N2504">
        <v>28.997912808714421</v>
      </c>
      <c r="O2504">
        <f t="shared" si="136"/>
        <v>0</v>
      </c>
      <c r="P2504">
        <f t="shared" si="137"/>
        <v>0</v>
      </c>
    </row>
    <row r="2505" spans="1:16" x14ac:dyDescent="0.15">
      <c r="A2505" s="1">
        <v>54594</v>
      </c>
      <c r="B2505" s="1">
        <v>2011</v>
      </c>
      <c r="C2505" s="1">
        <v>4</v>
      </c>
      <c r="D2505" s="1">
        <v>15</v>
      </c>
      <c r="E2505" s="1">
        <v>14</v>
      </c>
      <c r="F2505" s="1">
        <v>3.5</v>
      </c>
      <c r="G2505" s="1" t="s">
        <v>14</v>
      </c>
      <c r="H2505" s="1">
        <v>0</v>
      </c>
      <c r="I2505" s="1">
        <v>0</v>
      </c>
      <c r="J2505" s="2" t="str">
        <f t="shared" ref="J2505:J2568" si="138">B2505&amp;C2505&amp;D2505</f>
        <v>2011415</v>
      </c>
      <c r="K2505" s="5">
        <v>314</v>
      </c>
      <c r="L2505">
        <v>106</v>
      </c>
      <c r="M2505" s="6">
        <v>2</v>
      </c>
      <c r="N2505">
        <v>55.868992530261735</v>
      </c>
      <c r="O2505">
        <f t="shared" si="136"/>
        <v>0</v>
      </c>
      <c r="P2505">
        <f t="shared" si="137"/>
        <v>0</v>
      </c>
    </row>
    <row r="2506" spans="1:16" x14ac:dyDescent="0.15">
      <c r="A2506" s="1">
        <v>54594</v>
      </c>
      <c r="B2506" s="1">
        <v>2011</v>
      </c>
      <c r="C2506" s="1">
        <v>4</v>
      </c>
      <c r="D2506" s="1">
        <v>15</v>
      </c>
      <c r="E2506" s="1">
        <v>20</v>
      </c>
      <c r="F2506" s="1">
        <v>3.8</v>
      </c>
      <c r="G2506" s="1" t="s">
        <v>30</v>
      </c>
      <c r="H2506" s="1">
        <v>0</v>
      </c>
      <c r="I2506" s="1">
        <v>0</v>
      </c>
      <c r="J2506" s="2" t="str">
        <f t="shared" si="138"/>
        <v>2011415</v>
      </c>
      <c r="K2506" s="5">
        <v>315</v>
      </c>
      <c r="L2506">
        <v>106</v>
      </c>
      <c r="M2506" s="6">
        <v>3</v>
      </c>
      <c r="N2506">
        <v>-10.891116709232671</v>
      </c>
      <c r="O2506">
        <f t="shared" si="136"/>
        <v>0</v>
      </c>
      <c r="P2506">
        <f t="shared" si="137"/>
        <v>0</v>
      </c>
    </row>
    <row r="2507" spans="1:16" x14ac:dyDescent="0.15">
      <c r="A2507" s="1">
        <v>54594</v>
      </c>
      <c r="B2507" s="1">
        <v>2011</v>
      </c>
      <c r="C2507" s="1">
        <v>4</v>
      </c>
      <c r="D2507" s="1">
        <v>16</v>
      </c>
      <c r="E2507" s="1">
        <v>8</v>
      </c>
      <c r="F2507" s="1">
        <v>1.3</v>
      </c>
      <c r="G2507" s="1" t="s">
        <v>27</v>
      </c>
      <c r="H2507" s="1">
        <v>0</v>
      </c>
      <c r="I2507" s="1">
        <v>0</v>
      </c>
      <c r="J2507" s="2" t="str">
        <f t="shared" si="138"/>
        <v>2011416</v>
      </c>
      <c r="K2507" s="5">
        <v>316</v>
      </c>
      <c r="L2507">
        <v>107</v>
      </c>
      <c r="M2507" s="6">
        <v>1</v>
      </c>
      <c r="N2507">
        <v>29.336421175108097</v>
      </c>
      <c r="O2507">
        <f t="shared" si="136"/>
        <v>0</v>
      </c>
      <c r="P2507">
        <f t="shared" si="137"/>
        <v>0</v>
      </c>
    </row>
    <row r="2508" spans="1:16" x14ac:dyDescent="0.15">
      <c r="A2508" s="1">
        <v>54594</v>
      </c>
      <c r="B2508" s="1">
        <v>2011</v>
      </c>
      <c r="C2508" s="1">
        <v>4</v>
      </c>
      <c r="D2508" s="1">
        <v>16</v>
      </c>
      <c r="E2508" s="1">
        <v>14</v>
      </c>
      <c r="F2508" s="1">
        <v>2.9</v>
      </c>
      <c r="G2508" s="1" t="s">
        <v>9</v>
      </c>
      <c r="H2508" s="1">
        <v>0</v>
      </c>
      <c r="I2508" s="1">
        <v>0</v>
      </c>
      <c r="J2508" s="2" t="str">
        <f t="shared" si="138"/>
        <v>2011416</v>
      </c>
      <c r="K2508" s="5">
        <v>317</v>
      </c>
      <c r="L2508">
        <v>107</v>
      </c>
      <c r="M2508" s="6">
        <v>2</v>
      </c>
      <c r="N2508">
        <v>56.361556892637275</v>
      </c>
      <c r="O2508">
        <f t="shared" si="136"/>
        <v>0</v>
      </c>
      <c r="P2508">
        <f t="shared" si="137"/>
        <v>0</v>
      </c>
    </row>
    <row r="2509" spans="1:16" x14ac:dyDescent="0.15">
      <c r="A2509" s="1">
        <v>54594</v>
      </c>
      <c r="B2509" s="1">
        <v>2011</v>
      </c>
      <c r="C2509" s="1">
        <v>4</v>
      </c>
      <c r="D2509" s="1">
        <v>16</v>
      </c>
      <c r="E2509" s="1">
        <v>20</v>
      </c>
      <c r="F2509" s="1">
        <v>3</v>
      </c>
      <c r="G2509" s="1" t="s">
        <v>9</v>
      </c>
      <c r="H2509" s="1">
        <v>4</v>
      </c>
      <c r="I2509" s="1">
        <v>0</v>
      </c>
      <c r="J2509" s="2" t="str">
        <f t="shared" si="138"/>
        <v>2011416</v>
      </c>
      <c r="K2509" s="5">
        <v>318</v>
      </c>
      <c r="L2509">
        <v>107</v>
      </c>
      <c r="M2509" s="6">
        <v>3</v>
      </c>
      <c r="N2509">
        <v>-10.548653765759614</v>
      </c>
      <c r="O2509">
        <f t="shared" si="136"/>
        <v>0</v>
      </c>
      <c r="P2509">
        <f t="shared" si="137"/>
        <v>0</v>
      </c>
    </row>
    <row r="2510" spans="1:16" x14ac:dyDescent="0.15">
      <c r="A2510" s="1">
        <v>54594</v>
      </c>
      <c r="B2510" s="1">
        <v>2011</v>
      </c>
      <c r="C2510" s="1">
        <v>4</v>
      </c>
      <c r="D2510" s="1">
        <v>17</v>
      </c>
      <c r="E2510" s="1">
        <v>8</v>
      </c>
      <c r="F2510" s="1">
        <v>4.2</v>
      </c>
      <c r="G2510" s="1" t="s">
        <v>26</v>
      </c>
      <c r="H2510" s="1">
        <v>0</v>
      </c>
      <c r="I2510" s="1">
        <v>0</v>
      </c>
      <c r="J2510" s="2" t="str">
        <f t="shared" si="138"/>
        <v>2011417</v>
      </c>
      <c r="K2510" s="5">
        <v>319</v>
      </c>
      <c r="L2510">
        <v>108</v>
      </c>
      <c r="M2510" s="6">
        <v>1</v>
      </c>
      <c r="N2510">
        <v>29.672259266659513</v>
      </c>
      <c r="O2510">
        <f t="shared" si="136"/>
        <v>0</v>
      </c>
      <c r="P2510">
        <f t="shared" si="137"/>
        <v>0</v>
      </c>
    </row>
    <row r="2511" spans="1:16" x14ac:dyDescent="0.15">
      <c r="A2511" s="1">
        <v>54594</v>
      </c>
      <c r="B2511" s="1">
        <v>2011</v>
      </c>
      <c r="C2511" s="1">
        <v>4</v>
      </c>
      <c r="D2511" s="1">
        <v>17</v>
      </c>
      <c r="E2511" s="1">
        <v>14</v>
      </c>
      <c r="F2511" s="1">
        <v>4.7</v>
      </c>
      <c r="G2511" s="1" t="s">
        <v>29</v>
      </c>
      <c r="H2511" s="1">
        <v>9</v>
      </c>
      <c r="I2511" s="1">
        <v>4</v>
      </c>
      <c r="J2511" s="2" t="str">
        <f t="shared" si="138"/>
        <v>2011417</v>
      </c>
      <c r="K2511" s="5">
        <v>320</v>
      </c>
      <c r="L2511">
        <v>108</v>
      </c>
      <c r="M2511" s="6">
        <v>2</v>
      </c>
      <c r="N2511">
        <v>56.853433588997234</v>
      </c>
      <c r="O2511">
        <f t="shared" si="136"/>
        <v>0</v>
      </c>
      <c r="P2511">
        <f t="shared" si="137"/>
        <v>0</v>
      </c>
    </row>
    <row r="2512" spans="1:16" x14ac:dyDescent="0.15">
      <c r="A2512" s="1">
        <v>54594</v>
      </c>
      <c r="B2512" s="1">
        <v>2011</v>
      </c>
      <c r="C2512" s="1">
        <v>4</v>
      </c>
      <c r="D2512" s="1">
        <v>17</v>
      </c>
      <c r="E2512" s="1">
        <v>20</v>
      </c>
      <c r="F2512" s="1">
        <v>7.7</v>
      </c>
      <c r="G2512" s="1" t="s">
        <v>29</v>
      </c>
      <c r="H2512" s="1">
        <v>0</v>
      </c>
      <c r="I2512" s="1">
        <v>0</v>
      </c>
      <c r="J2512" s="2" t="str">
        <f t="shared" si="138"/>
        <v>2011417</v>
      </c>
      <c r="K2512" s="5">
        <v>321</v>
      </c>
      <c r="L2512">
        <v>108</v>
      </c>
      <c r="M2512" s="6">
        <v>3</v>
      </c>
      <c r="N2512">
        <v>-10.208727537362122</v>
      </c>
      <c r="O2512">
        <f t="shared" si="136"/>
        <v>0</v>
      </c>
      <c r="P2512">
        <f t="shared" si="137"/>
        <v>0</v>
      </c>
    </row>
    <row r="2513" spans="1:16" x14ac:dyDescent="0.15">
      <c r="A2513" s="1">
        <v>54594</v>
      </c>
      <c r="B2513" s="1">
        <v>2011</v>
      </c>
      <c r="C2513" s="1">
        <v>4</v>
      </c>
      <c r="D2513" s="1">
        <v>18</v>
      </c>
      <c r="E2513" s="1">
        <v>8</v>
      </c>
      <c r="F2513" s="1">
        <v>3.7</v>
      </c>
      <c r="G2513" s="1" t="s">
        <v>29</v>
      </c>
      <c r="H2513" s="1">
        <v>0</v>
      </c>
      <c r="I2513" s="1">
        <v>0</v>
      </c>
      <c r="J2513" s="2" t="str">
        <f t="shared" si="138"/>
        <v>2011418</v>
      </c>
      <c r="K2513" s="5">
        <v>322</v>
      </c>
      <c r="L2513">
        <v>109</v>
      </c>
      <c r="M2513" s="6">
        <v>1</v>
      </c>
      <c r="N2513">
        <v>30.005341327647908</v>
      </c>
      <c r="O2513">
        <f t="shared" si="136"/>
        <v>0</v>
      </c>
      <c r="P2513">
        <f t="shared" si="137"/>
        <v>0</v>
      </c>
    </row>
    <row r="2514" spans="1:16" x14ac:dyDescent="0.15">
      <c r="A2514" s="1">
        <v>54594</v>
      </c>
      <c r="B2514" s="1">
        <v>2011</v>
      </c>
      <c r="C2514" s="1">
        <v>4</v>
      </c>
      <c r="D2514" s="1">
        <v>18</v>
      </c>
      <c r="E2514" s="1">
        <v>14</v>
      </c>
      <c r="F2514" s="1">
        <v>4.4000000000000004</v>
      </c>
      <c r="G2514" s="1" t="s">
        <v>8</v>
      </c>
      <c r="H2514" s="1">
        <v>0</v>
      </c>
      <c r="I2514" s="1">
        <v>0</v>
      </c>
      <c r="J2514" s="2" t="str">
        <f t="shared" si="138"/>
        <v>2011418</v>
      </c>
      <c r="K2514" s="5">
        <v>323</v>
      </c>
      <c r="L2514">
        <v>109</v>
      </c>
      <c r="M2514" s="6">
        <v>2</v>
      </c>
      <c r="N2514">
        <v>57.34456268715865</v>
      </c>
      <c r="O2514">
        <f t="shared" si="136"/>
        <v>0</v>
      </c>
      <c r="P2514">
        <f t="shared" si="137"/>
        <v>0</v>
      </c>
    </row>
    <row r="2515" spans="1:16" x14ac:dyDescent="0.15">
      <c r="A2515" s="1">
        <v>54594</v>
      </c>
      <c r="B2515" s="1">
        <v>2011</v>
      </c>
      <c r="C2515" s="1">
        <v>4</v>
      </c>
      <c r="D2515" s="1">
        <v>18</v>
      </c>
      <c r="E2515" s="1">
        <v>20</v>
      </c>
      <c r="F2515" s="1">
        <v>0.7</v>
      </c>
      <c r="G2515" s="1" t="s">
        <v>9</v>
      </c>
      <c r="H2515" s="1">
        <v>0</v>
      </c>
      <c r="I2515" s="1">
        <v>0</v>
      </c>
      <c r="J2515" s="2" t="str">
        <f t="shared" si="138"/>
        <v>2011418</v>
      </c>
      <c r="K2515" s="5">
        <v>324</v>
      </c>
      <c r="L2515">
        <v>109</v>
      </c>
      <c r="M2515" s="6">
        <v>3</v>
      </c>
      <c r="N2515">
        <v>-9.8714271438074199</v>
      </c>
      <c r="O2515">
        <f t="shared" si="136"/>
        <v>0</v>
      </c>
      <c r="P2515">
        <f t="shared" si="137"/>
        <v>0</v>
      </c>
    </row>
    <row r="2516" spans="1:16" x14ac:dyDescent="0.15">
      <c r="A2516" s="1">
        <v>54594</v>
      </c>
      <c r="B2516" s="1">
        <v>2011</v>
      </c>
      <c r="C2516" s="1">
        <v>4</v>
      </c>
      <c r="D2516" s="1">
        <v>19</v>
      </c>
      <c r="E2516" s="1">
        <v>8</v>
      </c>
      <c r="F2516" s="1">
        <v>0.8</v>
      </c>
      <c r="G2516" s="1" t="s">
        <v>9</v>
      </c>
      <c r="H2516" s="1">
        <v>0</v>
      </c>
      <c r="I2516" s="1">
        <v>0</v>
      </c>
      <c r="J2516" s="2" t="str">
        <f t="shared" si="138"/>
        <v>2011419</v>
      </c>
      <c r="K2516" s="5">
        <v>325</v>
      </c>
      <c r="L2516">
        <v>110</v>
      </c>
      <c r="M2516" s="6">
        <v>1</v>
      </c>
      <c r="N2516">
        <v>30.33558187233124</v>
      </c>
      <c r="O2516">
        <f t="shared" si="136"/>
        <v>0</v>
      </c>
      <c r="P2516">
        <f t="shared" si="137"/>
        <v>0</v>
      </c>
    </row>
    <row r="2517" spans="1:16" x14ac:dyDescent="0.15">
      <c r="A2517" s="1">
        <v>54594</v>
      </c>
      <c r="B2517" s="1">
        <v>2011</v>
      </c>
      <c r="C2517" s="1">
        <v>4</v>
      </c>
      <c r="D2517" s="1">
        <v>19</v>
      </c>
      <c r="E2517" s="1">
        <v>14</v>
      </c>
      <c r="F2517" s="1">
        <v>2.9</v>
      </c>
      <c r="G2517" s="1" t="s">
        <v>17</v>
      </c>
      <c r="H2517" s="1">
        <v>9</v>
      </c>
      <c r="I2517" s="1">
        <v>0</v>
      </c>
      <c r="J2517" s="2" t="str">
        <f t="shared" si="138"/>
        <v>2011419</v>
      </c>
      <c r="K2517" s="5">
        <v>326</v>
      </c>
      <c r="L2517">
        <v>110</v>
      </c>
      <c r="M2517" s="6">
        <v>2</v>
      </c>
      <c r="N2517">
        <v>57.834884305039004</v>
      </c>
      <c r="O2517">
        <f t="shared" si="136"/>
        <v>0</v>
      </c>
      <c r="P2517">
        <f t="shared" si="137"/>
        <v>0</v>
      </c>
    </row>
    <row r="2518" spans="1:16" x14ac:dyDescent="0.15">
      <c r="A2518" s="1">
        <v>54594</v>
      </c>
      <c r="B2518" s="1">
        <v>2011</v>
      </c>
      <c r="C2518" s="1">
        <v>4</v>
      </c>
      <c r="D2518" s="1">
        <v>19</v>
      </c>
      <c r="E2518" s="1">
        <v>20</v>
      </c>
      <c r="F2518" s="1">
        <v>0.9</v>
      </c>
      <c r="G2518" s="1" t="s">
        <v>17</v>
      </c>
      <c r="H2518" s="1">
        <v>10</v>
      </c>
      <c r="I2518" s="1">
        <v>0</v>
      </c>
      <c r="J2518" s="2" t="str">
        <f t="shared" si="138"/>
        <v>2011419</v>
      </c>
      <c r="K2518" s="5">
        <v>327</v>
      </c>
      <c r="L2518">
        <v>110</v>
      </c>
      <c r="M2518" s="6">
        <v>3</v>
      </c>
      <c r="N2518">
        <v>-9.5368415792398906</v>
      </c>
      <c r="O2518">
        <f t="shared" si="136"/>
        <v>0</v>
      </c>
      <c r="P2518">
        <f t="shared" si="137"/>
        <v>0</v>
      </c>
    </row>
    <row r="2519" spans="1:16" x14ac:dyDescent="0.15">
      <c r="A2519" s="1">
        <v>54594</v>
      </c>
      <c r="B2519" s="1">
        <v>2011</v>
      </c>
      <c r="C2519" s="1">
        <v>4</v>
      </c>
      <c r="D2519" s="1">
        <v>20</v>
      </c>
      <c r="E2519" s="1">
        <v>8</v>
      </c>
      <c r="F2519" s="1">
        <v>1.5</v>
      </c>
      <c r="G2519" s="1" t="s">
        <v>30</v>
      </c>
      <c r="H2519" s="1">
        <v>10</v>
      </c>
      <c r="I2519" s="1">
        <v>0</v>
      </c>
      <c r="J2519" s="2" t="str">
        <f t="shared" si="138"/>
        <v>2011420</v>
      </c>
      <c r="K2519" s="5">
        <v>328</v>
      </c>
      <c r="L2519">
        <v>111</v>
      </c>
      <c r="M2519" s="6">
        <v>1</v>
      </c>
      <c r="N2519">
        <v>30.66289569110068</v>
      </c>
      <c r="O2519">
        <f t="shared" si="136"/>
        <v>0</v>
      </c>
      <c r="P2519">
        <f t="shared" si="137"/>
        <v>0</v>
      </c>
    </row>
    <row r="2520" spans="1:16" x14ac:dyDescent="0.15">
      <c r="A2520" s="1">
        <v>54594</v>
      </c>
      <c r="B2520" s="1">
        <v>2011</v>
      </c>
      <c r="C2520" s="1">
        <v>4</v>
      </c>
      <c r="D2520" s="1">
        <v>20</v>
      </c>
      <c r="E2520" s="1">
        <v>14</v>
      </c>
      <c r="F2520" s="1">
        <v>1.4</v>
      </c>
      <c r="G2520" s="1" t="s">
        <v>9</v>
      </c>
      <c r="H2520" s="1">
        <v>10</v>
      </c>
      <c r="I2520" s="1">
        <v>0</v>
      </c>
      <c r="J2520" s="2" t="str">
        <f t="shared" si="138"/>
        <v>2011420</v>
      </c>
      <c r="K2520" s="5">
        <v>329</v>
      </c>
      <c r="L2520">
        <v>111</v>
      </c>
      <c r="M2520" s="6">
        <v>2</v>
      </c>
      <c r="N2520">
        <v>58.324338536525175</v>
      </c>
      <c r="O2520">
        <f t="shared" si="136"/>
        <v>0</v>
      </c>
      <c r="P2520">
        <f t="shared" si="137"/>
        <v>0</v>
      </c>
    </row>
    <row r="2521" spans="1:16" x14ac:dyDescent="0.15">
      <c r="A2521" s="1">
        <v>54594</v>
      </c>
      <c r="B2521" s="1">
        <v>2011</v>
      </c>
      <c r="C2521" s="1">
        <v>4</v>
      </c>
      <c r="D2521" s="1">
        <v>20</v>
      </c>
      <c r="E2521" s="1">
        <v>20</v>
      </c>
      <c r="F2521" s="1">
        <v>0.1</v>
      </c>
      <c r="G2521" s="1" t="s">
        <v>13</v>
      </c>
      <c r="H2521" s="1">
        <v>10</v>
      </c>
      <c r="I2521" s="1">
        <v>0</v>
      </c>
      <c r="J2521" s="2" t="str">
        <f t="shared" si="138"/>
        <v>2011420</v>
      </c>
      <c r="K2521" s="5">
        <v>330</v>
      </c>
      <c r="L2521">
        <v>111</v>
      </c>
      <c r="M2521" s="6">
        <v>3</v>
      </c>
      <c r="N2521">
        <v>-9.2050597085941526</v>
      </c>
      <c r="O2521">
        <f t="shared" si="136"/>
        <v>0</v>
      </c>
      <c r="P2521">
        <f t="shared" si="137"/>
        <v>0</v>
      </c>
    </row>
    <row r="2522" spans="1:16" x14ac:dyDescent="0.15">
      <c r="A2522" s="1">
        <v>54594</v>
      </c>
      <c r="B2522" s="1">
        <v>2011</v>
      </c>
      <c r="C2522" s="1">
        <v>4</v>
      </c>
      <c r="D2522" s="1">
        <v>21</v>
      </c>
      <c r="E2522" s="1">
        <v>8</v>
      </c>
      <c r="F2522" s="1">
        <v>4.8</v>
      </c>
      <c r="G2522" s="1" t="s">
        <v>28</v>
      </c>
      <c r="H2522" s="1">
        <v>10</v>
      </c>
      <c r="I2522" s="1">
        <v>0</v>
      </c>
      <c r="J2522" s="2" t="str">
        <f t="shared" si="138"/>
        <v>2011421</v>
      </c>
      <c r="K2522" s="5">
        <v>331</v>
      </c>
      <c r="L2522">
        <v>112</v>
      </c>
      <c r="M2522" s="6">
        <v>1</v>
      </c>
      <c r="N2522">
        <v>30.987197858787511</v>
      </c>
      <c r="O2522">
        <f t="shared" si="136"/>
        <v>0</v>
      </c>
      <c r="P2522">
        <f t="shared" si="137"/>
        <v>0</v>
      </c>
    </row>
    <row r="2523" spans="1:16" x14ac:dyDescent="0.15">
      <c r="A2523" s="1">
        <v>54594</v>
      </c>
      <c r="B2523" s="1">
        <v>2011</v>
      </c>
      <c r="C2523" s="1">
        <v>4</v>
      </c>
      <c r="D2523" s="1">
        <v>21</v>
      </c>
      <c r="E2523" s="1">
        <v>14</v>
      </c>
      <c r="F2523" s="1">
        <v>1.4</v>
      </c>
      <c r="G2523" s="1" t="s">
        <v>16</v>
      </c>
      <c r="H2523" s="1">
        <v>10</v>
      </c>
      <c r="I2523" s="1">
        <v>8</v>
      </c>
      <c r="J2523" s="2" t="str">
        <f t="shared" si="138"/>
        <v>2011421</v>
      </c>
      <c r="K2523" s="5">
        <v>332</v>
      </c>
      <c r="L2523">
        <v>112</v>
      </c>
      <c r="M2523" s="6">
        <v>2</v>
      </c>
      <c r="N2523">
        <v>58.812865372292713</v>
      </c>
      <c r="O2523">
        <f t="shared" si="136"/>
        <v>0</v>
      </c>
      <c r="P2523">
        <f t="shared" si="137"/>
        <v>0</v>
      </c>
    </row>
    <row r="2524" spans="1:16" x14ac:dyDescent="0.15">
      <c r="A2524" s="1">
        <v>54594</v>
      </c>
      <c r="B2524" s="1">
        <v>2011</v>
      </c>
      <c r="C2524" s="1">
        <v>4</v>
      </c>
      <c r="D2524" s="1">
        <v>21</v>
      </c>
      <c r="E2524" s="1">
        <v>20</v>
      </c>
      <c r="F2524" s="1">
        <v>0.1</v>
      </c>
      <c r="G2524" s="1" t="s">
        <v>13</v>
      </c>
      <c r="H2524" s="1">
        <v>6</v>
      </c>
      <c r="I2524" s="1">
        <v>0</v>
      </c>
      <c r="J2524" s="2" t="str">
        <f t="shared" si="138"/>
        <v>2011421</v>
      </c>
      <c r="K2524" s="5">
        <v>333</v>
      </c>
      <c r="L2524">
        <v>112</v>
      </c>
      <c r="M2524" s="6">
        <v>3</v>
      </c>
      <c r="N2524">
        <v>-8.8761702617462284</v>
      </c>
      <c r="O2524">
        <f t="shared" si="136"/>
        <v>0</v>
      </c>
      <c r="P2524">
        <f t="shared" si="137"/>
        <v>0</v>
      </c>
    </row>
    <row r="2525" spans="1:16" x14ac:dyDescent="0.15">
      <c r="A2525" s="1">
        <v>54594</v>
      </c>
      <c r="B2525" s="1">
        <v>2011</v>
      </c>
      <c r="C2525" s="1">
        <v>4</v>
      </c>
      <c r="D2525" s="1">
        <v>22</v>
      </c>
      <c r="E2525" s="1">
        <v>8</v>
      </c>
      <c r="F2525" s="1">
        <v>0.6</v>
      </c>
      <c r="G2525" s="1" t="s">
        <v>24</v>
      </c>
      <c r="H2525" s="1">
        <v>10</v>
      </c>
      <c r="I2525" s="1">
        <v>0</v>
      </c>
      <c r="J2525" s="2" t="str">
        <f t="shared" si="138"/>
        <v>2011422</v>
      </c>
      <c r="K2525" s="5">
        <v>334</v>
      </c>
      <c r="L2525">
        <v>113</v>
      </c>
      <c r="M2525" s="6">
        <v>1</v>
      </c>
      <c r="N2525">
        <v>31.308403745138772</v>
      </c>
      <c r="O2525">
        <f t="shared" si="136"/>
        <v>0</v>
      </c>
      <c r="P2525">
        <f t="shared" si="137"/>
        <v>0</v>
      </c>
    </row>
    <row r="2526" spans="1:16" x14ac:dyDescent="0.15">
      <c r="A2526" s="1">
        <v>54594</v>
      </c>
      <c r="B2526" s="1">
        <v>2011</v>
      </c>
      <c r="C2526" s="1">
        <v>4</v>
      </c>
      <c r="D2526" s="1">
        <v>22</v>
      </c>
      <c r="E2526" s="1">
        <v>14</v>
      </c>
      <c r="F2526" s="1">
        <v>4.0999999999999996</v>
      </c>
      <c r="G2526" s="1" t="s">
        <v>10</v>
      </c>
      <c r="H2526" s="1">
        <v>10</v>
      </c>
      <c r="I2526" s="1">
        <v>6</v>
      </c>
      <c r="J2526" s="2" t="str">
        <f t="shared" si="138"/>
        <v>2011422</v>
      </c>
      <c r="K2526" s="5">
        <v>335</v>
      </c>
      <c r="L2526">
        <v>113</v>
      </c>
      <c r="M2526" s="6">
        <v>2</v>
      </c>
      <c r="N2526">
        <v>59.300404614927658</v>
      </c>
      <c r="O2526">
        <f t="shared" si="136"/>
        <v>0</v>
      </c>
      <c r="P2526">
        <f t="shared" si="137"/>
        <v>0</v>
      </c>
    </row>
    <row r="2527" spans="1:16" x14ac:dyDescent="0.15">
      <c r="A2527" s="1">
        <v>54594</v>
      </c>
      <c r="B2527" s="1">
        <v>2011</v>
      </c>
      <c r="C2527" s="1">
        <v>4</v>
      </c>
      <c r="D2527" s="1">
        <v>22</v>
      </c>
      <c r="E2527" s="1">
        <v>20</v>
      </c>
      <c r="F2527" s="1">
        <v>0.7</v>
      </c>
      <c r="G2527" s="1" t="s">
        <v>10</v>
      </c>
      <c r="H2527" s="1">
        <v>7</v>
      </c>
      <c r="I2527" s="1">
        <v>2</v>
      </c>
      <c r="J2527" s="2" t="str">
        <f t="shared" si="138"/>
        <v>2011422</v>
      </c>
      <c r="K2527" s="5">
        <v>336</v>
      </c>
      <c r="L2527">
        <v>113</v>
      </c>
      <c r="M2527" s="6">
        <v>3</v>
      </c>
      <c r="N2527">
        <v>-8.5502618253586906</v>
      </c>
      <c r="O2527">
        <f t="shared" si="136"/>
        <v>0</v>
      </c>
      <c r="P2527">
        <f t="shared" si="137"/>
        <v>0</v>
      </c>
    </row>
    <row r="2528" spans="1:16" x14ac:dyDescent="0.15">
      <c r="A2528" s="1">
        <v>54594</v>
      </c>
      <c r="B2528" s="1">
        <v>2011</v>
      </c>
      <c r="C2528" s="1">
        <v>4</v>
      </c>
      <c r="D2528" s="1">
        <v>23</v>
      </c>
      <c r="E2528" s="1">
        <v>8</v>
      </c>
      <c r="F2528" s="1">
        <v>0.2</v>
      </c>
      <c r="G2528" s="1" t="s">
        <v>13</v>
      </c>
      <c r="H2528" s="1">
        <v>7</v>
      </c>
      <c r="I2528" s="1">
        <v>7</v>
      </c>
      <c r="J2528" s="2" t="str">
        <f t="shared" si="138"/>
        <v>2011423</v>
      </c>
      <c r="K2528" s="5">
        <v>337</v>
      </c>
      <c r="L2528">
        <v>114</v>
      </c>
      <c r="M2528" s="6">
        <v>1</v>
      </c>
      <c r="N2528">
        <v>31.626429027469495</v>
      </c>
      <c r="O2528">
        <f t="shared" si="136"/>
        <v>0</v>
      </c>
      <c r="P2528">
        <f t="shared" si="137"/>
        <v>0</v>
      </c>
    </row>
    <row r="2529" spans="1:16" x14ac:dyDescent="0.15">
      <c r="A2529" s="1">
        <v>54594</v>
      </c>
      <c r="B2529" s="1">
        <v>2011</v>
      </c>
      <c r="C2529" s="1">
        <v>4</v>
      </c>
      <c r="D2529" s="1">
        <v>23</v>
      </c>
      <c r="E2529" s="1">
        <v>14</v>
      </c>
      <c r="F2529" s="1">
        <v>3.1</v>
      </c>
      <c r="G2529" s="1" t="s">
        <v>26</v>
      </c>
      <c r="H2529" s="1">
        <v>9</v>
      </c>
      <c r="I2529" s="1">
        <v>4</v>
      </c>
      <c r="J2529" s="2" t="str">
        <f t="shared" si="138"/>
        <v>2011423</v>
      </c>
      <c r="K2529" s="5">
        <v>338</v>
      </c>
      <c r="L2529">
        <v>114</v>
      </c>
      <c r="M2529" s="6">
        <v>2</v>
      </c>
      <c r="N2529">
        <v>59.78689578762463</v>
      </c>
      <c r="O2529">
        <f t="shared" si="136"/>
        <v>0</v>
      </c>
      <c r="P2529">
        <f t="shared" si="137"/>
        <v>0</v>
      </c>
    </row>
    <row r="2530" spans="1:16" x14ac:dyDescent="0.15">
      <c r="A2530" s="1">
        <v>54594</v>
      </c>
      <c r="B2530" s="1">
        <v>2011</v>
      </c>
      <c r="C2530" s="1">
        <v>4</v>
      </c>
      <c r="D2530" s="1">
        <v>23</v>
      </c>
      <c r="E2530" s="1">
        <v>20</v>
      </c>
      <c r="F2530" s="1">
        <v>1.1000000000000001</v>
      </c>
      <c r="G2530" s="1" t="s">
        <v>11</v>
      </c>
      <c r="H2530" s="1">
        <v>4</v>
      </c>
      <c r="I2530" s="1">
        <v>1</v>
      </c>
      <c r="J2530" s="2" t="str">
        <f t="shared" si="138"/>
        <v>2011423</v>
      </c>
      <c r="K2530" s="5">
        <v>339</v>
      </c>
      <c r="L2530">
        <v>114</v>
      </c>
      <c r="M2530" s="6">
        <v>3</v>
      </c>
      <c r="N2530">
        <v>-8.2274228323844625</v>
      </c>
      <c r="O2530">
        <f t="shared" si="136"/>
        <v>0</v>
      </c>
      <c r="P2530">
        <f t="shared" si="137"/>
        <v>0</v>
      </c>
    </row>
    <row r="2531" spans="1:16" x14ac:dyDescent="0.15">
      <c r="A2531" s="1">
        <v>54594</v>
      </c>
      <c r="B2531" s="1">
        <v>2011</v>
      </c>
      <c r="C2531" s="1">
        <v>4</v>
      </c>
      <c r="D2531" s="1">
        <v>24</v>
      </c>
      <c r="E2531" s="1">
        <v>8</v>
      </c>
      <c r="F2531" s="1">
        <v>2.1</v>
      </c>
      <c r="G2531" s="1" t="s">
        <v>24</v>
      </c>
      <c r="H2531" s="1">
        <v>0</v>
      </c>
      <c r="I2531" s="1">
        <v>0</v>
      </c>
      <c r="J2531" s="2" t="str">
        <f t="shared" si="138"/>
        <v>2011424</v>
      </c>
      <c r="K2531" s="5">
        <v>340</v>
      </c>
      <c r="L2531">
        <v>115</v>
      </c>
      <c r="M2531" s="6">
        <v>1</v>
      </c>
      <c r="N2531">
        <v>31.941189705490402</v>
      </c>
      <c r="O2531">
        <f t="shared" si="136"/>
        <v>0</v>
      </c>
      <c r="P2531">
        <f t="shared" si="137"/>
        <v>0</v>
      </c>
    </row>
    <row r="2532" spans="1:16" x14ac:dyDescent="0.15">
      <c r="A2532" s="1">
        <v>54594</v>
      </c>
      <c r="B2532" s="1">
        <v>2011</v>
      </c>
      <c r="C2532" s="1">
        <v>4</v>
      </c>
      <c r="D2532" s="1">
        <v>24</v>
      </c>
      <c r="E2532" s="1">
        <v>14</v>
      </c>
      <c r="F2532" s="1">
        <v>1.8</v>
      </c>
      <c r="G2532" s="1" t="s">
        <v>29</v>
      </c>
      <c r="H2532" s="1">
        <v>8</v>
      </c>
      <c r="I2532" s="1">
        <v>8</v>
      </c>
      <c r="J2532" s="2" t="str">
        <f t="shared" si="138"/>
        <v>2011424</v>
      </c>
      <c r="K2532" s="5">
        <v>341</v>
      </c>
      <c r="L2532">
        <v>115</v>
      </c>
      <c r="M2532" s="6">
        <v>2</v>
      </c>
      <c r="N2532">
        <v>60.27227803565048</v>
      </c>
      <c r="O2532">
        <f t="shared" si="136"/>
        <v>0</v>
      </c>
      <c r="P2532">
        <f t="shared" si="137"/>
        <v>0</v>
      </c>
    </row>
    <row r="2533" spans="1:16" x14ac:dyDescent="0.15">
      <c r="A2533" s="1">
        <v>54594</v>
      </c>
      <c r="B2533" s="1">
        <v>2011</v>
      </c>
      <c r="C2533" s="1">
        <v>4</v>
      </c>
      <c r="D2533" s="1">
        <v>24</v>
      </c>
      <c r="E2533" s="1">
        <v>20</v>
      </c>
      <c r="F2533" s="1">
        <v>1.2</v>
      </c>
      <c r="G2533" s="1" t="s">
        <v>10</v>
      </c>
      <c r="H2533" s="1">
        <v>0</v>
      </c>
      <c r="I2533" s="1">
        <v>0</v>
      </c>
      <c r="J2533" s="2" t="str">
        <f t="shared" si="138"/>
        <v>2011424</v>
      </c>
      <c r="K2533" s="5">
        <v>342</v>
      </c>
      <c r="L2533">
        <v>115</v>
      </c>
      <c r="M2533" s="6">
        <v>3</v>
      </c>
      <c r="N2533">
        <v>-7.9077415492012202</v>
      </c>
      <c r="O2533">
        <f t="shared" si="136"/>
        <v>0</v>
      </c>
      <c r="P2533">
        <f t="shared" si="137"/>
        <v>0</v>
      </c>
    </row>
    <row r="2534" spans="1:16" x14ac:dyDescent="0.15">
      <c r="A2534" s="1">
        <v>54594</v>
      </c>
      <c r="B2534" s="1">
        <v>2011</v>
      </c>
      <c r="C2534" s="1">
        <v>4</v>
      </c>
      <c r="D2534" s="1">
        <v>25</v>
      </c>
      <c r="E2534" s="1">
        <v>8</v>
      </c>
      <c r="F2534" s="1">
        <v>1.5</v>
      </c>
      <c r="G2534" s="1" t="s">
        <v>28</v>
      </c>
      <c r="H2534" s="1">
        <v>10</v>
      </c>
      <c r="I2534" s="1">
        <v>0</v>
      </c>
      <c r="J2534" s="2" t="str">
        <f t="shared" si="138"/>
        <v>2011425</v>
      </c>
      <c r="K2534" s="5">
        <v>343</v>
      </c>
      <c r="L2534">
        <v>116</v>
      </c>
      <c r="M2534" s="6">
        <v>1</v>
      </c>
      <c r="N2534">
        <v>32.252602118301354</v>
      </c>
      <c r="O2534">
        <f t="shared" si="136"/>
        <v>0</v>
      </c>
      <c r="P2534">
        <f t="shared" si="137"/>
        <v>0</v>
      </c>
    </row>
    <row r="2535" spans="1:16" x14ac:dyDescent="0.15">
      <c r="A2535" s="1">
        <v>54594</v>
      </c>
      <c r="B2535" s="1">
        <v>2011</v>
      </c>
      <c r="C2535" s="1">
        <v>4</v>
      </c>
      <c r="D2535" s="1">
        <v>25</v>
      </c>
      <c r="E2535" s="1">
        <v>14</v>
      </c>
      <c r="F2535" s="1">
        <v>2.9</v>
      </c>
      <c r="G2535" s="1" t="s">
        <v>28</v>
      </c>
      <c r="H2535" s="1">
        <v>10</v>
      </c>
      <c r="I2535" s="1">
        <v>0</v>
      </c>
      <c r="J2535" s="2" t="str">
        <f t="shared" si="138"/>
        <v>2011425</v>
      </c>
      <c r="K2535" s="5">
        <v>344</v>
      </c>
      <c r="L2535">
        <v>116</v>
      </c>
      <c r="M2535" s="6">
        <v>2</v>
      </c>
      <c r="N2535">
        <v>60.756490019667396</v>
      </c>
      <c r="O2535">
        <f t="shared" si="136"/>
        <v>0</v>
      </c>
      <c r="P2535">
        <f t="shared" si="137"/>
        <v>0</v>
      </c>
    </row>
    <row r="2536" spans="1:16" x14ac:dyDescent="0.15">
      <c r="A2536" s="1">
        <v>54594</v>
      </c>
      <c r="B2536" s="1">
        <v>2011</v>
      </c>
      <c r="C2536" s="1">
        <v>4</v>
      </c>
      <c r="D2536" s="1">
        <v>25</v>
      </c>
      <c r="E2536" s="1">
        <v>20</v>
      </c>
      <c r="F2536" s="1">
        <v>2</v>
      </c>
      <c r="G2536" s="1" t="s">
        <v>27</v>
      </c>
      <c r="H2536" s="1">
        <v>10</v>
      </c>
      <c r="I2536" s="1">
        <v>0</v>
      </c>
      <c r="J2536" s="2" t="str">
        <f t="shared" si="138"/>
        <v>2011425</v>
      </c>
      <c r="K2536" s="5">
        <v>345</v>
      </c>
      <c r="L2536">
        <v>116</v>
      </c>
      <c r="M2536" s="6">
        <v>3</v>
      </c>
      <c r="N2536">
        <v>-7.5913060603568878</v>
      </c>
      <c r="O2536">
        <f t="shared" si="136"/>
        <v>0</v>
      </c>
      <c r="P2536">
        <f t="shared" si="137"/>
        <v>0</v>
      </c>
    </row>
    <row r="2537" spans="1:16" x14ac:dyDescent="0.15">
      <c r="A2537" s="1">
        <v>54594</v>
      </c>
      <c r="B2537" s="1">
        <v>2011</v>
      </c>
      <c r="C2537" s="1">
        <v>4</v>
      </c>
      <c r="D2537" s="1">
        <v>26</v>
      </c>
      <c r="E2537" s="1">
        <v>8</v>
      </c>
      <c r="F2537" s="1">
        <v>1</v>
      </c>
      <c r="G2537" s="1" t="s">
        <v>15</v>
      </c>
      <c r="H2537" s="1">
        <v>10</v>
      </c>
      <c r="I2537" s="1">
        <v>0</v>
      </c>
      <c r="J2537" s="2" t="str">
        <f t="shared" si="138"/>
        <v>2011426</v>
      </c>
      <c r="K2537" s="5">
        <v>346</v>
      </c>
      <c r="L2537">
        <v>117</v>
      </c>
      <c r="M2537" s="6">
        <v>1</v>
      </c>
      <c r="N2537">
        <v>32.560582963532063</v>
      </c>
      <c r="O2537">
        <f t="shared" si="136"/>
        <v>0</v>
      </c>
      <c r="P2537">
        <f t="shared" si="137"/>
        <v>0</v>
      </c>
    </row>
    <row r="2538" spans="1:16" x14ac:dyDescent="0.15">
      <c r="A2538" s="1">
        <v>54594</v>
      </c>
      <c r="B2538" s="1">
        <v>2011</v>
      </c>
      <c r="C2538" s="1">
        <v>4</v>
      </c>
      <c r="D2538" s="1">
        <v>26</v>
      </c>
      <c r="E2538" s="1">
        <v>14</v>
      </c>
      <c r="F2538" s="1">
        <v>3.4</v>
      </c>
      <c r="G2538" s="1" t="s">
        <v>29</v>
      </c>
      <c r="H2538" s="1">
        <v>9</v>
      </c>
      <c r="I2538" s="1">
        <v>9</v>
      </c>
      <c r="J2538" s="2" t="str">
        <f t="shared" si="138"/>
        <v>2011426</v>
      </c>
      <c r="K2538" s="5">
        <v>347</v>
      </c>
      <c r="L2538">
        <v>117</v>
      </c>
      <c r="M2538" s="6">
        <v>2</v>
      </c>
      <c r="N2538">
        <v>61.239469799905415</v>
      </c>
      <c r="O2538">
        <f t="shared" si="136"/>
        <v>0</v>
      </c>
      <c r="P2538">
        <f t="shared" si="137"/>
        <v>0</v>
      </c>
    </row>
    <row r="2539" spans="1:16" x14ac:dyDescent="0.15">
      <c r="A2539" s="1">
        <v>54594</v>
      </c>
      <c r="B2539" s="1">
        <v>2011</v>
      </c>
      <c r="C2539" s="1">
        <v>4</v>
      </c>
      <c r="D2539" s="1">
        <v>26</v>
      </c>
      <c r="E2539" s="1">
        <v>20</v>
      </c>
      <c r="F2539" s="1">
        <v>0.2</v>
      </c>
      <c r="G2539" s="1" t="s">
        <v>13</v>
      </c>
      <c r="H2539" s="1">
        <v>10</v>
      </c>
      <c r="I2539" s="1">
        <v>0</v>
      </c>
      <c r="J2539" s="2" t="str">
        <f t="shared" si="138"/>
        <v>2011426</v>
      </c>
      <c r="K2539" s="5">
        <v>348</v>
      </c>
      <c r="L2539">
        <v>117</v>
      </c>
      <c r="M2539" s="6">
        <v>3</v>
      </c>
      <c r="N2539">
        <v>-7.278204250914718</v>
      </c>
      <c r="O2539">
        <f t="shared" si="136"/>
        <v>0</v>
      </c>
      <c r="P2539">
        <f t="shared" si="137"/>
        <v>0</v>
      </c>
    </row>
    <row r="2540" spans="1:16" x14ac:dyDescent="0.15">
      <c r="A2540" s="1">
        <v>54594</v>
      </c>
      <c r="B2540" s="1">
        <v>2011</v>
      </c>
      <c r="C2540" s="1">
        <v>4</v>
      </c>
      <c r="D2540" s="1">
        <v>27</v>
      </c>
      <c r="E2540" s="1">
        <v>8</v>
      </c>
      <c r="F2540" s="1">
        <v>2.2999999999999998</v>
      </c>
      <c r="G2540" s="1" t="s">
        <v>16</v>
      </c>
      <c r="H2540" s="1">
        <v>0</v>
      </c>
      <c r="I2540" s="1">
        <v>0</v>
      </c>
      <c r="J2540" s="2" t="str">
        <f t="shared" si="138"/>
        <v>2011427</v>
      </c>
      <c r="K2540" s="5">
        <v>349</v>
      </c>
      <c r="L2540">
        <v>118</v>
      </c>
      <c r="M2540" s="6">
        <v>1</v>
      </c>
      <c r="N2540">
        <v>32.865049318602814</v>
      </c>
      <c r="O2540">
        <f t="shared" si="136"/>
        <v>0</v>
      </c>
      <c r="P2540">
        <f t="shared" si="137"/>
        <v>0</v>
      </c>
    </row>
    <row r="2541" spans="1:16" x14ac:dyDescent="0.15">
      <c r="A2541" s="1">
        <v>54594</v>
      </c>
      <c r="B2541" s="1">
        <v>2011</v>
      </c>
      <c r="C2541" s="1">
        <v>4</v>
      </c>
      <c r="D2541" s="1">
        <v>27</v>
      </c>
      <c r="E2541" s="1">
        <v>14</v>
      </c>
      <c r="F2541" s="1">
        <v>1.9</v>
      </c>
      <c r="G2541" s="1" t="s">
        <v>15</v>
      </c>
      <c r="H2541" s="1">
        <v>0</v>
      </c>
      <c r="I2541" s="1">
        <v>0</v>
      </c>
      <c r="J2541" s="2" t="str">
        <f t="shared" si="138"/>
        <v>2011427</v>
      </c>
      <c r="K2541" s="5">
        <v>350</v>
      </c>
      <c r="L2541">
        <v>118</v>
      </c>
      <c r="M2541" s="6">
        <v>2</v>
      </c>
      <c r="N2541">
        <v>61.721154710057874</v>
      </c>
      <c r="O2541">
        <f t="shared" si="136"/>
        <v>0</v>
      </c>
      <c r="P2541">
        <f t="shared" si="137"/>
        <v>0</v>
      </c>
    </row>
    <row r="2542" spans="1:16" x14ac:dyDescent="0.15">
      <c r="A2542" s="1">
        <v>54594</v>
      </c>
      <c r="B2542" s="1">
        <v>2011</v>
      </c>
      <c r="C2542" s="1">
        <v>4</v>
      </c>
      <c r="D2542" s="1">
        <v>27</v>
      </c>
      <c r="E2542" s="1">
        <v>20</v>
      </c>
      <c r="F2542" s="1">
        <v>2.6</v>
      </c>
      <c r="G2542" s="1" t="s">
        <v>30</v>
      </c>
      <c r="H2542" s="1">
        <v>0</v>
      </c>
      <c r="I2542" s="1">
        <v>0</v>
      </c>
      <c r="J2542" s="2" t="str">
        <f t="shared" si="138"/>
        <v>2011427</v>
      </c>
      <c r="K2542" s="5">
        <v>351</v>
      </c>
      <c r="L2542">
        <v>118</v>
      </c>
      <c r="M2542" s="6">
        <v>3</v>
      </c>
      <c r="N2542">
        <v>-6.9685237863945808</v>
      </c>
      <c r="O2542">
        <f t="shared" si="136"/>
        <v>0</v>
      </c>
      <c r="P2542">
        <f t="shared" si="137"/>
        <v>0</v>
      </c>
    </row>
    <row r="2543" spans="1:16" x14ac:dyDescent="0.15">
      <c r="A2543" s="1">
        <v>54594</v>
      </c>
      <c r="B2543" s="1">
        <v>2011</v>
      </c>
      <c r="C2543" s="1">
        <v>4</v>
      </c>
      <c r="D2543" s="1">
        <v>28</v>
      </c>
      <c r="E2543" s="1">
        <v>8</v>
      </c>
      <c r="F2543" s="1">
        <v>1.6</v>
      </c>
      <c r="G2543" s="1" t="s">
        <v>14</v>
      </c>
      <c r="H2543" s="1">
        <v>3</v>
      </c>
      <c r="I2543" s="1">
        <v>3</v>
      </c>
      <c r="J2543" s="2" t="str">
        <f t="shared" si="138"/>
        <v>2011428</v>
      </c>
      <c r="K2543" s="5">
        <v>352</v>
      </c>
      <c r="L2543">
        <v>119</v>
      </c>
      <c r="M2543" s="6">
        <v>1</v>
      </c>
      <c r="N2543">
        <v>33.165918664069828</v>
      </c>
      <c r="O2543">
        <f t="shared" si="136"/>
        <v>0</v>
      </c>
      <c r="P2543">
        <f t="shared" si="137"/>
        <v>0</v>
      </c>
    </row>
    <row r="2544" spans="1:16" x14ac:dyDescent="0.15">
      <c r="A2544" s="1">
        <v>54594</v>
      </c>
      <c r="B2544" s="1">
        <v>2011</v>
      </c>
      <c r="C2544" s="1">
        <v>4</v>
      </c>
      <c r="D2544" s="1">
        <v>28</v>
      </c>
      <c r="E2544" s="1">
        <v>14</v>
      </c>
      <c r="F2544" s="1">
        <v>2.4</v>
      </c>
      <c r="G2544" s="1" t="s">
        <v>15</v>
      </c>
      <c r="H2544" s="1">
        <v>8</v>
      </c>
      <c r="I2544" s="1">
        <v>0</v>
      </c>
      <c r="J2544" s="2" t="str">
        <f t="shared" si="138"/>
        <v>2011428</v>
      </c>
      <c r="K2544" s="5">
        <v>353</v>
      </c>
      <c r="L2544">
        <v>119</v>
      </c>
      <c r="M2544" s="6">
        <v>2</v>
      </c>
      <c r="N2544">
        <v>62.20148121964526</v>
      </c>
      <c r="O2544">
        <f t="shared" si="136"/>
        <v>0</v>
      </c>
      <c r="P2544">
        <f t="shared" si="137"/>
        <v>0</v>
      </c>
    </row>
    <row r="2545" spans="1:16" x14ac:dyDescent="0.15">
      <c r="A2545" s="1">
        <v>54594</v>
      </c>
      <c r="B2545" s="1">
        <v>2011</v>
      </c>
      <c r="C2545" s="1">
        <v>4</v>
      </c>
      <c r="D2545" s="1">
        <v>28</v>
      </c>
      <c r="E2545" s="1">
        <v>20</v>
      </c>
      <c r="F2545" s="1">
        <v>0.1</v>
      </c>
      <c r="G2545" s="1" t="s">
        <v>13</v>
      </c>
      <c r="H2545" s="1">
        <v>10</v>
      </c>
      <c r="I2545" s="1">
        <v>0</v>
      </c>
      <c r="J2545" s="2" t="str">
        <f t="shared" si="138"/>
        <v>2011428</v>
      </c>
      <c r="K2545" s="5">
        <v>354</v>
      </c>
      <c r="L2545">
        <v>119</v>
      </c>
      <c r="M2545" s="6">
        <v>3</v>
      </c>
      <c r="N2545">
        <v>-6.662352090315137</v>
      </c>
      <c r="O2545">
        <f t="shared" si="136"/>
        <v>0</v>
      </c>
      <c r="P2545">
        <f t="shared" si="137"/>
        <v>0</v>
      </c>
    </row>
    <row r="2546" spans="1:16" x14ac:dyDescent="0.15">
      <c r="A2546" s="1">
        <v>54594</v>
      </c>
      <c r="B2546" s="1">
        <v>2011</v>
      </c>
      <c r="C2546" s="1">
        <v>4</v>
      </c>
      <c r="D2546" s="1">
        <v>29</v>
      </c>
      <c r="E2546" s="1">
        <v>8</v>
      </c>
      <c r="F2546" s="1">
        <v>1.7</v>
      </c>
      <c r="G2546" s="1" t="s">
        <v>16</v>
      </c>
      <c r="H2546" s="1">
        <v>10</v>
      </c>
      <c r="I2546" s="1">
        <v>10</v>
      </c>
      <c r="J2546" s="2" t="str">
        <f t="shared" si="138"/>
        <v>2011429</v>
      </c>
      <c r="K2546" s="5">
        <v>355</v>
      </c>
      <c r="L2546">
        <v>120</v>
      </c>
      <c r="M2546" s="6">
        <v>1</v>
      </c>
      <c r="N2546">
        <v>33.463108909011154</v>
      </c>
      <c r="O2546">
        <f t="shared" si="136"/>
        <v>0</v>
      </c>
      <c r="P2546">
        <f t="shared" si="137"/>
        <v>0</v>
      </c>
    </row>
    <row r="2547" spans="1:16" x14ac:dyDescent="0.15">
      <c r="A2547" s="1">
        <v>54594</v>
      </c>
      <c r="B2547" s="1">
        <v>2011</v>
      </c>
      <c r="C2547" s="1">
        <v>4</v>
      </c>
      <c r="D2547" s="1">
        <v>29</v>
      </c>
      <c r="E2547" s="1">
        <v>14</v>
      </c>
      <c r="F2547" s="1">
        <v>2.5</v>
      </c>
      <c r="G2547" s="1" t="s">
        <v>28</v>
      </c>
      <c r="H2547" s="1">
        <v>10</v>
      </c>
      <c r="I2547" s="1">
        <v>0</v>
      </c>
      <c r="J2547" s="2" t="str">
        <f t="shared" si="138"/>
        <v>2011429</v>
      </c>
      <c r="K2547" s="5">
        <v>356</v>
      </c>
      <c r="L2547">
        <v>120</v>
      </c>
      <c r="M2547" s="6">
        <v>2</v>
      </c>
      <c r="N2547">
        <v>62.680384783449753</v>
      </c>
      <c r="O2547">
        <f t="shared" si="136"/>
        <v>0</v>
      </c>
      <c r="P2547">
        <f t="shared" si="137"/>
        <v>0</v>
      </c>
    </row>
    <row r="2548" spans="1:16" x14ac:dyDescent="0.15">
      <c r="A2548" s="1">
        <v>54594</v>
      </c>
      <c r="B2548" s="1">
        <v>2011</v>
      </c>
      <c r="C2548" s="1">
        <v>4</v>
      </c>
      <c r="D2548" s="1">
        <v>29</v>
      </c>
      <c r="E2548" s="1">
        <v>20</v>
      </c>
      <c r="F2548" s="1">
        <v>0.7</v>
      </c>
      <c r="G2548" s="1" t="s">
        <v>10</v>
      </c>
      <c r="H2548" s="1">
        <v>10</v>
      </c>
      <c r="I2548" s="1">
        <v>10</v>
      </c>
      <c r="J2548" s="2" t="str">
        <f t="shared" si="138"/>
        <v>2011429</v>
      </c>
      <c r="K2548" s="5">
        <v>357</v>
      </c>
      <c r="L2548">
        <v>120</v>
      </c>
      <c r="M2548" s="6">
        <v>3</v>
      </c>
      <c r="N2548">
        <v>-6.3597763193498116</v>
      </c>
      <c r="O2548">
        <f t="shared" si="136"/>
        <v>0</v>
      </c>
      <c r="P2548">
        <f t="shared" si="137"/>
        <v>0</v>
      </c>
    </row>
    <row r="2549" spans="1:16" x14ac:dyDescent="0.15">
      <c r="A2549" s="1">
        <v>54594</v>
      </c>
      <c r="B2549" s="1">
        <v>2011</v>
      </c>
      <c r="C2549" s="1">
        <v>4</v>
      </c>
      <c r="D2549" s="1">
        <v>30</v>
      </c>
      <c r="E2549" s="1">
        <v>8</v>
      </c>
      <c r="F2549" s="1">
        <v>2.8</v>
      </c>
      <c r="G2549" s="1" t="s">
        <v>14</v>
      </c>
      <c r="H2549" s="1">
        <v>10</v>
      </c>
      <c r="I2549" s="1">
        <v>10</v>
      </c>
      <c r="J2549" s="2" t="str">
        <f t="shared" si="138"/>
        <v>2011430</v>
      </c>
      <c r="K2549" s="5">
        <v>358</v>
      </c>
      <c r="L2549">
        <v>121</v>
      </c>
      <c r="M2549" s="6">
        <v>1</v>
      </c>
      <c r="N2549">
        <v>33.756538418401227</v>
      </c>
      <c r="O2549">
        <f t="shared" si="136"/>
        <v>0</v>
      </c>
      <c r="P2549">
        <f t="shared" si="137"/>
        <v>0</v>
      </c>
    </row>
    <row r="2550" spans="1:16" x14ac:dyDescent="0.15">
      <c r="A2550" s="1">
        <v>54594</v>
      </c>
      <c r="B2550" s="1">
        <v>2011</v>
      </c>
      <c r="C2550" s="1">
        <v>4</v>
      </c>
      <c r="D2550" s="1">
        <v>30</v>
      </c>
      <c r="E2550" s="1">
        <v>14</v>
      </c>
      <c r="F2550" s="1">
        <v>5.0999999999999996</v>
      </c>
      <c r="G2550" s="1" t="s">
        <v>29</v>
      </c>
      <c r="H2550" s="1">
        <v>10</v>
      </c>
      <c r="I2550" s="1">
        <v>3</v>
      </c>
      <c r="J2550" s="2" t="str">
        <f t="shared" si="138"/>
        <v>2011430</v>
      </c>
      <c r="K2550" s="5">
        <v>359</v>
      </c>
      <c r="L2550">
        <v>121</v>
      </c>
      <c r="M2550" s="6">
        <v>2</v>
      </c>
      <c r="N2550">
        <v>63.157799676464229</v>
      </c>
      <c r="O2550">
        <f t="shared" si="136"/>
        <v>0</v>
      </c>
      <c r="P2550">
        <f t="shared" si="137"/>
        <v>0</v>
      </c>
    </row>
    <row r="2551" spans="1:16" x14ac:dyDescent="0.15">
      <c r="A2551" s="1">
        <v>54594</v>
      </c>
      <c r="B2551" s="1">
        <v>2011</v>
      </c>
      <c r="C2551" s="1">
        <v>4</v>
      </c>
      <c r="D2551" s="1">
        <v>30</v>
      </c>
      <c r="E2551" s="1">
        <v>20</v>
      </c>
      <c r="F2551" s="1">
        <v>1.8</v>
      </c>
      <c r="G2551" s="1" t="s">
        <v>26</v>
      </c>
      <c r="H2551" s="1">
        <v>10</v>
      </c>
      <c r="I2551" s="1">
        <v>0</v>
      </c>
      <c r="J2551" s="2" t="str">
        <f t="shared" si="138"/>
        <v>2011430</v>
      </c>
      <c r="K2551" s="5">
        <v>360</v>
      </c>
      <c r="L2551">
        <v>121</v>
      </c>
      <c r="M2551" s="6">
        <v>3</v>
      </c>
      <c r="N2551">
        <v>-6.0608833361173398</v>
      </c>
      <c r="O2551">
        <f t="shared" si="136"/>
        <v>0</v>
      </c>
      <c r="P2551">
        <f t="shared" si="137"/>
        <v>0</v>
      </c>
    </row>
    <row r="2552" spans="1:16" x14ac:dyDescent="0.15">
      <c r="A2552" s="1">
        <v>54594</v>
      </c>
      <c r="B2552" s="1">
        <v>2011</v>
      </c>
      <c r="C2552" s="1">
        <v>5</v>
      </c>
      <c r="D2552" s="1">
        <v>1</v>
      </c>
      <c r="E2552" s="1">
        <v>8</v>
      </c>
      <c r="F2552" s="1">
        <v>0.6</v>
      </c>
      <c r="G2552" s="1" t="s">
        <v>8</v>
      </c>
      <c r="H2552" s="1">
        <v>3</v>
      </c>
      <c r="I2552" s="1">
        <v>0</v>
      </c>
      <c r="J2552" s="2" t="str">
        <f t="shared" si="138"/>
        <v>201151</v>
      </c>
      <c r="K2552" s="5">
        <v>361</v>
      </c>
      <c r="L2552">
        <v>122</v>
      </c>
      <c r="M2552" s="6">
        <v>1</v>
      </c>
      <c r="N2552">
        <v>34.046126042414457</v>
      </c>
      <c r="O2552">
        <f t="shared" si="136"/>
        <v>0</v>
      </c>
      <c r="P2552">
        <f t="shared" si="137"/>
        <v>0</v>
      </c>
    </row>
    <row r="2553" spans="1:16" x14ac:dyDescent="0.15">
      <c r="A2553" s="1">
        <v>54594</v>
      </c>
      <c r="B2553" s="1">
        <v>2011</v>
      </c>
      <c r="C2553" s="1">
        <v>5</v>
      </c>
      <c r="D2553" s="1">
        <v>1</v>
      </c>
      <c r="E2553" s="1">
        <v>14</v>
      </c>
      <c r="F2553" s="1">
        <v>2.5</v>
      </c>
      <c r="G2553" s="1" t="s">
        <v>29</v>
      </c>
      <c r="H2553" s="1">
        <v>10</v>
      </c>
      <c r="I2553" s="1">
        <v>0</v>
      </c>
      <c r="J2553" s="2" t="str">
        <f t="shared" si="138"/>
        <v>201151</v>
      </c>
      <c r="K2553" s="5">
        <v>362</v>
      </c>
      <c r="L2553">
        <v>122</v>
      </c>
      <c r="M2553" s="6">
        <v>2</v>
      </c>
      <c r="N2553">
        <v>63.633658812622087</v>
      </c>
      <c r="O2553">
        <f t="shared" si="136"/>
        <v>0</v>
      </c>
      <c r="P2553">
        <f t="shared" si="137"/>
        <v>0</v>
      </c>
    </row>
    <row r="2554" spans="1:16" x14ac:dyDescent="0.15">
      <c r="A2554" s="1">
        <v>54594</v>
      </c>
      <c r="B2554" s="1">
        <v>2011</v>
      </c>
      <c r="C2554" s="1">
        <v>5</v>
      </c>
      <c r="D2554" s="1">
        <v>1</v>
      </c>
      <c r="E2554" s="1">
        <v>20</v>
      </c>
      <c r="F2554" s="1">
        <v>1.5</v>
      </c>
      <c r="G2554" s="1" t="s">
        <v>10</v>
      </c>
      <c r="H2554" s="1">
        <v>3</v>
      </c>
      <c r="I2554" s="1">
        <v>3</v>
      </c>
      <c r="J2554" s="2" t="str">
        <f t="shared" si="138"/>
        <v>201151</v>
      </c>
      <c r="K2554" s="5">
        <v>363</v>
      </c>
      <c r="L2554">
        <v>122</v>
      </c>
      <c r="M2554" s="6">
        <v>3</v>
      </c>
      <c r="N2554">
        <v>-5.7657596796355852</v>
      </c>
      <c r="O2554">
        <f t="shared" si="136"/>
        <v>0</v>
      </c>
      <c r="P2554">
        <f t="shared" si="137"/>
        <v>0</v>
      </c>
    </row>
    <row r="2555" spans="1:16" x14ac:dyDescent="0.15">
      <c r="A2555" s="1">
        <v>54594</v>
      </c>
      <c r="B2555" s="1">
        <v>2011</v>
      </c>
      <c r="C2555" s="1">
        <v>5</v>
      </c>
      <c r="D2555" s="1">
        <v>2</v>
      </c>
      <c r="E2555" s="1">
        <v>8</v>
      </c>
      <c r="F2555" s="1">
        <v>0.7</v>
      </c>
      <c r="G2555" s="1" t="s">
        <v>9</v>
      </c>
      <c r="H2555" s="1">
        <v>6</v>
      </c>
      <c r="I2555" s="1">
        <v>0</v>
      </c>
      <c r="J2555" s="2" t="str">
        <f t="shared" si="138"/>
        <v>201152</v>
      </c>
      <c r="K2555" s="5">
        <v>364</v>
      </c>
      <c r="L2555">
        <v>123</v>
      </c>
      <c r="M2555" s="6">
        <v>1</v>
      </c>
      <c r="N2555">
        <v>34.331791147590039</v>
      </c>
      <c r="O2555">
        <f t="shared" si="136"/>
        <v>0</v>
      </c>
      <c r="P2555">
        <f t="shared" si="137"/>
        <v>0</v>
      </c>
    </row>
    <row r="2556" spans="1:16" x14ac:dyDescent="0.15">
      <c r="A2556" s="1">
        <v>54594</v>
      </c>
      <c r="B2556" s="1">
        <v>2011</v>
      </c>
      <c r="C2556" s="1">
        <v>5</v>
      </c>
      <c r="D2556" s="1">
        <v>2</v>
      </c>
      <c r="E2556" s="1">
        <v>14</v>
      </c>
      <c r="F2556" s="1">
        <v>2</v>
      </c>
      <c r="G2556" s="1" t="s">
        <v>29</v>
      </c>
      <c r="H2556" s="1">
        <v>7</v>
      </c>
      <c r="I2556" s="1">
        <v>0</v>
      </c>
      <c r="J2556" s="2" t="str">
        <f t="shared" si="138"/>
        <v>201152</v>
      </c>
      <c r="K2556" s="5">
        <v>365</v>
      </c>
      <c r="L2556">
        <v>123</v>
      </c>
      <c r="M2556" s="6">
        <v>2</v>
      </c>
      <c r="N2556">
        <v>64.107893545377337</v>
      </c>
      <c r="O2556">
        <f t="shared" si="136"/>
        <v>0</v>
      </c>
      <c r="P2556">
        <f t="shared" si="137"/>
        <v>0</v>
      </c>
    </row>
    <row r="2557" spans="1:16" x14ac:dyDescent="0.15">
      <c r="A2557" s="1">
        <v>54594</v>
      </c>
      <c r="B2557" s="1">
        <v>2011</v>
      </c>
      <c r="C2557" s="1">
        <v>5</v>
      </c>
      <c r="D2557" s="1">
        <v>2</v>
      </c>
      <c r="E2557" s="1">
        <v>20</v>
      </c>
      <c r="F2557" s="1">
        <v>1.2</v>
      </c>
      <c r="G2557" s="1" t="s">
        <v>24</v>
      </c>
      <c r="H2557" s="1">
        <v>0</v>
      </c>
      <c r="I2557" s="1">
        <v>0</v>
      </c>
      <c r="J2557" s="2" t="str">
        <f t="shared" si="138"/>
        <v>201152</v>
      </c>
      <c r="K2557" s="5">
        <v>366</v>
      </c>
      <c r="L2557">
        <v>123</v>
      </c>
      <c r="M2557" s="6">
        <v>3</v>
      </c>
      <c r="N2557">
        <v>-5.4744915334753408</v>
      </c>
      <c r="O2557">
        <f t="shared" si="136"/>
        <v>0</v>
      </c>
      <c r="P2557">
        <f t="shared" si="137"/>
        <v>0</v>
      </c>
    </row>
    <row r="2558" spans="1:16" x14ac:dyDescent="0.15">
      <c r="A2558" s="1">
        <v>54594</v>
      </c>
      <c r="B2558" s="1">
        <v>2011</v>
      </c>
      <c r="C2558" s="1">
        <v>5</v>
      </c>
      <c r="D2558" s="1">
        <v>3</v>
      </c>
      <c r="E2558" s="1">
        <v>8</v>
      </c>
      <c r="F2558" s="1">
        <v>0.9</v>
      </c>
      <c r="G2558" s="1" t="s">
        <v>24</v>
      </c>
      <c r="H2558" s="1">
        <v>4</v>
      </c>
      <c r="I2558" s="1">
        <v>0</v>
      </c>
      <c r="J2558" s="2" t="str">
        <f t="shared" si="138"/>
        <v>201153</v>
      </c>
      <c r="K2558" s="5">
        <v>367</v>
      </c>
      <c r="L2558">
        <v>124</v>
      </c>
      <c r="M2558" s="6">
        <v>1</v>
      </c>
      <c r="N2558">
        <v>34.613453649783864</v>
      </c>
      <c r="O2558">
        <f t="shared" si="136"/>
        <v>0</v>
      </c>
      <c r="P2558">
        <f t="shared" si="137"/>
        <v>0</v>
      </c>
    </row>
    <row r="2559" spans="1:16" x14ac:dyDescent="0.15">
      <c r="A2559" s="1">
        <v>54594</v>
      </c>
      <c r="B2559" s="1">
        <v>2011</v>
      </c>
      <c r="C2559" s="1">
        <v>5</v>
      </c>
      <c r="D2559" s="1">
        <v>3</v>
      </c>
      <c r="E2559" s="1">
        <v>14</v>
      </c>
      <c r="F2559" s="1">
        <v>1.2</v>
      </c>
      <c r="G2559" s="1" t="s">
        <v>14</v>
      </c>
      <c r="H2559" s="1">
        <v>10</v>
      </c>
      <c r="I2559" s="1">
        <v>0</v>
      </c>
      <c r="J2559" s="2" t="str">
        <f t="shared" si="138"/>
        <v>201153</v>
      </c>
      <c r="K2559" s="5">
        <v>368</v>
      </c>
      <c r="L2559">
        <v>124</v>
      </c>
      <c r="M2559" s="6">
        <v>2</v>
      </c>
      <c r="N2559">
        <v>64.58043344798439</v>
      </c>
      <c r="O2559">
        <f t="shared" si="136"/>
        <v>0</v>
      </c>
      <c r="P2559">
        <f t="shared" si="137"/>
        <v>0</v>
      </c>
    </row>
    <row r="2560" spans="1:16" x14ac:dyDescent="0.15">
      <c r="A2560" s="1">
        <v>54594</v>
      </c>
      <c r="B2560" s="1">
        <v>2011</v>
      </c>
      <c r="C2560" s="1">
        <v>5</v>
      </c>
      <c r="D2560" s="1">
        <v>3</v>
      </c>
      <c r="E2560" s="1">
        <v>20</v>
      </c>
      <c r="F2560" s="1">
        <v>0.4</v>
      </c>
      <c r="G2560" s="1" t="s">
        <v>9</v>
      </c>
      <c r="H2560" s="1">
        <v>10</v>
      </c>
      <c r="I2560" s="1">
        <v>0</v>
      </c>
      <c r="J2560" s="2" t="str">
        <f t="shared" si="138"/>
        <v>201153</v>
      </c>
      <c r="K2560" s="5">
        <v>369</v>
      </c>
      <c r="L2560">
        <v>124</v>
      </c>
      <c r="M2560" s="6">
        <v>3</v>
      </c>
      <c r="N2560">
        <v>-5.1871646916583032</v>
      </c>
      <c r="O2560">
        <f t="shared" si="136"/>
        <v>0</v>
      </c>
      <c r="P2560">
        <f t="shared" si="137"/>
        <v>0</v>
      </c>
    </row>
    <row r="2561" spans="1:16" x14ac:dyDescent="0.15">
      <c r="A2561" s="1">
        <v>54594</v>
      </c>
      <c r="B2561" s="1">
        <v>2011</v>
      </c>
      <c r="C2561" s="1">
        <v>5</v>
      </c>
      <c r="D2561" s="1">
        <v>4</v>
      </c>
      <c r="E2561" s="1">
        <v>8</v>
      </c>
      <c r="F2561" s="1">
        <v>2.6</v>
      </c>
      <c r="G2561" s="1" t="s">
        <v>14</v>
      </c>
      <c r="H2561" s="1">
        <v>10</v>
      </c>
      <c r="I2561" s="1">
        <v>10</v>
      </c>
      <c r="J2561" s="2" t="str">
        <f t="shared" si="138"/>
        <v>201154</v>
      </c>
      <c r="K2561" s="5">
        <v>370</v>
      </c>
      <c r="L2561">
        <v>125</v>
      </c>
      <c r="M2561" s="6">
        <v>1</v>
      </c>
      <c r="N2561">
        <v>34.891034048825645</v>
      </c>
      <c r="O2561">
        <f t="shared" si="136"/>
        <v>0</v>
      </c>
      <c r="P2561">
        <f t="shared" si="137"/>
        <v>0</v>
      </c>
    </row>
    <row r="2562" spans="1:16" x14ac:dyDescent="0.15">
      <c r="A2562" s="1">
        <v>54594</v>
      </c>
      <c r="B2562" s="1">
        <v>2011</v>
      </c>
      <c r="C2562" s="1">
        <v>5</v>
      </c>
      <c r="D2562" s="1">
        <v>4</v>
      </c>
      <c r="E2562" s="1">
        <v>14</v>
      </c>
      <c r="F2562" s="1">
        <v>3.1</v>
      </c>
      <c r="G2562" s="1" t="s">
        <v>27</v>
      </c>
      <c r="H2562" s="1">
        <v>10</v>
      </c>
      <c r="I2562" s="1">
        <v>10</v>
      </c>
      <c r="J2562" s="2" t="str">
        <f t="shared" si="138"/>
        <v>201154</v>
      </c>
      <c r="K2562" s="5">
        <v>371</v>
      </c>
      <c r="L2562">
        <v>125</v>
      </c>
      <c r="M2562" s="6">
        <v>2</v>
      </c>
      <c r="N2562">
        <v>65.051206071080657</v>
      </c>
      <c r="O2562">
        <f t="shared" ref="O2562:O2625" si="139">SUM(R2562:AP2562)</f>
        <v>0</v>
      </c>
      <c r="P2562">
        <f t="shared" ref="P2562:P2625" si="140">25-COUNTIF(R2562:AP2562,"")</f>
        <v>0</v>
      </c>
    </row>
    <row r="2563" spans="1:16" x14ac:dyDescent="0.15">
      <c r="A2563" s="1">
        <v>54594</v>
      </c>
      <c r="B2563" s="1">
        <v>2011</v>
      </c>
      <c r="C2563" s="1">
        <v>5</v>
      </c>
      <c r="D2563" s="1">
        <v>4</v>
      </c>
      <c r="E2563" s="1">
        <v>20</v>
      </c>
      <c r="F2563" s="1">
        <v>0.5</v>
      </c>
      <c r="G2563" s="1" t="s">
        <v>8</v>
      </c>
      <c r="H2563" s="1">
        <v>10</v>
      </c>
      <c r="I2563" s="1">
        <v>8</v>
      </c>
      <c r="J2563" s="2" t="str">
        <f t="shared" si="138"/>
        <v>201154</v>
      </c>
      <c r="K2563" s="5">
        <v>372</v>
      </c>
      <c r="L2563">
        <v>125</v>
      </c>
      <c r="M2563" s="6">
        <v>3</v>
      </c>
      <c r="N2563">
        <v>-4.9038645223509274</v>
      </c>
      <c r="O2563">
        <f t="shared" si="139"/>
        <v>0</v>
      </c>
      <c r="P2563">
        <f t="shared" si="140"/>
        <v>0</v>
      </c>
    </row>
    <row r="2564" spans="1:16" x14ac:dyDescent="0.15">
      <c r="A2564" s="1">
        <v>54594</v>
      </c>
      <c r="B2564" s="1">
        <v>2011</v>
      </c>
      <c r="C2564" s="1">
        <v>5</v>
      </c>
      <c r="D2564" s="1">
        <v>5</v>
      </c>
      <c r="E2564" s="1">
        <v>8</v>
      </c>
      <c r="F2564" s="1">
        <v>0.7</v>
      </c>
      <c r="G2564" s="1" t="s">
        <v>27</v>
      </c>
      <c r="H2564" s="1">
        <v>10</v>
      </c>
      <c r="I2564" s="1">
        <v>0</v>
      </c>
      <c r="J2564" s="2" t="str">
        <f t="shared" si="138"/>
        <v>201155</v>
      </c>
      <c r="K2564" s="5">
        <v>373</v>
      </c>
      <c r="L2564">
        <v>126</v>
      </c>
      <c r="M2564" s="6">
        <v>1</v>
      </c>
      <c r="N2564">
        <v>35.164453464793645</v>
      </c>
      <c r="O2564">
        <f t="shared" si="139"/>
        <v>0</v>
      </c>
      <c r="P2564">
        <f t="shared" si="140"/>
        <v>0</v>
      </c>
    </row>
    <row r="2565" spans="1:16" x14ac:dyDescent="0.15">
      <c r="A2565" s="1">
        <v>54594</v>
      </c>
      <c r="B2565" s="1">
        <v>2011</v>
      </c>
      <c r="C2565" s="1">
        <v>5</v>
      </c>
      <c r="D2565" s="1">
        <v>5</v>
      </c>
      <c r="E2565" s="1">
        <v>14</v>
      </c>
      <c r="F2565" s="1">
        <v>1.4</v>
      </c>
      <c r="G2565" s="1" t="s">
        <v>28</v>
      </c>
      <c r="H2565" s="1">
        <v>10</v>
      </c>
      <c r="I2565" s="1">
        <v>0</v>
      </c>
      <c r="J2565" s="2" t="str">
        <f t="shared" si="138"/>
        <v>201155</v>
      </c>
      <c r="K2565" s="5">
        <v>374</v>
      </c>
      <c r="L2565">
        <v>126</v>
      </c>
      <c r="M2565" s="6">
        <v>2</v>
      </c>
      <c r="N2565">
        <v>65.520136674901494</v>
      </c>
      <c r="O2565">
        <f t="shared" si="139"/>
        <v>0</v>
      </c>
      <c r="P2565">
        <f t="shared" si="140"/>
        <v>0</v>
      </c>
    </row>
    <row r="2566" spans="1:16" x14ac:dyDescent="0.15">
      <c r="A2566" s="1">
        <v>54594</v>
      </c>
      <c r="B2566" s="1">
        <v>2011</v>
      </c>
      <c r="C2566" s="1">
        <v>5</v>
      </c>
      <c r="D2566" s="1">
        <v>5</v>
      </c>
      <c r="E2566" s="1">
        <v>20</v>
      </c>
      <c r="F2566" s="1">
        <v>0.9</v>
      </c>
      <c r="G2566" s="1" t="s">
        <v>30</v>
      </c>
      <c r="H2566" s="1">
        <v>5</v>
      </c>
      <c r="I2566" s="1">
        <v>0</v>
      </c>
      <c r="J2566" s="2" t="str">
        <f t="shared" si="138"/>
        <v>201155</v>
      </c>
      <c r="K2566" s="5">
        <v>375</v>
      </c>
      <c r="L2566">
        <v>126</v>
      </c>
      <c r="M2566" s="6">
        <v>3</v>
      </c>
      <c r="N2566">
        <v>-4.6246759294133915</v>
      </c>
      <c r="O2566">
        <f t="shared" si="139"/>
        <v>0</v>
      </c>
      <c r="P2566">
        <f t="shared" si="140"/>
        <v>0</v>
      </c>
    </row>
    <row r="2567" spans="1:16" x14ac:dyDescent="0.15">
      <c r="A2567" s="1">
        <v>54594</v>
      </c>
      <c r="B2567" s="1">
        <v>2011</v>
      </c>
      <c r="C2567" s="1">
        <v>5</v>
      </c>
      <c r="D2567" s="1">
        <v>6</v>
      </c>
      <c r="E2567" s="1">
        <v>8</v>
      </c>
      <c r="F2567" s="1">
        <v>1</v>
      </c>
      <c r="G2567" s="1" t="s">
        <v>24</v>
      </c>
      <c r="H2567" s="1">
        <v>0</v>
      </c>
      <c r="I2567" s="1">
        <v>0</v>
      </c>
      <c r="J2567" s="2" t="str">
        <f t="shared" si="138"/>
        <v>201156</v>
      </c>
      <c r="K2567" s="5">
        <v>376</v>
      </c>
      <c r="L2567">
        <v>127</v>
      </c>
      <c r="M2567" s="6">
        <v>1</v>
      </c>
      <c r="N2567">
        <v>35.4336336758127</v>
      </c>
      <c r="O2567">
        <f t="shared" si="139"/>
        <v>0</v>
      </c>
      <c r="P2567">
        <f t="shared" si="140"/>
        <v>0</v>
      </c>
    </row>
    <row r="2568" spans="1:16" x14ac:dyDescent="0.15">
      <c r="A2568" s="1">
        <v>54594</v>
      </c>
      <c r="B2568" s="1">
        <v>2011</v>
      </c>
      <c r="C2568" s="1">
        <v>5</v>
      </c>
      <c r="D2568" s="1">
        <v>6</v>
      </c>
      <c r="E2568" s="1">
        <v>14</v>
      </c>
      <c r="F2568" s="1">
        <v>0.7</v>
      </c>
      <c r="G2568" s="1" t="s">
        <v>29</v>
      </c>
      <c r="H2568" s="1">
        <v>0</v>
      </c>
      <c r="I2568" s="1">
        <v>0</v>
      </c>
      <c r="J2568" s="2" t="str">
        <f t="shared" si="138"/>
        <v>201156</v>
      </c>
      <c r="K2568" s="5">
        <v>377</v>
      </c>
      <c r="L2568">
        <v>127</v>
      </c>
      <c r="M2568" s="6">
        <v>2</v>
      </c>
      <c r="N2568">
        <v>65.987147933149686</v>
      </c>
      <c r="O2568">
        <f t="shared" si="139"/>
        <v>0</v>
      </c>
      <c r="P2568">
        <f t="shared" si="140"/>
        <v>0</v>
      </c>
    </row>
    <row r="2569" spans="1:16" x14ac:dyDescent="0.15">
      <c r="A2569" s="1">
        <v>54594</v>
      </c>
      <c r="B2569" s="1">
        <v>2011</v>
      </c>
      <c r="C2569" s="1">
        <v>5</v>
      </c>
      <c r="D2569" s="1">
        <v>6</v>
      </c>
      <c r="E2569" s="1">
        <v>20</v>
      </c>
      <c r="F2569" s="1">
        <v>0</v>
      </c>
      <c r="G2569" s="1" t="s">
        <v>13</v>
      </c>
      <c r="H2569" s="1">
        <v>0</v>
      </c>
      <c r="I2569" s="1">
        <v>0</v>
      </c>
      <c r="J2569" s="2" t="str">
        <f t="shared" ref="J2569:J2632" si="141">B2569&amp;C2569&amp;D2569</f>
        <v>201156</v>
      </c>
      <c r="K2569" s="5">
        <v>378</v>
      </c>
      <c r="L2569">
        <v>127</v>
      </c>
      <c r="M2569" s="6">
        <v>3</v>
      </c>
      <c r="N2569">
        <v>-4.3496833118699474</v>
      </c>
      <c r="O2569">
        <f t="shared" si="139"/>
        <v>0</v>
      </c>
      <c r="P2569">
        <f t="shared" si="140"/>
        <v>0</v>
      </c>
    </row>
    <row r="2570" spans="1:16" x14ac:dyDescent="0.15">
      <c r="A2570" s="1">
        <v>54594</v>
      </c>
      <c r="B2570" s="1">
        <v>2011</v>
      </c>
      <c r="C2570" s="1">
        <v>5</v>
      </c>
      <c r="D2570" s="1">
        <v>7</v>
      </c>
      <c r="E2570" s="1">
        <v>8</v>
      </c>
      <c r="F2570" s="1">
        <v>3.1</v>
      </c>
      <c r="G2570" s="1" t="s">
        <v>26</v>
      </c>
      <c r="H2570" s="1">
        <v>10</v>
      </c>
      <c r="I2570" s="1">
        <v>0</v>
      </c>
      <c r="J2570" s="2" t="str">
        <f t="shared" si="141"/>
        <v>201157</v>
      </c>
      <c r="K2570" s="5">
        <v>379</v>
      </c>
      <c r="L2570">
        <v>128</v>
      </c>
      <c r="M2570" s="6">
        <v>1</v>
      </c>
      <c r="N2570">
        <v>35.698497157276101</v>
      </c>
      <c r="O2570">
        <f t="shared" si="139"/>
        <v>0</v>
      </c>
      <c r="P2570">
        <f t="shared" si="140"/>
        <v>0</v>
      </c>
    </row>
    <row r="2571" spans="1:16" x14ac:dyDescent="0.15">
      <c r="A2571" s="1">
        <v>54594</v>
      </c>
      <c r="B2571" s="1">
        <v>2011</v>
      </c>
      <c r="C2571" s="1">
        <v>5</v>
      </c>
      <c r="D2571" s="1">
        <v>7</v>
      </c>
      <c r="E2571" s="1">
        <v>14</v>
      </c>
      <c r="F2571" s="1">
        <v>2.1</v>
      </c>
      <c r="G2571" s="1" t="s">
        <v>27</v>
      </c>
      <c r="H2571" s="1">
        <v>10</v>
      </c>
      <c r="I2571" s="1">
        <v>0</v>
      </c>
      <c r="J2571" s="2" t="str">
        <f t="shared" si="141"/>
        <v>201157</v>
      </c>
      <c r="K2571" s="5">
        <v>380</v>
      </c>
      <c r="L2571">
        <v>128</v>
      </c>
      <c r="M2571" s="6">
        <v>2</v>
      </c>
      <c r="N2571">
        <v>66.452159605199725</v>
      </c>
      <c r="O2571">
        <f t="shared" si="139"/>
        <v>0</v>
      </c>
      <c r="P2571">
        <f t="shared" si="140"/>
        <v>0</v>
      </c>
    </row>
    <row r="2572" spans="1:16" x14ac:dyDescent="0.15">
      <c r="A2572" s="1">
        <v>54594</v>
      </c>
      <c r="B2572" s="1">
        <v>2011</v>
      </c>
      <c r="C2572" s="1">
        <v>5</v>
      </c>
      <c r="D2572" s="1">
        <v>7</v>
      </c>
      <c r="E2572" s="1">
        <v>20</v>
      </c>
      <c r="F2572" s="1">
        <v>0.7</v>
      </c>
      <c r="G2572" s="1" t="s">
        <v>30</v>
      </c>
      <c r="H2572" s="1">
        <v>10</v>
      </c>
      <c r="I2572" s="1">
        <v>0</v>
      </c>
      <c r="J2572" s="2" t="str">
        <f t="shared" si="141"/>
        <v>201157</v>
      </c>
      <c r="K2572" s="5">
        <v>381</v>
      </c>
      <c r="L2572">
        <v>128</v>
      </c>
      <c r="M2572" s="6">
        <v>3</v>
      </c>
      <c r="N2572">
        <v>-4.0789705213737752</v>
      </c>
      <c r="O2572">
        <f t="shared" si="139"/>
        <v>0</v>
      </c>
      <c r="P2572">
        <f t="shared" si="140"/>
        <v>0</v>
      </c>
    </row>
    <row r="2573" spans="1:16" x14ac:dyDescent="0.15">
      <c r="A2573" s="1">
        <v>54594</v>
      </c>
      <c r="B2573" s="1">
        <v>2011</v>
      </c>
      <c r="C2573" s="1">
        <v>5</v>
      </c>
      <c r="D2573" s="1">
        <v>8</v>
      </c>
      <c r="E2573" s="1">
        <v>8</v>
      </c>
      <c r="F2573" s="1">
        <v>1.6</v>
      </c>
      <c r="G2573" s="1" t="s">
        <v>14</v>
      </c>
      <c r="H2573" s="1">
        <v>3</v>
      </c>
      <c r="I2573" s="1">
        <v>0</v>
      </c>
      <c r="J2573" s="2" t="str">
        <f t="shared" si="141"/>
        <v>201158</v>
      </c>
      <c r="K2573" s="5">
        <v>382</v>
      </c>
      <c r="L2573">
        <v>129</v>
      </c>
      <c r="M2573" s="6">
        <v>1</v>
      </c>
      <c r="N2573">
        <v>35.958967122386355</v>
      </c>
      <c r="O2573">
        <f t="shared" si="139"/>
        <v>0</v>
      </c>
      <c r="P2573">
        <f t="shared" si="140"/>
        <v>0</v>
      </c>
    </row>
    <row r="2574" spans="1:16" x14ac:dyDescent="0.15">
      <c r="A2574" s="1">
        <v>54594</v>
      </c>
      <c r="B2574" s="1">
        <v>2011</v>
      </c>
      <c r="C2574" s="1">
        <v>5</v>
      </c>
      <c r="D2574" s="1">
        <v>8</v>
      </c>
      <c r="E2574" s="1">
        <v>14</v>
      </c>
      <c r="F2574" s="1">
        <v>1.7</v>
      </c>
      <c r="G2574" s="1" t="s">
        <v>15</v>
      </c>
      <c r="H2574" s="1">
        <v>10</v>
      </c>
      <c r="I2574" s="1">
        <v>10</v>
      </c>
      <c r="J2574" s="2" t="str">
        <f t="shared" si="141"/>
        <v>201158</v>
      </c>
      <c r="K2574" s="5">
        <v>383</v>
      </c>
      <c r="L2574">
        <v>129</v>
      </c>
      <c r="M2574" s="6">
        <v>2</v>
      </c>
      <c r="N2574">
        <v>66.915088172933977</v>
      </c>
      <c r="O2574">
        <f t="shared" si="139"/>
        <v>0</v>
      </c>
      <c r="P2574">
        <f t="shared" si="140"/>
        <v>0</v>
      </c>
    </row>
    <row r="2575" spans="1:16" x14ac:dyDescent="0.15">
      <c r="A2575" s="1">
        <v>54594</v>
      </c>
      <c r="B2575" s="1">
        <v>2011</v>
      </c>
      <c r="C2575" s="1">
        <v>5</v>
      </c>
      <c r="D2575" s="1">
        <v>8</v>
      </c>
      <c r="E2575" s="1">
        <v>20</v>
      </c>
      <c r="F2575" s="1">
        <v>1.4</v>
      </c>
      <c r="G2575" s="1" t="s">
        <v>26</v>
      </c>
      <c r="H2575" s="1">
        <v>10</v>
      </c>
      <c r="I2575" s="1">
        <v>10</v>
      </c>
      <c r="J2575" s="2" t="str">
        <f t="shared" si="141"/>
        <v>201158</v>
      </c>
      <c r="K2575" s="5">
        <v>384</v>
      </c>
      <c r="L2575">
        <v>129</v>
      </c>
      <c r="M2575" s="6">
        <v>3</v>
      </c>
      <c r="N2575">
        <v>-3.812620817746422</v>
      </c>
      <c r="O2575">
        <f t="shared" si="139"/>
        <v>0</v>
      </c>
      <c r="P2575">
        <f t="shared" si="140"/>
        <v>0</v>
      </c>
    </row>
    <row r="2576" spans="1:16" x14ac:dyDescent="0.15">
      <c r="A2576" s="1">
        <v>54594</v>
      </c>
      <c r="B2576" s="1">
        <v>2011</v>
      </c>
      <c r="C2576" s="1">
        <v>5</v>
      </c>
      <c r="D2576" s="1">
        <v>9</v>
      </c>
      <c r="E2576" s="1">
        <v>8</v>
      </c>
      <c r="F2576" s="1">
        <v>1.1000000000000001</v>
      </c>
      <c r="G2576" s="1" t="s">
        <v>24</v>
      </c>
      <c r="H2576" s="1">
        <v>8</v>
      </c>
      <c r="I2576" s="1">
        <v>0</v>
      </c>
      <c r="J2576" s="2" t="str">
        <f t="shared" si="141"/>
        <v>201159</v>
      </c>
      <c r="K2576" s="5">
        <v>385</v>
      </c>
      <c r="L2576">
        <v>130</v>
      </c>
      <c r="M2576" s="6">
        <v>1</v>
      </c>
      <c r="N2576">
        <v>36.214967563905965</v>
      </c>
      <c r="O2576">
        <f t="shared" si="139"/>
        <v>0</v>
      </c>
      <c r="P2576">
        <f t="shared" si="140"/>
        <v>0</v>
      </c>
    </row>
    <row r="2577" spans="1:16" x14ac:dyDescent="0.15">
      <c r="A2577" s="1">
        <v>54594</v>
      </c>
      <c r="B2577" s="1">
        <v>2011</v>
      </c>
      <c r="C2577" s="1">
        <v>5</v>
      </c>
      <c r="D2577" s="1">
        <v>9</v>
      </c>
      <c r="E2577" s="1">
        <v>14</v>
      </c>
      <c r="F2577" s="1">
        <v>1.9</v>
      </c>
      <c r="G2577" s="1" t="s">
        <v>26</v>
      </c>
      <c r="H2577" s="1">
        <v>10</v>
      </c>
      <c r="I2577" s="1">
        <v>10</v>
      </c>
      <c r="J2577" s="2" t="str">
        <f t="shared" si="141"/>
        <v>201159</v>
      </c>
      <c r="K2577" s="5">
        <v>386</v>
      </c>
      <c r="L2577">
        <v>130</v>
      </c>
      <c r="M2577" s="6">
        <v>2</v>
      </c>
      <c r="N2577">
        <v>67.375846438083585</v>
      </c>
      <c r="O2577">
        <f t="shared" si="139"/>
        <v>0</v>
      </c>
      <c r="P2577">
        <f t="shared" si="140"/>
        <v>0</v>
      </c>
    </row>
    <row r="2578" spans="1:16" x14ac:dyDescent="0.15">
      <c r="A2578" s="1">
        <v>54594</v>
      </c>
      <c r="B2578" s="1">
        <v>2011</v>
      </c>
      <c r="C2578" s="1">
        <v>5</v>
      </c>
      <c r="D2578" s="1">
        <v>9</v>
      </c>
      <c r="E2578" s="1">
        <v>20</v>
      </c>
      <c r="F2578" s="1">
        <v>1.1000000000000001</v>
      </c>
      <c r="G2578" s="1" t="s">
        <v>24</v>
      </c>
      <c r="H2578" s="1">
        <v>10</v>
      </c>
      <c r="I2578" s="1">
        <v>10</v>
      </c>
      <c r="J2578" s="2" t="str">
        <f t="shared" si="141"/>
        <v>201159</v>
      </c>
      <c r="K2578" s="5">
        <v>387</v>
      </c>
      <c r="L2578">
        <v>130</v>
      </c>
      <c r="M2578" s="6">
        <v>3</v>
      </c>
      <c r="N2578">
        <v>-3.5507168226779395</v>
      </c>
      <c r="O2578">
        <f t="shared" si="139"/>
        <v>0</v>
      </c>
      <c r="P2578">
        <f t="shared" si="140"/>
        <v>0</v>
      </c>
    </row>
    <row r="2579" spans="1:16" x14ac:dyDescent="0.15">
      <c r="A2579" s="1">
        <v>54594</v>
      </c>
      <c r="B2579" s="1">
        <v>2011</v>
      </c>
      <c r="C2579" s="1">
        <v>5</v>
      </c>
      <c r="D2579" s="1">
        <v>10</v>
      </c>
      <c r="E2579" s="1">
        <v>8</v>
      </c>
      <c r="F2579" s="1">
        <v>1.1000000000000001</v>
      </c>
      <c r="G2579" s="1" t="s">
        <v>25</v>
      </c>
      <c r="H2579" s="1">
        <v>10</v>
      </c>
      <c r="I2579" s="1">
        <v>10</v>
      </c>
      <c r="J2579" s="2" t="str">
        <f t="shared" si="141"/>
        <v>2011510</v>
      </c>
      <c r="K2579" s="5">
        <v>388</v>
      </c>
      <c r="L2579">
        <v>131</v>
      </c>
      <c r="M2579" s="6">
        <v>1</v>
      </c>
      <c r="N2579">
        <v>36.466423297004134</v>
      </c>
      <c r="O2579">
        <f t="shared" si="139"/>
        <v>0</v>
      </c>
      <c r="P2579">
        <f t="shared" si="140"/>
        <v>0</v>
      </c>
    </row>
    <row r="2580" spans="1:16" x14ac:dyDescent="0.15">
      <c r="A2580" s="1">
        <v>54594</v>
      </c>
      <c r="B2580" s="1">
        <v>2011</v>
      </c>
      <c r="C2580" s="1">
        <v>5</v>
      </c>
      <c r="D2580" s="1">
        <v>10</v>
      </c>
      <c r="E2580" s="1">
        <v>14</v>
      </c>
      <c r="F2580" s="1">
        <v>0.9</v>
      </c>
      <c r="G2580" s="1" t="s">
        <v>17</v>
      </c>
      <c r="H2580" s="1">
        <v>7</v>
      </c>
      <c r="I2580" s="1">
        <v>0</v>
      </c>
      <c r="J2580" s="2" t="str">
        <f t="shared" si="141"/>
        <v>2011510</v>
      </c>
      <c r="K2580" s="5">
        <v>389</v>
      </c>
      <c r="L2580">
        <v>131</v>
      </c>
      <c r="M2580" s="6">
        <v>2</v>
      </c>
      <c r="N2580">
        <v>67.834343075469008</v>
      </c>
      <c r="O2580">
        <f t="shared" si="139"/>
        <v>0</v>
      </c>
      <c r="P2580">
        <f t="shared" si="140"/>
        <v>0</v>
      </c>
    </row>
    <row r="2581" spans="1:16" x14ac:dyDescent="0.15">
      <c r="A2581" s="1">
        <v>54594</v>
      </c>
      <c r="B2581" s="1">
        <v>2011</v>
      </c>
      <c r="C2581" s="1">
        <v>5</v>
      </c>
      <c r="D2581" s="1">
        <v>10</v>
      </c>
      <c r="E2581" s="1">
        <v>20</v>
      </c>
      <c r="F2581" s="1">
        <v>1.3</v>
      </c>
      <c r="G2581" s="1" t="s">
        <v>9</v>
      </c>
      <c r="H2581" s="1">
        <v>1</v>
      </c>
      <c r="I2581" s="1">
        <v>0</v>
      </c>
      <c r="J2581" s="2" t="str">
        <f t="shared" si="141"/>
        <v>2011510</v>
      </c>
      <c r="K2581" s="5">
        <v>390</v>
      </c>
      <c r="L2581">
        <v>131</v>
      </c>
      <c r="M2581" s="6">
        <v>3</v>
      </c>
      <c r="N2581">
        <v>-3.2933404716804735</v>
      </c>
      <c r="O2581">
        <f t="shared" si="139"/>
        <v>0</v>
      </c>
      <c r="P2581">
        <f t="shared" si="140"/>
        <v>0</v>
      </c>
    </row>
    <row r="2582" spans="1:16" x14ac:dyDescent="0.15">
      <c r="A2582" s="1">
        <v>54594</v>
      </c>
      <c r="B2582" s="1">
        <v>2011</v>
      </c>
      <c r="C2582" s="1">
        <v>5</v>
      </c>
      <c r="D2582" s="1">
        <v>11</v>
      </c>
      <c r="E2582" s="1">
        <v>8</v>
      </c>
      <c r="F2582" s="1">
        <v>1.3</v>
      </c>
      <c r="G2582" s="1" t="s">
        <v>27</v>
      </c>
      <c r="H2582" s="1">
        <v>0</v>
      </c>
      <c r="I2582" s="1">
        <v>0</v>
      </c>
      <c r="J2582" s="2" t="str">
        <f t="shared" si="141"/>
        <v>2011511</v>
      </c>
      <c r="K2582" s="5">
        <v>391</v>
      </c>
      <c r="L2582">
        <v>132</v>
      </c>
      <c r="M2582" s="6">
        <v>1</v>
      </c>
      <c r="N2582">
        <v>36.713260003083029</v>
      </c>
      <c r="O2582">
        <f t="shared" si="139"/>
        <v>0</v>
      </c>
      <c r="P2582">
        <f t="shared" si="140"/>
        <v>0</v>
      </c>
    </row>
    <row r="2583" spans="1:16" x14ac:dyDescent="0.15">
      <c r="A2583" s="1">
        <v>54594</v>
      </c>
      <c r="B2583" s="1">
        <v>2011</v>
      </c>
      <c r="C2583" s="1">
        <v>5</v>
      </c>
      <c r="D2583" s="1">
        <v>11</v>
      </c>
      <c r="E2583" s="1">
        <v>14</v>
      </c>
      <c r="F2583" s="1">
        <v>2.9</v>
      </c>
      <c r="G2583" s="1" t="s">
        <v>12</v>
      </c>
      <c r="H2583" s="1">
        <v>10</v>
      </c>
      <c r="I2583" s="1">
        <v>0</v>
      </c>
      <c r="J2583" s="2" t="str">
        <f t="shared" si="141"/>
        <v>2011511</v>
      </c>
      <c r="K2583" s="5">
        <v>392</v>
      </c>
      <c r="L2583">
        <v>132</v>
      </c>
      <c r="M2583" s="6">
        <v>2</v>
      </c>
      <c r="N2583">
        <v>68.29048213701013</v>
      </c>
      <c r="O2583">
        <f t="shared" si="139"/>
        <v>0</v>
      </c>
      <c r="P2583">
        <f t="shared" si="140"/>
        <v>0</v>
      </c>
    </row>
    <row r="2584" spans="1:16" x14ac:dyDescent="0.15">
      <c r="A2584" s="1">
        <v>54594</v>
      </c>
      <c r="B2584" s="1">
        <v>2011</v>
      </c>
      <c r="C2584" s="1">
        <v>5</v>
      </c>
      <c r="D2584" s="1">
        <v>11</v>
      </c>
      <c r="E2584" s="1">
        <v>20</v>
      </c>
      <c r="F2584" s="1">
        <v>2.9</v>
      </c>
      <c r="G2584" s="1" t="s">
        <v>29</v>
      </c>
      <c r="H2584" s="1">
        <v>10</v>
      </c>
      <c r="I2584" s="1">
        <v>0</v>
      </c>
      <c r="J2584" s="2" t="str">
        <f t="shared" si="141"/>
        <v>2011511</v>
      </c>
      <c r="K2584" s="5">
        <v>393</v>
      </c>
      <c r="L2584">
        <v>132</v>
      </c>
      <c r="M2584" s="6">
        <v>3</v>
      </c>
      <c r="N2584">
        <v>-3.0405729643934607</v>
      </c>
      <c r="O2584">
        <f t="shared" si="139"/>
        <v>0</v>
      </c>
      <c r="P2584">
        <f t="shared" si="140"/>
        <v>0</v>
      </c>
    </row>
    <row r="2585" spans="1:16" x14ac:dyDescent="0.15">
      <c r="A2585" s="1">
        <v>54594</v>
      </c>
      <c r="B2585" s="1">
        <v>2011</v>
      </c>
      <c r="C2585" s="1">
        <v>5</v>
      </c>
      <c r="D2585" s="1">
        <v>12</v>
      </c>
      <c r="E2585" s="1">
        <v>8</v>
      </c>
      <c r="F2585" s="1">
        <v>3.7</v>
      </c>
      <c r="G2585" s="1" t="s">
        <v>29</v>
      </c>
      <c r="H2585" s="1">
        <v>0</v>
      </c>
      <c r="I2585" s="1">
        <v>0</v>
      </c>
      <c r="J2585" s="2" t="str">
        <f t="shared" si="141"/>
        <v>2011512</v>
      </c>
      <c r="K2585" s="5">
        <v>394</v>
      </c>
      <c r="L2585">
        <v>133</v>
      </c>
      <c r="M2585" s="6">
        <v>1</v>
      </c>
      <c r="N2585">
        <v>36.955404274463454</v>
      </c>
      <c r="O2585">
        <f t="shared" si="139"/>
        <v>0</v>
      </c>
      <c r="P2585">
        <f t="shared" si="140"/>
        <v>0</v>
      </c>
    </row>
    <row r="2586" spans="1:16" x14ac:dyDescent="0.15">
      <c r="A2586" s="1">
        <v>54594</v>
      </c>
      <c r="B2586" s="1">
        <v>2011</v>
      </c>
      <c r="C2586" s="1">
        <v>5</v>
      </c>
      <c r="D2586" s="1">
        <v>12</v>
      </c>
      <c r="E2586" s="1">
        <v>14</v>
      </c>
      <c r="F2586" s="1">
        <v>3.8</v>
      </c>
      <c r="G2586" s="1" t="s">
        <v>11</v>
      </c>
      <c r="H2586" s="1">
        <v>0</v>
      </c>
      <c r="I2586" s="1">
        <v>0</v>
      </c>
      <c r="J2586" s="2" t="str">
        <f t="shared" si="141"/>
        <v>2011512</v>
      </c>
      <c r="K2586" s="5">
        <v>395</v>
      </c>
      <c r="L2586">
        <v>133</v>
      </c>
      <c r="M2586" s="6">
        <v>2</v>
      </c>
      <c r="N2586">
        <v>68.74416250078896</v>
      </c>
      <c r="O2586">
        <f t="shared" si="139"/>
        <v>0</v>
      </c>
      <c r="P2586">
        <f t="shared" si="140"/>
        <v>0</v>
      </c>
    </row>
    <row r="2587" spans="1:16" x14ac:dyDescent="0.15">
      <c r="A2587" s="1">
        <v>54594</v>
      </c>
      <c r="B2587" s="1">
        <v>2011</v>
      </c>
      <c r="C2587" s="1">
        <v>5</v>
      </c>
      <c r="D2587" s="1">
        <v>12</v>
      </c>
      <c r="E2587" s="1">
        <v>20</v>
      </c>
      <c r="F2587" s="1">
        <v>1.6</v>
      </c>
      <c r="G2587" s="1" t="s">
        <v>24</v>
      </c>
      <c r="H2587" s="1">
        <v>0</v>
      </c>
      <c r="I2587" s="1">
        <v>0</v>
      </c>
      <c r="J2587" s="2" t="str">
        <f t="shared" si="141"/>
        <v>2011512</v>
      </c>
      <c r="K2587" s="5">
        <v>396</v>
      </c>
      <c r="L2587">
        <v>133</v>
      </c>
      <c r="M2587" s="6">
        <v>3</v>
      </c>
      <c r="N2587">
        <v>-2.7924947133446292</v>
      </c>
      <c r="O2587">
        <f t="shared" si="139"/>
        <v>0</v>
      </c>
      <c r="P2587">
        <f t="shared" si="140"/>
        <v>0</v>
      </c>
    </row>
    <row r="2588" spans="1:16" x14ac:dyDescent="0.15">
      <c r="A2588" s="1">
        <v>54594</v>
      </c>
      <c r="B2588" s="1">
        <v>2011</v>
      </c>
      <c r="C2588" s="1">
        <v>5</v>
      </c>
      <c r="D2588" s="1">
        <v>13</v>
      </c>
      <c r="E2588" s="1">
        <v>8</v>
      </c>
      <c r="F2588" s="1">
        <v>2.5</v>
      </c>
      <c r="G2588" s="1" t="s">
        <v>24</v>
      </c>
      <c r="H2588" s="1">
        <v>0</v>
      </c>
      <c r="I2588" s="1">
        <v>0</v>
      </c>
      <c r="J2588" s="2" t="str">
        <f t="shared" si="141"/>
        <v>2011513</v>
      </c>
      <c r="K2588" s="5">
        <v>397</v>
      </c>
      <c r="L2588">
        <v>134</v>
      </c>
      <c r="M2588" s="6">
        <v>1</v>
      </c>
      <c r="N2588">
        <v>37.192783659807844</v>
      </c>
      <c r="O2588">
        <f t="shared" si="139"/>
        <v>0</v>
      </c>
      <c r="P2588">
        <f t="shared" si="140"/>
        <v>0</v>
      </c>
    </row>
    <row r="2589" spans="1:16" x14ac:dyDescent="0.15">
      <c r="A2589" s="1">
        <v>54594</v>
      </c>
      <c r="B2589" s="1">
        <v>2011</v>
      </c>
      <c r="C2589" s="1">
        <v>5</v>
      </c>
      <c r="D2589" s="1">
        <v>13</v>
      </c>
      <c r="E2589" s="1">
        <v>14</v>
      </c>
      <c r="F2589" s="1">
        <v>4.4000000000000004</v>
      </c>
      <c r="G2589" s="1" t="s">
        <v>26</v>
      </c>
      <c r="H2589" s="1">
        <v>1</v>
      </c>
      <c r="I2589" s="1">
        <v>1</v>
      </c>
      <c r="J2589" s="2" t="str">
        <f t="shared" si="141"/>
        <v>2011513</v>
      </c>
      <c r="K2589" s="5">
        <v>398</v>
      </c>
      <c r="L2589">
        <v>134</v>
      </c>
      <c r="M2589" s="6">
        <v>2</v>
      </c>
      <c r="N2589">
        <v>69.195277258803159</v>
      </c>
      <c r="O2589">
        <f t="shared" si="139"/>
        <v>0</v>
      </c>
      <c r="P2589">
        <f t="shared" si="140"/>
        <v>0</v>
      </c>
    </row>
    <row r="2590" spans="1:16" x14ac:dyDescent="0.15">
      <c r="A2590" s="1">
        <v>54594</v>
      </c>
      <c r="B2590" s="1">
        <v>2011</v>
      </c>
      <c r="C2590" s="1">
        <v>5</v>
      </c>
      <c r="D2590" s="1">
        <v>13</v>
      </c>
      <c r="E2590" s="1">
        <v>20</v>
      </c>
      <c r="F2590" s="1">
        <v>1.1000000000000001</v>
      </c>
      <c r="G2590" s="1" t="s">
        <v>11</v>
      </c>
      <c r="H2590" s="1">
        <v>0</v>
      </c>
      <c r="I2590" s="1">
        <v>0</v>
      </c>
      <c r="J2590" s="2" t="str">
        <f t="shared" si="141"/>
        <v>2011513</v>
      </c>
      <c r="K2590" s="5">
        <v>399</v>
      </c>
      <c r="L2590">
        <v>134</v>
      </c>
      <c r="M2590" s="6">
        <v>3</v>
      </c>
      <c r="N2590">
        <v>-2.5491852912756694</v>
      </c>
      <c r="O2590">
        <f t="shared" si="139"/>
        <v>0</v>
      </c>
      <c r="P2590">
        <f t="shared" si="140"/>
        <v>0</v>
      </c>
    </row>
    <row r="2591" spans="1:16" x14ac:dyDescent="0.15">
      <c r="A2591" s="1">
        <v>54594</v>
      </c>
      <c r="B2591" s="1">
        <v>2011</v>
      </c>
      <c r="C2591" s="1">
        <v>5</v>
      </c>
      <c r="D2591" s="1">
        <v>14</v>
      </c>
      <c r="E2591" s="1">
        <v>8</v>
      </c>
      <c r="F2591" s="1">
        <v>2</v>
      </c>
      <c r="G2591" s="1" t="s">
        <v>10</v>
      </c>
      <c r="H2591" s="1">
        <v>0</v>
      </c>
      <c r="I2591" s="1">
        <v>0</v>
      </c>
      <c r="J2591" s="2" t="str">
        <f t="shared" si="141"/>
        <v>2011514</v>
      </c>
      <c r="K2591" s="5">
        <v>400</v>
      </c>
      <c r="L2591">
        <v>135</v>
      </c>
      <c r="M2591" s="6">
        <v>1</v>
      </c>
      <c r="N2591">
        <v>37.425326710156618</v>
      </c>
      <c r="O2591">
        <f t="shared" si="139"/>
        <v>0</v>
      </c>
      <c r="P2591">
        <f t="shared" si="140"/>
        <v>0</v>
      </c>
    </row>
    <row r="2592" spans="1:16" x14ac:dyDescent="0.15">
      <c r="A2592" s="1">
        <v>54594</v>
      </c>
      <c r="B2592" s="1">
        <v>2011</v>
      </c>
      <c r="C2592" s="1">
        <v>5</v>
      </c>
      <c r="D2592" s="1">
        <v>14</v>
      </c>
      <c r="E2592" s="1">
        <v>14</v>
      </c>
      <c r="F2592" s="1">
        <v>2.4</v>
      </c>
      <c r="G2592" s="1" t="s">
        <v>10</v>
      </c>
      <c r="H2592" s="1">
        <v>10</v>
      </c>
      <c r="I2592" s="1">
        <v>0</v>
      </c>
      <c r="J2592" s="2" t="str">
        <f t="shared" si="141"/>
        <v>2011514</v>
      </c>
      <c r="K2592" s="5">
        <v>401</v>
      </c>
      <c r="L2592">
        <v>135</v>
      </c>
      <c r="M2592" s="6">
        <v>2</v>
      </c>
      <c r="N2592">
        <v>69.643713036337004</v>
      </c>
      <c r="O2592">
        <f t="shared" si="139"/>
        <v>0</v>
      </c>
      <c r="P2592">
        <f t="shared" si="140"/>
        <v>0</v>
      </c>
    </row>
    <row r="2593" spans="1:16" x14ac:dyDescent="0.15">
      <c r="A2593" s="1">
        <v>54594</v>
      </c>
      <c r="B2593" s="1">
        <v>2011</v>
      </c>
      <c r="C2593" s="1">
        <v>5</v>
      </c>
      <c r="D2593" s="1">
        <v>14</v>
      </c>
      <c r="E2593" s="1">
        <v>20</v>
      </c>
      <c r="F2593" s="1">
        <v>2</v>
      </c>
      <c r="G2593" s="1" t="s">
        <v>10</v>
      </c>
      <c r="H2593" s="1">
        <v>10</v>
      </c>
      <c r="I2593" s="1">
        <v>0</v>
      </c>
      <c r="J2593" s="2" t="str">
        <f t="shared" si="141"/>
        <v>2011514</v>
      </c>
      <c r="K2593" s="5">
        <v>402</v>
      </c>
      <c r="L2593">
        <v>135</v>
      </c>
      <c r="M2593" s="6">
        <v>3</v>
      </c>
      <c r="N2593">
        <v>-2.310723377146942</v>
      </c>
      <c r="O2593">
        <f t="shared" si="139"/>
        <v>0</v>
      </c>
      <c r="P2593">
        <f t="shared" si="140"/>
        <v>0</v>
      </c>
    </row>
    <row r="2594" spans="1:16" x14ac:dyDescent="0.15">
      <c r="A2594" s="1">
        <v>54594</v>
      </c>
      <c r="B2594" s="1">
        <v>2011</v>
      </c>
      <c r="C2594" s="1">
        <v>5</v>
      </c>
      <c r="D2594" s="1">
        <v>15</v>
      </c>
      <c r="E2594" s="1">
        <v>8</v>
      </c>
      <c r="F2594" s="1">
        <v>5</v>
      </c>
      <c r="G2594" s="1" t="s">
        <v>28</v>
      </c>
      <c r="H2594" s="1">
        <v>0</v>
      </c>
      <c r="I2594" s="1">
        <v>0</v>
      </c>
      <c r="J2594" s="2" t="str">
        <f t="shared" si="141"/>
        <v>2011515</v>
      </c>
      <c r="K2594" s="5">
        <v>403</v>
      </c>
      <c r="L2594">
        <v>136</v>
      </c>
      <c r="M2594" s="6">
        <v>1</v>
      </c>
      <c r="N2594">
        <v>37.652963025452763</v>
      </c>
      <c r="O2594">
        <f t="shared" si="139"/>
        <v>0</v>
      </c>
      <c r="P2594">
        <f t="shared" si="140"/>
        <v>0</v>
      </c>
    </row>
    <row r="2595" spans="1:16" x14ac:dyDescent="0.15">
      <c r="A2595" s="1">
        <v>54594</v>
      </c>
      <c r="B2595" s="1">
        <v>2011</v>
      </c>
      <c r="C2595" s="1">
        <v>5</v>
      </c>
      <c r="D2595" s="1">
        <v>15</v>
      </c>
      <c r="E2595" s="1">
        <v>14</v>
      </c>
      <c r="F2595" s="1">
        <v>3.1</v>
      </c>
      <c r="G2595" s="1" t="s">
        <v>30</v>
      </c>
      <c r="H2595" s="1">
        <v>8</v>
      </c>
      <c r="I2595" s="1">
        <v>0</v>
      </c>
      <c r="J2595" s="2" t="str">
        <f t="shared" si="141"/>
        <v>2011515</v>
      </c>
      <c r="K2595" s="5">
        <v>404</v>
      </c>
      <c r="L2595">
        <v>136</v>
      </c>
      <c r="M2595" s="6">
        <v>2</v>
      </c>
      <c r="N2595">
        <v>70.089349235102091</v>
      </c>
      <c r="O2595">
        <f t="shared" si="139"/>
        <v>0</v>
      </c>
      <c r="P2595">
        <f t="shared" si="140"/>
        <v>0</v>
      </c>
    </row>
    <row r="2596" spans="1:16" x14ac:dyDescent="0.15">
      <c r="A2596" s="1">
        <v>54594</v>
      </c>
      <c r="B2596" s="1">
        <v>2011</v>
      </c>
      <c r="C2596" s="1">
        <v>5</v>
      </c>
      <c r="D2596" s="1">
        <v>15</v>
      </c>
      <c r="E2596" s="1">
        <v>20</v>
      </c>
      <c r="F2596" s="1">
        <v>2.2999999999999998</v>
      </c>
      <c r="G2596" s="1" t="s">
        <v>30</v>
      </c>
      <c r="H2596" s="1">
        <v>9</v>
      </c>
      <c r="I2596" s="1">
        <v>0</v>
      </c>
      <c r="J2596" s="2" t="str">
        <f t="shared" si="141"/>
        <v>2011515</v>
      </c>
      <c r="K2596" s="5">
        <v>405</v>
      </c>
      <c r="L2596">
        <v>136</v>
      </c>
      <c r="M2596" s="6">
        <v>3</v>
      </c>
      <c r="N2596">
        <v>-2.0771867009397553</v>
      </c>
      <c r="O2596">
        <f t="shared" si="139"/>
        <v>0</v>
      </c>
      <c r="P2596">
        <f t="shared" si="140"/>
        <v>0</v>
      </c>
    </row>
    <row r="2597" spans="1:16" x14ac:dyDescent="0.15">
      <c r="A2597" s="1">
        <v>54594</v>
      </c>
      <c r="B2597" s="1">
        <v>2011</v>
      </c>
      <c r="C2597" s="1">
        <v>5</v>
      </c>
      <c r="D2597" s="1">
        <v>16</v>
      </c>
      <c r="E2597" s="1">
        <v>8</v>
      </c>
      <c r="F2597" s="1">
        <v>0.8</v>
      </c>
      <c r="G2597" s="1" t="s">
        <v>9</v>
      </c>
      <c r="H2597" s="1">
        <v>0</v>
      </c>
      <c r="I2597" s="1">
        <v>0</v>
      </c>
      <c r="J2597" s="2" t="str">
        <f t="shared" si="141"/>
        <v>2011516</v>
      </c>
      <c r="K2597" s="5">
        <v>406</v>
      </c>
      <c r="L2597">
        <v>137</v>
      </c>
      <c r="M2597" s="6">
        <v>1</v>
      </c>
      <c r="N2597">
        <v>37.875623301429108</v>
      </c>
      <c r="O2597">
        <f t="shared" si="139"/>
        <v>0</v>
      </c>
      <c r="P2597">
        <f t="shared" si="140"/>
        <v>0</v>
      </c>
    </row>
    <row r="2598" spans="1:16" x14ac:dyDescent="0.15">
      <c r="A2598" s="1">
        <v>54594</v>
      </c>
      <c r="B2598" s="1">
        <v>2011</v>
      </c>
      <c r="C2598" s="1">
        <v>5</v>
      </c>
      <c r="D2598" s="1">
        <v>16</v>
      </c>
      <c r="E2598" s="1">
        <v>14</v>
      </c>
      <c r="F2598" s="1">
        <v>2.4</v>
      </c>
      <c r="G2598" s="1" t="s">
        <v>17</v>
      </c>
      <c r="H2598" s="1">
        <v>1</v>
      </c>
      <c r="I2598" s="1">
        <v>0</v>
      </c>
      <c r="J2598" s="2" t="str">
        <f t="shared" si="141"/>
        <v>2011516</v>
      </c>
      <c r="K2598" s="5">
        <v>407</v>
      </c>
      <c r="L2598">
        <v>137</v>
      </c>
      <c r="M2598" s="6">
        <v>2</v>
      </c>
      <c r="N2598">
        <v>70.532057191458023</v>
      </c>
      <c r="O2598">
        <f t="shared" si="139"/>
        <v>0</v>
      </c>
      <c r="P2598">
        <f t="shared" si="140"/>
        <v>0</v>
      </c>
    </row>
    <row r="2599" spans="1:16" x14ac:dyDescent="0.15">
      <c r="A2599" s="1">
        <v>54594</v>
      </c>
      <c r="B2599" s="1">
        <v>2011</v>
      </c>
      <c r="C2599" s="1">
        <v>5</v>
      </c>
      <c r="D2599" s="1">
        <v>16</v>
      </c>
      <c r="E2599" s="1">
        <v>20</v>
      </c>
      <c r="F2599" s="1">
        <v>1</v>
      </c>
      <c r="G2599" s="1" t="s">
        <v>9</v>
      </c>
      <c r="H2599" s="1">
        <v>1</v>
      </c>
      <c r="I2599" s="1">
        <v>0</v>
      </c>
      <c r="J2599" s="2" t="str">
        <f t="shared" si="141"/>
        <v>2011516</v>
      </c>
      <c r="K2599" s="5">
        <v>408</v>
      </c>
      <c r="L2599">
        <v>137</v>
      </c>
      <c r="M2599" s="6">
        <v>3</v>
      </c>
      <c r="N2599">
        <v>-1.8486519873790446</v>
      </c>
      <c r="O2599">
        <f t="shared" si="139"/>
        <v>0</v>
      </c>
      <c r="P2599">
        <f t="shared" si="140"/>
        <v>0</v>
      </c>
    </row>
    <row r="2600" spans="1:16" x14ac:dyDescent="0.15">
      <c r="A2600" s="1">
        <v>54594</v>
      </c>
      <c r="B2600" s="1">
        <v>2011</v>
      </c>
      <c r="C2600" s="1">
        <v>5</v>
      </c>
      <c r="D2600" s="1">
        <v>17</v>
      </c>
      <c r="E2600" s="1">
        <v>8</v>
      </c>
      <c r="F2600" s="1">
        <v>1.1000000000000001</v>
      </c>
      <c r="G2600" s="1" t="s">
        <v>14</v>
      </c>
      <c r="H2600" s="1">
        <v>10</v>
      </c>
      <c r="I2600" s="1">
        <v>0</v>
      </c>
      <c r="J2600" s="2" t="str">
        <f t="shared" si="141"/>
        <v>2011517</v>
      </c>
      <c r="K2600" s="5">
        <v>409</v>
      </c>
      <c r="L2600">
        <v>138</v>
      </c>
      <c r="M2600" s="6">
        <v>1</v>
      </c>
      <c r="N2600">
        <v>38.093239376732605</v>
      </c>
      <c r="O2600">
        <f t="shared" si="139"/>
        <v>0</v>
      </c>
      <c r="P2600">
        <f t="shared" si="140"/>
        <v>0</v>
      </c>
    </row>
    <row r="2601" spans="1:16" x14ac:dyDescent="0.15">
      <c r="A2601" s="1">
        <v>54594</v>
      </c>
      <c r="B2601" s="1">
        <v>2011</v>
      </c>
      <c r="C2601" s="1">
        <v>5</v>
      </c>
      <c r="D2601" s="1">
        <v>17</v>
      </c>
      <c r="E2601" s="1">
        <v>14</v>
      </c>
      <c r="F2601" s="1">
        <v>1.1000000000000001</v>
      </c>
      <c r="G2601" s="1" t="s">
        <v>11</v>
      </c>
      <c r="H2601" s="1">
        <v>10</v>
      </c>
      <c r="I2601" s="1">
        <v>10</v>
      </c>
      <c r="J2601" s="2" t="str">
        <f t="shared" si="141"/>
        <v>2011517</v>
      </c>
      <c r="K2601" s="5">
        <v>410</v>
      </c>
      <c r="L2601">
        <v>138</v>
      </c>
      <c r="M2601" s="6">
        <v>2</v>
      </c>
      <c r="N2601">
        <v>70.971699240122774</v>
      </c>
      <c r="O2601">
        <f t="shared" si="139"/>
        <v>0</v>
      </c>
      <c r="P2601">
        <f t="shared" si="140"/>
        <v>0</v>
      </c>
    </row>
    <row r="2602" spans="1:16" x14ac:dyDescent="0.15">
      <c r="A2602" s="1">
        <v>54594</v>
      </c>
      <c r="B2602" s="1">
        <v>2011</v>
      </c>
      <c r="C2602" s="1">
        <v>5</v>
      </c>
      <c r="D2602" s="1">
        <v>17</v>
      </c>
      <c r="E2602" s="1">
        <v>20</v>
      </c>
      <c r="F2602" s="1">
        <v>0.2</v>
      </c>
      <c r="G2602" s="1" t="s">
        <v>13</v>
      </c>
      <c r="H2602" s="1">
        <v>10</v>
      </c>
      <c r="I2602" s="1">
        <v>0</v>
      </c>
      <c r="J2602" s="2" t="str">
        <f t="shared" si="141"/>
        <v>2011517</v>
      </c>
      <c r="K2602" s="5">
        <v>411</v>
      </c>
      <c r="L2602">
        <v>138</v>
      </c>
      <c r="M2602" s="6">
        <v>3</v>
      </c>
      <c r="N2602">
        <v>-1.6251948987032367</v>
      </c>
      <c r="O2602">
        <f t="shared" si="139"/>
        <v>0</v>
      </c>
      <c r="P2602">
        <f t="shared" si="140"/>
        <v>0</v>
      </c>
    </row>
    <row r="2603" spans="1:16" x14ac:dyDescent="0.15">
      <c r="A2603" s="1">
        <v>54594</v>
      </c>
      <c r="B2603" s="1">
        <v>2011</v>
      </c>
      <c r="C2603" s="1">
        <v>5</v>
      </c>
      <c r="D2603" s="1">
        <v>18</v>
      </c>
      <c r="E2603" s="1">
        <v>8</v>
      </c>
      <c r="F2603" s="1">
        <v>1.9</v>
      </c>
      <c r="G2603" s="1" t="s">
        <v>14</v>
      </c>
      <c r="H2603" s="1">
        <v>5</v>
      </c>
      <c r="I2603" s="1">
        <v>0</v>
      </c>
      <c r="J2603" s="2" t="str">
        <f t="shared" si="141"/>
        <v>2011518</v>
      </c>
      <c r="K2603" s="5">
        <v>412</v>
      </c>
      <c r="L2603">
        <v>139</v>
      </c>
      <c r="M2603" s="6">
        <v>1</v>
      </c>
      <c r="N2603">
        <v>38.305744280161228</v>
      </c>
      <c r="O2603">
        <f t="shared" si="139"/>
        <v>0</v>
      </c>
      <c r="P2603">
        <f t="shared" si="140"/>
        <v>0</v>
      </c>
    </row>
    <row r="2604" spans="1:16" x14ac:dyDescent="0.15">
      <c r="A2604" s="1">
        <v>54594</v>
      </c>
      <c r="B2604" s="1">
        <v>2011</v>
      </c>
      <c r="C2604" s="1">
        <v>5</v>
      </c>
      <c r="D2604" s="1">
        <v>18</v>
      </c>
      <c r="E2604" s="1">
        <v>14</v>
      </c>
      <c r="F2604" s="1">
        <v>2.1</v>
      </c>
      <c r="G2604" s="1" t="s">
        <v>14</v>
      </c>
      <c r="H2604" s="1">
        <v>10</v>
      </c>
      <c r="I2604" s="1">
        <v>0</v>
      </c>
      <c r="J2604" s="2" t="str">
        <f t="shared" si="141"/>
        <v>2011518</v>
      </c>
      <c r="K2604" s="5">
        <v>413</v>
      </c>
      <c r="L2604">
        <v>139</v>
      </c>
      <c r="M2604" s="6">
        <v>2</v>
      </c>
      <c r="N2604">
        <v>71.408127672830929</v>
      </c>
      <c r="O2604">
        <f t="shared" si="139"/>
        <v>0</v>
      </c>
      <c r="P2604">
        <f t="shared" si="140"/>
        <v>0</v>
      </c>
    </row>
    <row r="2605" spans="1:16" x14ac:dyDescent="0.15">
      <c r="A2605" s="1">
        <v>54594</v>
      </c>
      <c r="B2605" s="1">
        <v>2011</v>
      </c>
      <c r="C2605" s="1">
        <v>5</v>
      </c>
      <c r="D2605" s="1">
        <v>18</v>
      </c>
      <c r="E2605" s="1">
        <v>20</v>
      </c>
      <c r="F2605" s="1">
        <v>2.2999999999999998</v>
      </c>
      <c r="G2605" s="1" t="s">
        <v>29</v>
      </c>
      <c r="H2605" s="1">
        <v>10</v>
      </c>
      <c r="I2605" s="1">
        <v>0</v>
      </c>
      <c r="J2605" s="2" t="str">
        <f t="shared" si="141"/>
        <v>2011518</v>
      </c>
      <c r="K2605" s="5">
        <v>414</v>
      </c>
      <c r="L2605">
        <v>139</v>
      </c>
      <c r="M2605" s="6">
        <v>3</v>
      </c>
      <c r="N2605">
        <v>-1.4068899766112024</v>
      </c>
      <c r="O2605">
        <f t="shared" si="139"/>
        <v>0</v>
      </c>
      <c r="P2605">
        <f t="shared" si="140"/>
        <v>0</v>
      </c>
    </row>
    <row r="2606" spans="1:16" x14ac:dyDescent="0.15">
      <c r="A2606" s="1">
        <v>54594</v>
      </c>
      <c r="B2606" s="1">
        <v>2011</v>
      </c>
      <c r="C2606" s="1">
        <v>5</v>
      </c>
      <c r="D2606" s="1">
        <v>19</v>
      </c>
      <c r="E2606" s="1">
        <v>8</v>
      </c>
      <c r="F2606" s="1">
        <v>3.5</v>
      </c>
      <c r="G2606" s="1" t="s">
        <v>26</v>
      </c>
      <c r="H2606" s="1">
        <v>8</v>
      </c>
      <c r="I2606" s="1">
        <v>0</v>
      </c>
      <c r="J2606" s="2" t="str">
        <f t="shared" si="141"/>
        <v>2011519</v>
      </c>
      <c r="K2606" s="5">
        <v>415</v>
      </c>
      <c r="L2606">
        <v>140</v>
      </c>
      <c r="M2606" s="6">
        <v>1</v>
      </c>
      <c r="N2606">
        <v>38.513072277889137</v>
      </c>
      <c r="O2606">
        <f t="shared" si="139"/>
        <v>0</v>
      </c>
      <c r="P2606">
        <f t="shared" si="140"/>
        <v>0</v>
      </c>
    </row>
    <row r="2607" spans="1:16" x14ac:dyDescent="0.15">
      <c r="A2607" s="1">
        <v>54594</v>
      </c>
      <c r="B2607" s="1">
        <v>2011</v>
      </c>
      <c r="C2607" s="1">
        <v>5</v>
      </c>
      <c r="D2607" s="1">
        <v>19</v>
      </c>
      <c r="E2607" s="1">
        <v>14</v>
      </c>
      <c r="F2607" s="1">
        <v>2.8</v>
      </c>
      <c r="G2607" s="1" t="s">
        <v>15</v>
      </c>
      <c r="H2607" s="1">
        <v>10</v>
      </c>
      <c r="I2607" s="1">
        <v>0</v>
      </c>
      <c r="J2607" s="2" t="str">
        <f t="shared" si="141"/>
        <v>2011519</v>
      </c>
      <c r="K2607" s="5">
        <v>416</v>
      </c>
      <c r="L2607">
        <v>140</v>
      </c>
      <c r="M2607" s="6">
        <v>2</v>
      </c>
      <c r="N2607">
        <v>71.841183580408085</v>
      </c>
      <c r="O2607">
        <f t="shared" si="139"/>
        <v>0</v>
      </c>
      <c r="P2607">
        <f t="shared" si="140"/>
        <v>0</v>
      </c>
    </row>
    <row r="2608" spans="1:16" x14ac:dyDescent="0.15">
      <c r="A2608" s="1">
        <v>54594</v>
      </c>
      <c r="B2608" s="1">
        <v>2011</v>
      </c>
      <c r="C2608" s="1">
        <v>5</v>
      </c>
      <c r="D2608" s="1">
        <v>19</v>
      </c>
      <c r="E2608" s="1">
        <v>20</v>
      </c>
      <c r="F2608" s="1">
        <v>2.7</v>
      </c>
      <c r="G2608" s="1" t="s">
        <v>30</v>
      </c>
      <c r="H2608" s="1">
        <v>10</v>
      </c>
      <c r="I2608" s="1">
        <v>10</v>
      </c>
      <c r="J2608" s="2" t="str">
        <f t="shared" si="141"/>
        <v>2011519</v>
      </c>
      <c r="K2608" s="5">
        <v>417</v>
      </c>
      <c r="L2608">
        <v>140</v>
      </c>
      <c r="M2608" s="6">
        <v>3</v>
      </c>
      <c r="N2608">
        <v>-1.1938105835198136</v>
      </c>
      <c r="O2608">
        <f t="shared" si="139"/>
        <v>0</v>
      </c>
      <c r="P2608">
        <f t="shared" si="140"/>
        <v>0</v>
      </c>
    </row>
    <row r="2609" spans="1:16" x14ac:dyDescent="0.15">
      <c r="A2609" s="1">
        <v>54594</v>
      </c>
      <c r="B2609" s="1">
        <v>2011</v>
      </c>
      <c r="C2609" s="1">
        <v>5</v>
      </c>
      <c r="D2609" s="1">
        <v>20</v>
      </c>
      <c r="E2609" s="1">
        <v>8</v>
      </c>
      <c r="F2609" s="1">
        <v>5.7</v>
      </c>
      <c r="G2609" s="1" t="s">
        <v>26</v>
      </c>
      <c r="H2609" s="1">
        <v>10</v>
      </c>
      <c r="I2609" s="1">
        <v>0</v>
      </c>
      <c r="J2609" s="2" t="str">
        <f t="shared" si="141"/>
        <v>2011520</v>
      </c>
      <c r="K2609" s="5">
        <v>418</v>
      </c>
      <c r="L2609">
        <v>141</v>
      </c>
      <c r="M2609" s="6">
        <v>1</v>
      </c>
      <c r="N2609">
        <v>38.715158920559418</v>
      </c>
      <c r="O2609">
        <f t="shared" si="139"/>
        <v>0</v>
      </c>
      <c r="P2609">
        <f t="shared" si="140"/>
        <v>0</v>
      </c>
    </row>
    <row r="2610" spans="1:16" x14ac:dyDescent="0.15">
      <c r="A2610" s="1">
        <v>54594</v>
      </c>
      <c r="B2610" s="1">
        <v>2011</v>
      </c>
      <c r="C2610" s="1">
        <v>5</v>
      </c>
      <c r="D2610" s="1">
        <v>20</v>
      </c>
      <c r="E2610" s="1">
        <v>14</v>
      </c>
      <c r="F2610" s="1">
        <v>1.6</v>
      </c>
      <c r="G2610" s="1" t="s">
        <v>16</v>
      </c>
      <c r="H2610" s="1">
        <v>10</v>
      </c>
      <c r="I2610" s="1">
        <v>8</v>
      </c>
      <c r="J2610" s="2" t="str">
        <f t="shared" si="141"/>
        <v>2011520</v>
      </c>
      <c r="K2610" s="5">
        <v>419</v>
      </c>
      <c r="L2610">
        <v>141</v>
      </c>
      <c r="M2610" s="6">
        <v>2</v>
      </c>
      <c r="N2610">
        <v>72.270695565738777</v>
      </c>
      <c r="O2610">
        <f t="shared" si="139"/>
        <v>0</v>
      </c>
      <c r="P2610">
        <f t="shared" si="140"/>
        <v>0</v>
      </c>
    </row>
    <row r="2611" spans="1:16" x14ac:dyDescent="0.15">
      <c r="A2611" s="1">
        <v>54594</v>
      </c>
      <c r="B2611" s="1">
        <v>2011</v>
      </c>
      <c r="C2611" s="1">
        <v>5</v>
      </c>
      <c r="D2611" s="1">
        <v>20</v>
      </c>
      <c r="E2611" s="1">
        <v>20</v>
      </c>
      <c r="F2611" s="1">
        <v>1.6</v>
      </c>
      <c r="G2611" s="1" t="s">
        <v>30</v>
      </c>
      <c r="H2611" s="1">
        <v>10</v>
      </c>
      <c r="I2611" s="1">
        <v>0</v>
      </c>
      <c r="J2611" s="2" t="str">
        <f t="shared" si="141"/>
        <v>2011520</v>
      </c>
      <c r="K2611" s="5">
        <v>420</v>
      </c>
      <c r="L2611">
        <v>141</v>
      </c>
      <c r="M2611" s="6">
        <v>3</v>
      </c>
      <c r="N2611">
        <v>-0.9860288432676273</v>
      </c>
      <c r="O2611">
        <f t="shared" si="139"/>
        <v>0</v>
      </c>
      <c r="P2611">
        <f t="shared" si="140"/>
        <v>0</v>
      </c>
    </row>
    <row r="2612" spans="1:16" x14ac:dyDescent="0.15">
      <c r="A2612" s="1">
        <v>54594</v>
      </c>
      <c r="B2612" s="1">
        <v>2011</v>
      </c>
      <c r="C2612" s="1">
        <v>5</v>
      </c>
      <c r="D2612" s="1">
        <v>21</v>
      </c>
      <c r="E2612" s="1">
        <v>8</v>
      </c>
      <c r="F2612" s="1">
        <v>3.8</v>
      </c>
      <c r="G2612" s="1" t="s">
        <v>29</v>
      </c>
      <c r="H2612" s="1">
        <v>1</v>
      </c>
      <c r="I2612" s="1">
        <v>0</v>
      </c>
      <c r="J2612" s="2" t="str">
        <f t="shared" si="141"/>
        <v>2011521</v>
      </c>
      <c r="K2612" s="5">
        <v>421</v>
      </c>
      <c r="L2612">
        <v>142</v>
      </c>
      <c r="M2612" s="6">
        <v>1</v>
      </c>
      <c r="N2612">
        <v>38.911941090123975</v>
      </c>
      <c r="O2612">
        <f t="shared" si="139"/>
        <v>0</v>
      </c>
      <c r="P2612">
        <f t="shared" si="140"/>
        <v>0</v>
      </c>
    </row>
    <row r="2613" spans="1:16" x14ac:dyDescent="0.15">
      <c r="A2613" s="1">
        <v>54594</v>
      </c>
      <c r="B2613" s="1">
        <v>2011</v>
      </c>
      <c r="C2613" s="1">
        <v>5</v>
      </c>
      <c r="D2613" s="1">
        <v>21</v>
      </c>
      <c r="E2613" s="1">
        <v>14</v>
      </c>
      <c r="F2613" s="1">
        <v>3.3</v>
      </c>
      <c r="G2613" s="1" t="s">
        <v>24</v>
      </c>
      <c r="H2613" s="1">
        <v>4</v>
      </c>
      <c r="I2613" s="1">
        <v>0</v>
      </c>
      <c r="J2613" s="2" t="str">
        <f t="shared" si="141"/>
        <v>2011521</v>
      </c>
      <c r="K2613" s="5">
        <v>422</v>
      </c>
      <c r="L2613">
        <v>142</v>
      </c>
      <c r="M2613" s="6">
        <v>2</v>
      </c>
      <c r="N2613">
        <v>72.696478314139682</v>
      </c>
      <c r="O2613">
        <f t="shared" si="139"/>
        <v>0</v>
      </c>
      <c r="P2613">
        <f t="shared" si="140"/>
        <v>0</v>
      </c>
    </row>
    <row r="2614" spans="1:16" x14ac:dyDescent="0.15">
      <c r="A2614" s="1">
        <v>54594</v>
      </c>
      <c r="B2614" s="1">
        <v>2011</v>
      </c>
      <c r="C2614" s="1">
        <v>5</v>
      </c>
      <c r="D2614" s="1">
        <v>21</v>
      </c>
      <c r="E2614" s="1">
        <v>20</v>
      </c>
      <c r="F2614" s="1">
        <v>1.3</v>
      </c>
      <c r="G2614" s="1" t="s">
        <v>10</v>
      </c>
      <c r="H2614" s="1">
        <v>4</v>
      </c>
      <c r="I2614" s="1">
        <v>0</v>
      </c>
      <c r="J2614" s="2" t="str">
        <f t="shared" si="141"/>
        <v>2011521</v>
      </c>
      <c r="K2614" s="5">
        <v>423</v>
      </c>
      <c r="L2614">
        <v>142</v>
      </c>
      <c r="M2614" s="6">
        <v>3</v>
      </c>
      <c r="N2614">
        <v>-0.7836155814031539</v>
      </c>
      <c r="O2614">
        <f t="shared" si="139"/>
        <v>0</v>
      </c>
      <c r="P2614">
        <f t="shared" si="140"/>
        <v>0</v>
      </c>
    </row>
    <row r="2615" spans="1:16" x14ac:dyDescent="0.15">
      <c r="A2615" s="1">
        <v>54594</v>
      </c>
      <c r="B2615" s="1">
        <v>2011</v>
      </c>
      <c r="C2615" s="1">
        <v>5</v>
      </c>
      <c r="D2615" s="1">
        <v>22</v>
      </c>
      <c r="E2615" s="1">
        <v>8</v>
      </c>
      <c r="F2615" s="1">
        <v>1.2</v>
      </c>
      <c r="G2615" s="1" t="s">
        <v>14</v>
      </c>
      <c r="H2615" s="1">
        <v>2</v>
      </c>
      <c r="I2615" s="1">
        <v>0</v>
      </c>
      <c r="J2615" s="2" t="str">
        <f t="shared" si="141"/>
        <v>2011522</v>
      </c>
      <c r="K2615" s="5">
        <v>424</v>
      </c>
      <c r="L2615">
        <v>143</v>
      </c>
      <c r="M2615" s="6">
        <v>1</v>
      </c>
      <c r="N2615">
        <v>39.10335704631521</v>
      </c>
      <c r="O2615">
        <f t="shared" si="139"/>
        <v>0</v>
      </c>
      <c r="P2615">
        <f t="shared" si="140"/>
        <v>0</v>
      </c>
    </row>
    <row r="2616" spans="1:16" x14ac:dyDescent="0.15">
      <c r="A2616" s="1">
        <v>54594</v>
      </c>
      <c r="B2616" s="1">
        <v>2011</v>
      </c>
      <c r="C2616" s="1">
        <v>5</v>
      </c>
      <c r="D2616" s="1">
        <v>22</v>
      </c>
      <c r="E2616" s="1">
        <v>14</v>
      </c>
      <c r="F2616" s="1">
        <v>2.2999999999999998</v>
      </c>
      <c r="G2616" s="1" t="s">
        <v>9</v>
      </c>
      <c r="H2616" s="1">
        <v>9</v>
      </c>
      <c r="I2616" s="1">
        <v>0</v>
      </c>
      <c r="J2616" s="2" t="str">
        <f t="shared" si="141"/>
        <v>2011522</v>
      </c>
      <c r="K2616" s="5">
        <v>425</v>
      </c>
      <c r="L2616">
        <v>143</v>
      </c>
      <c r="M2616" s="6">
        <v>2</v>
      </c>
      <c r="N2616">
        <v>73.118331006784075</v>
      </c>
      <c r="O2616">
        <f t="shared" si="139"/>
        <v>0</v>
      </c>
      <c r="P2616">
        <f t="shared" si="140"/>
        <v>0</v>
      </c>
    </row>
    <row r="2617" spans="1:16" x14ac:dyDescent="0.15">
      <c r="A2617" s="1">
        <v>54594</v>
      </c>
      <c r="B2617" s="1">
        <v>2011</v>
      </c>
      <c r="C2617" s="1">
        <v>5</v>
      </c>
      <c r="D2617" s="1">
        <v>22</v>
      </c>
      <c r="E2617" s="1">
        <v>20</v>
      </c>
      <c r="F2617" s="1">
        <v>2.2000000000000002</v>
      </c>
      <c r="G2617" s="1" t="s">
        <v>9</v>
      </c>
      <c r="H2617" s="1">
        <v>10</v>
      </c>
      <c r="I2617" s="1">
        <v>0</v>
      </c>
      <c r="J2617" s="2" t="str">
        <f t="shared" si="141"/>
        <v>2011522</v>
      </c>
      <c r="K2617" s="5">
        <v>426</v>
      </c>
      <c r="L2617">
        <v>143</v>
      </c>
      <c r="M2617" s="6">
        <v>3</v>
      </c>
      <c r="N2617">
        <v>-0.58664026519744517</v>
      </c>
      <c r="O2617">
        <f t="shared" si="139"/>
        <v>0</v>
      </c>
      <c r="P2617">
        <f t="shared" si="140"/>
        <v>0</v>
      </c>
    </row>
    <row r="2618" spans="1:16" x14ac:dyDescent="0.15">
      <c r="A2618" s="1">
        <v>54594</v>
      </c>
      <c r="B2618" s="1">
        <v>2011</v>
      </c>
      <c r="C2618" s="1">
        <v>5</v>
      </c>
      <c r="D2618" s="1">
        <v>23</v>
      </c>
      <c r="E2618" s="1">
        <v>8</v>
      </c>
      <c r="F2618" s="1">
        <v>1.1000000000000001</v>
      </c>
      <c r="G2618" s="1" t="s">
        <v>10</v>
      </c>
      <c r="H2618" s="1">
        <v>10</v>
      </c>
      <c r="I2618" s="1">
        <v>2</v>
      </c>
      <c r="J2618" s="2" t="str">
        <f t="shared" si="141"/>
        <v>2011523</v>
      </c>
      <c r="K2618" s="5">
        <v>427</v>
      </c>
      <c r="L2618">
        <v>144</v>
      </c>
      <c r="M2618" s="6">
        <v>1</v>
      </c>
      <c r="N2618">
        <v>39.289346472635671</v>
      </c>
      <c r="O2618">
        <f t="shared" si="139"/>
        <v>0</v>
      </c>
      <c r="P2618">
        <f t="shared" si="140"/>
        <v>0</v>
      </c>
    </row>
    <row r="2619" spans="1:16" x14ac:dyDescent="0.15">
      <c r="A2619" s="1">
        <v>54594</v>
      </c>
      <c r="B2619" s="1">
        <v>2011</v>
      </c>
      <c r="C2619" s="1">
        <v>5</v>
      </c>
      <c r="D2619" s="1">
        <v>23</v>
      </c>
      <c r="E2619" s="1">
        <v>14</v>
      </c>
      <c r="F2619" s="1">
        <v>2.7</v>
      </c>
      <c r="G2619" s="1" t="s">
        <v>17</v>
      </c>
      <c r="H2619" s="1">
        <v>0</v>
      </c>
      <c r="I2619" s="1">
        <v>0</v>
      </c>
      <c r="J2619" s="2" t="str">
        <f t="shared" si="141"/>
        <v>2011523</v>
      </c>
      <c r="K2619" s="5">
        <v>428</v>
      </c>
      <c r="L2619">
        <v>144</v>
      </c>
      <c r="M2619" s="6">
        <v>2</v>
      </c>
      <c r="N2619">
        <v>73.536035562133591</v>
      </c>
      <c r="O2619">
        <f t="shared" si="139"/>
        <v>0</v>
      </c>
      <c r="P2619">
        <f t="shared" si="140"/>
        <v>0</v>
      </c>
    </row>
    <row r="2620" spans="1:16" x14ac:dyDescent="0.15">
      <c r="A2620" s="1">
        <v>54594</v>
      </c>
      <c r="B2620" s="1">
        <v>2011</v>
      </c>
      <c r="C2620" s="1">
        <v>5</v>
      </c>
      <c r="D2620" s="1">
        <v>23</v>
      </c>
      <c r="E2620" s="1">
        <v>20</v>
      </c>
      <c r="F2620" s="1">
        <v>1.4</v>
      </c>
      <c r="G2620" s="1" t="s">
        <v>17</v>
      </c>
      <c r="H2620" s="1">
        <v>0</v>
      </c>
      <c r="I2620" s="1">
        <v>0</v>
      </c>
      <c r="J2620" s="2" t="str">
        <f t="shared" si="141"/>
        <v>2011523</v>
      </c>
      <c r="K2620" s="5">
        <v>429</v>
      </c>
      <c r="L2620">
        <v>144</v>
      </c>
      <c r="M2620" s="6">
        <v>3</v>
      </c>
      <c r="N2620">
        <v>-0.39517094352273985</v>
      </c>
      <c r="O2620">
        <f t="shared" si="139"/>
        <v>0</v>
      </c>
      <c r="P2620">
        <f t="shared" si="140"/>
        <v>0</v>
      </c>
    </row>
    <row r="2621" spans="1:16" x14ac:dyDescent="0.15">
      <c r="A2621" s="1">
        <v>54594</v>
      </c>
      <c r="B2621" s="1">
        <v>2011</v>
      </c>
      <c r="C2621" s="1">
        <v>5</v>
      </c>
      <c r="D2621" s="1">
        <v>24</v>
      </c>
      <c r="E2621" s="1">
        <v>8</v>
      </c>
      <c r="F2621" s="1">
        <v>1.9</v>
      </c>
      <c r="G2621" s="1" t="s">
        <v>9</v>
      </c>
      <c r="H2621" s="1">
        <v>10</v>
      </c>
      <c r="I2621" s="1">
        <v>0</v>
      </c>
      <c r="J2621" s="2" t="str">
        <f t="shared" si="141"/>
        <v>2011524</v>
      </c>
      <c r="K2621" s="5">
        <v>430</v>
      </c>
      <c r="L2621">
        <v>145</v>
      </c>
      <c r="M2621" s="6">
        <v>1</v>
      </c>
      <c r="N2621">
        <v>39.469850521757223</v>
      </c>
      <c r="O2621">
        <f t="shared" si="139"/>
        <v>0</v>
      </c>
      <c r="P2621">
        <f t="shared" si="140"/>
        <v>0</v>
      </c>
    </row>
    <row r="2622" spans="1:16" x14ac:dyDescent="0.15">
      <c r="A2622" s="1">
        <v>54594</v>
      </c>
      <c r="B2622" s="1">
        <v>2011</v>
      </c>
      <c r="C2622" s="1">
        <v>5</v>
      </c>
      <c r="D2622" s="1">
        <v>24</v>
      </c>
      <c r="E2622" s="1">
        <v>14</v>
      </c>
      <c r="F2622" s="1">
        <v>2.9</v>
      </c>
      <c r="G2622" s="1" t="s">
        <v>9</v>
      </c>
      <c r="H2622" s="1">
        <v>10</v>
      </c>
      <c r="I2622" s="1">
        <v>0</v>
      </c>
      <c r="J2622" s="2" t="str">
        <f t="shared" si="141"/>
        <v>2011524</v>
      </c>
      <c r="K2622" s="5">
        <v>431</v>
      </c>
      <c r="L2622">
        <v>145</v>
      </c>
      <c r="M2622" s="6">
        <v>2</v>
      </c>
      <c r="N2622">
        <v>73.949354689944528</v>
      </c>
      <c r="O2622">
        <f t="shared" si="139"/>
        <v>0</v>
      </c>
      <c r="P2622">
        <f t="shared" si="140"/>
        <v>0</v>
      </c>
    </row>
    <row r="2623" spans="1:16" x14ac:dyDescent="0.15">
      <c r="A2623" s="1">
        <v>54594</v>
      </c>
      <c r="B2623" s="1">
        <v>2011</v>
      </c>
      <c r="C2623" s="1">
        <v>5</v>
      </c>
      <c r="D2623" s="1">
        <v>24</v>
      </c>
      <c r="E2623" s="1">
        <v>20</v>
      </c>
      <c r="F2623" s="1">
        <v>1.4</v>
      </c>
      <c r="G2623" s="1" t="s">
        <v>12</v>
      </c>
      <c r="H2623" s="1">
        <v>10</v>
      </c>
      <c r="I2623" s="1">
        <v>0</v>
      </c>
      <c r="J2623" s="2" t="str">
        <f t="shared" si="141"/>
        <v>2011524</v>
      </c>
      <c r="K2623" s="5">
        <v>432</v>
      </c>
      <c r="L2623">
        <v>145</v>
      </c>
      <c r="M2623" s="6">
        <v>3</v>
      </c>
      <c r="N2623">
        <v>-0.20927418673943213</v>
      </c>
      <c r="O2623">
        <f t="shared" si="139"/>
        <v>0</v>
      </c>
      <c r="P2623">
        <f t="shared" si="140"/>
        <v>0</v>
      </c>
    </row>
    <row r="2624" spans="1:16" x14ac:dyDescent="0.15">
      <c r="A2624" s="1">
        <v>54594</v>
      </c>
      <c r="B2624" s="1">
        <v>2011</v>
      </c>
      <c r="C2624" s="1">
        <v>5</v>
      </c>
      <c r="D2624" s="1">
        <v>25</v>
      </c>
      <c r="E2624" s="1">
        <v>8</v>
      </c>
      <c r="F2624" s="1">
        <v>1.4</v>
      </c>
      <c r="G2624" s="1" t="s">
        <v>17</v>
      </c>
      <c r="H2624" s="1">
        <v>10</v>
      </c>
      <c r="I2624" s="1">
        <v>0</v>
      </c>
      <c r="J2624" s="2" t="str">
        <f t="shared" si="141"/>
        <v>2011525</v>
      </c>
      <c r="K2624" s="5">
        <v>433</v>
      </c>
      <c r="L2624">
        <v>146</v>
      </c>
      <c r="M2624" s="6">
        <v>1</v>
      </c>
      <c r="N2624">
        <v>39.644811860224472</v>
      </c>
      <c r="O2624">
        <f t="shared" si="139"/>
        <v>0</v>
      </c>
      <c r="P2624">
        <f t="shared" si="140"/>
        <v>0</v>
      </c>
    </row>
    <row r="2625" spans="1:16" x14ac:dyDescent="0.15">
      <c r="A2625" s="1">
        <v>54594</v>
      </c>
      <c r="B2625" s="1">
        <v>2011</v>
      </c>
      <c r="C2625" s="1">
        <v>5</v>
      </c>
      <c r="D2625" s="1">
        <v>25</v>
      </c>
      <c r="E2625" s="1">
        <v>14</v>
      </c>
      <c r="F2625" s="1">
        <v>2.2000000000000002</v>
      </c>
      <c r="G2625" s="1" t="s">
        <v>9</v>
      </c>
      <c r="H2625" s="1">
        <v>10</v>
      </c>
      <c r="I2625" s="1">
        <v>0</v>
      </c>
      <c r="J2625" s="2" t="str">
        <f t="shared" si="141"/>
        <v>2011525</v>
      </c>
      <c r="K2625" s="5">
        <v>434</v>
      </c>
      <c r="L2625">
        <v>146</v>
      </c>
      <c r="M2625" s="6">
        <v>2</v>
      </c>
      <c r="N2625">
        <v>74.358029742497223</v>
      </c>
      <c r="O2625">
        <f t="shared" si="139"/>
        <v>0</v>
      </c>
      <c r="P2625">
        <f t="shared" si="140"/>
        <v>0</v>
      </c>
    </row>
    <row r="2626" spans="1:16" x14ac:dyDescent="0.15">
      <c r="A2626" s="1">
        <v>54594</v>
      </c>
      <c r="B2626" s="1">
        <v>2011</v>
      </c>
      <c r="C2626" s="1">
        <v>5</v>
      </c>
      <c r="D2626" s="1">
        <v>25</v>
      </c>
      <c r="E2626" s="1">
        <v>20</v>
      </c>
      <c r="F2626" s="1">
        <v>0.8</v>
      </c>
      <c r="G2626" s="1" t="s">
        <v>9</v>
      </c>
      <c r="H2626" s="1">
        <v>3</v>
      </c>
      <c r="I2626" s="1">
        <v>0</v>
      </c>
      <c r="J2626" s="2" t="str">
        <f t="shared" si="141"/>
        <v>2011525</v>
      </c>
      <c r="K2626" s="5">
        <v>435</v>
      </c>
      <c r="L2626">
        <v>146</v>
      </c>
      <c r="M2626" s="6">
        <v>3</v>
      </c>
      <c r="N2626">
        <v>-2.9015026734969168E-2</v>
      </c>
      <c r="O2626">
        <f t="shared" ref="O2626:O2689" si="142">SUM(R2626:AP2626)</f>
        <v>0</v>
      </c>
      <c r="P2626">
        <f t="shared" ref="P2626:P2689" si="143">25-COUNTIF(R2626:AP2626,"")</f>
        <v>0</v>
      </c>
    </row>
    <row r="2627" spans="1:16" x14ac:dyDescent="0.15">
      <c r="A2627" s="1">
        <v>54594</v>
      </c>
      <c r="B2627" s="1">
        <v>2011</v>
      </c>
      <c r="C2627" s="1">
        <v>5</v>
      </c>
      <c r="D2627" s="1">
        <v>26</v>
      </c>
      <c r="E2627" s="1">
        <v>8</v>
      </c>
      <c r="F2627" s="1">
        <v>1.5</v>
      </c>
      <c r="G2627" s="1" t="s">
        <v>15</v>
      </c>
      <c r="H2627" s="1">
        <v>10</v>
      </c>
      <c r="I2627" s="1">
        <v>8</v>
      </c>
      <c r="J2627" s="2" t="str">
        <f t="shared" si="141"/>
        <v>2011526</v>
      </c>
      <c r="K2627" s="5">
        <v>436</v>
      </c>
      <c r="L2627">
        <v>147</v>
      </c>
      <c r="M2627" s="6">
        <v>1</v>
      </c>
      <c r="N2627">
        <v>39.814174712362679</v>
      </c>
      <c r="O2627">
        <f t="shared" si="142"/>
        <v>0</v>
      </c>
      <c r="P2627">
        <f t="shared" si="143"/>
        <v>0</v>
      </c>
    </row>
    <row r="2628" spans="1:16" x14ac:dyDescent="0.15">
      <c r="A2628" s="1">
        <v>54594</v>
      </c>
      <c r="B2628" s="1">
        <v>2011</v>
      </c>
      <c r="C2628" s="1">
        <v>5</v>
      </c>
      <c r="D2628" s="1">
        <v>26</v>
      </c>
      <c r="E2628" s="1">
        <v>14</v>
      </c>
      <c r="F2628" s="1">
        <v>2.2000000000000002</v>
      </c>
      <c r="G2628" s="1" t="s">
        <v>9</v>
      </c>
      <c r="H2628" s="1">
        <v>10</v>
      </c>
      <c r="I2628" s="1">
        <v>1</v>
      </c>
      <c r="J2628" s="2" t="str">
        <f t="shared" si="141"/>
        <v>2011526</v>
      </c>
      <c r="K2628" s="5">
        <v>437</v>
      </c>
      <c r="L2628">
        <v>147</v>
      </c>
      <c r="M2628" s="6">
        <v>2</v>
      </c>
      <c r="N2628">
        <v>74.761778348469889</v>
      </c>
      <c r="O2628">
        <f t="shared" si="142"/>
        <v>0</v>
      </c>
      <c r="P2628">
        <f t="shared" si="143"/>
        <v>0</v>
      </c>
    </row>
    <row r="2629" spans="1:16" x14ac:dyDescent="0.15">
      <c r="A2629" s="1">
        <v>54594</v>
      </c>
      <c r="B2629" s="1">
        <v>2011</v>
      </c>
      <c r="C2629" s="1">
        <v>5</v>
      </c>
      <c r="D2629" s="1">
        <v>26</v>
      </c>
      <c r="E2629" s="1">
        <v>20</v>
      </c>
      <c r="F2629" s="1">
        <v>0.7</v>
      </c>
      <c r="G2629" s="1" t="s">
        <v>25</v>
      </c>
      <c r="H2629" s="1">
        <v>7</v>
      </c>
      <c r="I2629" s="1">
        <v>0</v>
      </c>
      <c r="J2629" s="2" t="str">
        <f t="shared" si="141"/>
        <v>2011526</v>
      </c>
      <c r="K2629" s="5">
        <v>438</v>
      </c>
      <c r="L2629">
        <v>147</v>
      </c>
      <c r="M2629" s="6">
        <v>3</v>
      </c>
      <c r="N2629">
        <v>0.14554310274236618</v>
      </c>
      <c r="O2629">
        <f t="shared" si="142"/>
        <v>0</v>
      </c>
      <c r="P2629">
        <f t="shared" si="143"/>
        <v>0</v>
      </c>
    </row>
    <row r="2630" spans="1:16" x14ac:dyDescent="0.15">
      <c r="A2630" s="1">
        <v>54594</v>
      </c>
      <c r="B2630" s="1">
        <v>2011</v>
      </c>
      <c r="C2630" s="1">
        <v>5</v>
      </c>
      <c r="D2630" s="1">
        <v>27</v>
      </c>
      <c r="E2630" s="1">
        <v>8</v>
      </c>
      <c r="F2630" s="1">
        <v>1.9</v>
      </c>
      <c r="G2630" s="1" t="s">
        <v>14</v>
      </c>
      <c r="H2630" s="1">
        <v>0</v>
      </c>
      <c r="I2630" s="1">
        <v>0</v>
      </c>
      <c r="J2630" s="2" t="str">
        <f t="shared" si="141"/>
        <v>2011527</v>
      </c>
      <c r="K2630" s="5">
        <v>439</v>
      </c>
      <c r="L2630">
        <v>148</v>
      </c>
      <c r="M2630" s="6">
        <v>1</v>
      </c>
      <c r="N2630">
        <v>39.9778849032948</v>
      </c>
      <c r="O2630">
        <f t="shared" si="142"/>
        <v>0</v>
      </c>
      <c r="P2630">
        <f t="shared" si="143"/>
        <v>0</v>
      </c>
    </row>
    <row r="2631" spans="1:16" x14ac:dyDescent="0.15">
      <c r="A2631" s="1">
        <v>54594</v>
      </c>
      <c r="B2631" s="1">
        <v>2011</v>
      </c>
      <c r="C2631" s="1">
        <v>5</v>
      </c>
      <c r="D2631" s="1">
        <v>27</v>
      </c>
      <c r="E2631" s="1">
        <v>14</v>
      </c>
      <c r="F2631" s="1">
        <v>1.7</v>
      </c>
      <c r="G2631" s="1" t="s">
        <v>9</v>
      </c>
      <c r="H2631" s="1">
        <v>10</v>
      </c>
      <c r="I2631" s="1">
        <v>0</v>
      </c>
      <c r="J2631" s="2" t="str">
        <f t="shared" si="141"/>
        <v>2011527</v>
      </c>
      <c r="K2631" s="5">
        <v>440</v>
      </c>
      <c r="L2631">
        <v>148</v>
      </c>
      <c r="M2631" s="6">
        <v>2</v>
      </c>
      <c r="N2631">
        <v>75.160291816653626</v>
      </c>
      <c r="O2631">
        <f t="shared" si="142"/>
        <v>0</v>
      </c>
      <c r="P2631">
        <f t="shared" si="143"/>
        <v>0</v>
      </c>
    </row>
    <row r="2632" spans="1:16" x14ac:dyDescent="0.15">
      <c r="A2632" s="1">
        <v>54594</v>
      </c>
      <c r="B2632" s="1">
        <v>2011</v>
      </c>
      <c r="C2632" s="1">
        <v>5</v>
      </c>
      <c r="D2632" s="1">
        <v>27</v>
      </c>
      <c r="E2632" s="1">
        <v>20</v>
      </c>
      <c r="F2632" s="1">
        <v>1.1000000000000001</v>
      </c>
      <c r="G2632" s="1" t="s">
        <v>9</v>
      </c>
      <c r="H2632" s="1">
        <v>4</v>
      </c>
      <c r="I2632" s="1">
        <v>0</v>
      </c>
      <c r="J2632" s="2" t="str">
        <f t="shared" si="141"/>
        <v>2011527</v>
      </c>
      <c r="K2632" s="5">
        <v>441</v>
      </c>
      <c r="L2632">
        <v>148</v>
      </c>
      <c r="M2632" s="6">
        <v>3</v>
      </c>
      <c r="N2632">
        <v>0.31433842531092232</v>
      </c>
      <c r="O2632">
        <f t="shared" si="142"/>
        <v>0</v>
      </c>
      <c r="P2632">
        <f t="shared" si="143"/>
        <v>0</v>
      </c>
    </row>
    <row r="2633" spans="1:16" x14ac:dyDescent="0.15">
      <c r="A2633" s="1">
        <v>54594</v>
      </c>
      <c r="B2633" s="1">
        <v>2011</v>
      </c>
      <c r="C2633" s="1">
        <v>5</v>
      </c>
      <c r="D2633" s="1">
        <v>28</v>
      </c>
      <c r="E2633" s="1">
        <v>8</v>
      </c>
      <c r="F2633" s="1">
        <v>1.2</v>
      </c>
      <c r="G2633" s="1" t="s">
        <v>9</v>
      </c>
      <c r="H2633" s="1">
        <v>0</v>
      </c>
      <c r="I2633" s="1">
        <v>0</v>
      </c>
      <c r="J2633" s="2" t="str">
        <f t="shared" ref="J2633:J2696" si="144">B2633&amp;C2633&amp;D2633</f>
        <v>2011528</v>
      </c>
      <c r="K2633" s="5">
        <v>442</v>
      </c>
      <c r="L2633">
        <v>149</v>
      </c>
      <c r="M2633" s="6">
        <v>1</v>
      </c>
      <c r="N2633">
        <v>40.135889900977993</v>
      </c>
      <c r="O2633">
        <f t="shared" si="142"/>
        <v>0</v>
      </c>
      <c r="P2633">
        <f t="shared" si="143"/>
        <v>0</v>
      </c>
    </row>
    <row r="2634" spans="1:16" x14ac:dyDescent="0.15">
      <c r="A2634" s="1">
        <v>54594</v>
      </c>
      <c r="B2634" s="1">
        <v>2011</v>
      </c>
      <c r="C2634" s="1">
        <v>5</v>
      </c>
      <c r="D2634" s="1">
        <v>28</v>
      </c>
      <c r="E2634" s="1">
        <v>14</v>
      </c>
      <c r="F2634" s="1">
        <v>1.9</v>
      </c>
      <c r="G2634" s="1" t="s">
        <v>9</v>
      </c>
      <c r="H2634" s="1">
        <v>0</v>
      </c>
      <c r="I2634" s="1">
        <v>0</v>
      </c>
      <c r="J2634" s="2" t="str">
        <f t="shared" si="144"/>
        <v>2011528</v>
      </c>
      <c r="K2634" s="5">
        <v>443</v>
      </c>
      <c r="L2634">
        <v>149</v>
      </c>
      <c r="M2634" s="6">
        <v>2</v>
      </c>
      <c r="N2634">
        <v>75.553232299879738</v>
      </c>
      <c r="O2634">
        <f t="shared" si="142"/>
        <v>0</v>
      </c>
      <c r="P2634">
        <f t="shared" si="143"/>
        <v>0</v>
      </c>
    </row>
    <row r="2635" spans="1:16" x14ac:dyDescent="0.15">
      <c r="A2635" s="1">
        <v>54594</v>
      </c>
      <c r="B2635" s="1">
        <v>2011</v>
      </c>
      <c r="C2635" s="1">
        <v>5</v>
      </c>
      <c r="D2635" s="1">
        <v>28</v>
      </c>
      <c r="E2635" s="1">
        <v>20</v>
      </c>
      <c r="F2635" s="1">
        <v>1.6</v>
      </c>
      <c r="G2635" s="1" t="s">
        <v>30</v>
      </c>
      <c r="H2635" s="1">
        <v>3</v>
      </c>
      <c r="I2635" s="1">
        <v>0</v>
      </c>
      <c r="J2635" s="2" t="str">
        <f t="shared" si="144"/>
        <v>2011528</v>
      </c>
      <c r="K2635" s="5">
        <v>444</v>
      </c>
      <c r="L2635">
        <v>149</v>
      </c>
      <c r="M2635" s="6">
        <v>3</v>
      </c>
      <c r="N2635">
        <v>0.47731088060199661</v>
      </c>
      <c r="O2635">
        <f t="shared" si="142"/>
        <v>0</v>
      </c>
      <c r="P2635">
        <f t="shared" si="143"/>
        <v>0</v>
      </c>
    </row>
    <row r="2636" spans="1:16" x14ac:dyDescent="0.15">
      <c r="A2636" s="1">
        <v>54594</v>
      </c>
      <c r="B2636" s="1">
        <v>2011</v>
      </c>
      <c r="C2636" s="1">
        <v>5</v>
      </c>
      <c r="D2636" s="1">
        <v>29</v>
      </c>
      <c r="E2636" s="1">
        <v>8</v>
      </c>
      <c r="F2636" s="1">
        <v>0.8</v>
      </c>
      <c r="G2636" s="1" t="s">
        <v>17</v>
      </c>
      <c r="H2636" s="1">
        <v>10</v>
      </c>
      <c r="I2636" s="1">
        <v>0</v>
      </c>
      <c r="J2636" s="2" t="str">
        <f t="shared" si="144"/>
        <v>2011529</v>
      </c>
      <c r="K2636" s="5">
        <v>445</v>
      </c>
      <c r="L2636">
        <v>150</v>
      </c>
      <c r="M2636" s="6">
        <v>1</v>
      </c>
      <c r="N2636">
        <v>40.288138857175262</v>
      </c>
      <c r="O2636">
        <f t="shared" si="142"/>
        <v>0</v>
      </c>
      <c r="P2636">
        <f t="shared" si="143"/>
        <v>0</v>
      </c>
    </row>
    <row r="2637" spans="1:16" x14ac:dyDescent="0.15">
      <c r="A2637" s="1">
        <v>54594</v>
      </c>
      <c r="B2637" s="1">
        <v>2011</v>
      </c>
      <c r="C2637" s="1">
        <v>5</v>
      </c>
      <c r="D2637" s="1">
        <v>29</v>
      </c>
      <c r="E2637" s="1">
        <v>14</v>
      </c>
      <c r="F2637" s="1">
        <v>1.7</v>
      </c>
      <c r="G2637" s="1" t="s">
        <v>15</v>
      </c>
      <c r="H2637" s="1">
        <v>10</v>
      </c>
      <c r="I2637" s="1">
        <v>0</v>
      </c>
      <c r="J2637" s="2" t="str">
        <f t="shared" si="144"/>
        <v>2011529</v>
      </c>
      <c r="K2637" s="5">
        <v>446</v>
      </c>
      <c r="L2637">
        <v>150</v>
      </c>
      <c r="M2637" s="6">
        <v>2</v>
      </c>
      <c r="N2637">
        <v>75.940229714628444</v>
      </c>
      <c r="O2637">
        <f t="shared" si="142"/>
        <v>0</v>
      </c>
      <c r="P2637">
        <f t="shared" si="143"/>
        <v>0</v>
      </c>
    </row>
    <row r="2638" spans="1:16" x14ac:dyDescent="0.15">
      <c r="A2638" s="1">
        <v>54594</v>
      </c>
      <c r="B2638" s="1">
        <v>2011</v>
      </c>
      <c r="C2638" s="1">
        <v>5</v>
      </c>
      <c r="D2638" s="1">
        <v>29</v>
      </c>
      <c r="E2638" s="1">
        <v>20</v>
      </c>
      <c r="F2638" s="1">
        <v>0.1</v>
      </c>
      <c r="G2638" s="1" t="s">
        <v>13</v>
      </c>
      <c r="H2638" s="1">
        <v>10</v>
      </c>
      <c r="I2638" s="1">
        <v>1</v>
      </c>
      <c r="J2638" s="2" t="str">
        <f t="shared" si="144"/>
        <v>2011529</v>
      </c>
      <c r="K2638" s="5">
        <v>447</v>
      </c>
      <c r="L2638">
        <v>150</v>
      </c>
      <c r="M2638" s="6">
        <v>3</v>
      </c>
      <c r="N2638">
        <v>0.6344021821830389</v>
      </c>
      <c r="O2638">
        <f t="shared" si="142"/>
        <v>0</v>
      </c>
      <c r="P2638">
        <f t="shared" si="143"/>
        <v>0</v>
      </c>
    </row>
    <row r="2639" spans="1:16" x14ac:dyDescent="0.15">
      <c r="A2639" s="1">
        <v>54594</v>
      </c>
      <c r="B2639" s="1">
        <v>2011</v>
      </c>
      <c r="C2639" s="1">
        <v>5</v>
      </c>
      <c r="D2639" s="1">
        <v>30</v>
      </c>
      <c r="E2639" s="1">
        <v>8</v>
      </c>
      <c r="F2639" s="1">
        <v>1.3</v>
      </c>
      <c r="G2639" s="1" t="s">
        <v>26</v>
      </c>
      <c r="H2639" s="1">
        <v>10</v>
      </c>
      <c r="I2639" s="1">
        <v>4</v>
      </c>
      <c r="J2639" s="2" t="str">
        <f t="shared" si="144"/>
        <v>2011530</v>
      </c>
      <c r="K2639" s="5">
        <v>448</v>
      </c>
      <c r="L2639">
        <v>151</v>
      </c>
      <c r="M2639" s="6">
        <v>1</v>
      </c>
      <c r="N2639">
        <v>40.434582647283612</v>
      </c>
      <c r="O2639">
        <f t="shared" si="142"/>
        <v>0</v>
      </c>
      <c r="P2639">
        <f t="shared" si="143"/>
        <v>0</v>
      </c>
    </row>
    <row r="2640" spans="1:16" x14ac:dyDescent="0.15">
      <c r="A2640" s="1">
        <v>54594</v>
      </c>
      <c r="B2640" s="1">
        <v>2011</v>
      </c>
      <c r="C2640" s="1">
        <v>5</v>
      </c>
      <c r="D2640" s="1">
        <v>30</v>
      </c>
      <c r="E2640" s="1">
        <v>14</v>
      </c>
      <c r="F2640" s="1">
        <v>2</v>
      </c>
      <c r="G2640" s="1" t="s">
        <v>14</v>
      </c>
      <c r="H2640" s="1">
        <v>10</v>
      </c>
      <c r="I2640" s="1">
        <v>10</v>
      </c>
      <c r="J2640" s="2" t="str">
        <f t="shared" si="144"/>
        <v>2011530</v>
      </c>
      <c r="K2640" s="5">
        <v>449</v>
      </c>
      <c r="L2640">
        <v>151</v>
      </c>
      <c r="M2640" s="6">
        <v>2</v>
      </c>
      <c r="N2640">
        <v>76.320878419477197</v>
      </c>
      <c r="O2640">
        <f t="shared" si="142"/>
        <v>0</v>
      </c>
      <c r="P2640">
        <f t="shared" si="143"/>
        <v>0</v>
      </c>
    </row>
    <row r="2641" spans="1:16" x14ac:dyDescent="0.15">
      <c r="A2641" s="1">
        <v>54594</v>
      </c>
      <c r="B2641" s="1">
        <v>2011</v>
      </c>
      <c r="C2641" s="1">
        <v>5</v>
      </c>
      <c r="D2641" s="1">
        <v>30</v>
      </c>
      <c r="E2641" s="1">
        <v>20</v>
      </c>
      <c r="F2641" s="1">
        <v>1.3</v>
      </c>
      <c r="G2641" s="1" t="s">
        <v>16</v>
      </c>
      <c r="H2641" s="1">
        <v>9</v>
      </c>
      <c r="I2641" s="1">
        <v>3</v>
      </c>
      <c r="J2641" s="2" t="str">
        <f t="shared" si="144"/>
        <v>2011530</v>
      </c>
      <c r="K2641" s="5">
        <v>450</v>
      </c>
      <c r="L2641">
        <v>151</v>
      </c>
      <c r="M2641" s="6">
        <v>3</v>
      </c>
      <c r="N2641">
        <v>0.78555587461714638</v>
      </c>
      <c r="O2641">
        <f t="shared" si="142"/>
        <v>0</v>
      </c>
      <c r="P2641">
        <f t="shared" si="143"/>
        <v>0</v>
      </c>
    </row>
    <row r="2642" spans="1:16" x14ac:dyDescent="0.15">
      <c r="A2642" s="1">
        <v>54594</v>
      </c>
      <c r="B2642" s="1">
        <v>2011</v>
      </c>
      <c r="C2642" s="1">
        <v>5</v>
      </c>
      <c r="D2642" s="1">
        <v>31</v>
      </c>
      <c r="E2642" s="1">
        <v>8</v>
      </c>
      <c r="F2642" s="1">
        <v>3.6</v>
      </c>
      <c r="G2642" s="1" t="s">
        <v>11</v>
      </c>
      <c r="H2642" s="1">
        <v>4</v>
      </c>
      <c r="I2642" s="1">
        <v>4</v>
      </c>
      <c r="J2642" s="2" t="str">
        <f t="shared" si="144"/>
        <v>2011531</v>
      </c>
      <c r="K2642" s="5">
        <v>451</v>
      </c>
      <c r="L2642">
        <v>152</v>
      </c>
      <c r="M2642" s="6">
        <v>1</v>
      </c>
      <c r="N2642">
        <v>40.575173908945878</v>
      </c>
      <c r="O2642">
        <f t="shared" si="142"/>
        <v>0</v>
      </c>
      <c r="P2642">
        <f t="shared" si="143"/>
        <v>0</v>
      </c>
    </row>
    <row r="2643" spans="1:16" x14ac:dyDescent="0.15">
      <c r="A2643" s="1">
        <v>54594</v>
      </c>
      <c r="B2643" s="1">
        <v>2011</v>
      </c>
      <c r="C2643" s="1">
        <v>5</v>
      </c>
      <c r="D2643" s="1">
        <v>31</v>
      </c>
      <c r="E2643" s="1">
        <v>14</v>
      </c>
      <c r="F2643" s="1">
        <v>2.2999999999999998</v>
      </c>
      <c r="G2643" s="1" t="s">
        <v>26</v>
      </c>
      <c r="H2643" s="1">
        <v>6</v>
      </c>
      <c r="I2643" s="1">
        <v>6</v>
      </c>
      <c r="J2643" s="2" t="str">
        <f t="shared" si="144"/>
        <v>2011531</v>
      </c>
      <c r="K2643" s="5">
        <v>452</v>
      </c>
      <c r="L2643">
        <v>152</v>
      </c>
      <c r="M2643" s="6">
        <v>2</v>
      </c>
      <c r="N2643">
        <v>76.694733666659729</v>
      </c>
      <c r="O2643">
        <f t="shared" si="142"/>
        <v>0</v>
      </c>
      <c r="P2643">
        <f t="shared" si="143"/>
        <v>0</v>
      </c>
    </row>
    <row r="2644" spans="1:16" x14ac:dyDescent="0.15">
      <c r="A2644" s="1">
        <v>54594</v>
      </c>
      <c r="B2644" s="1">
        <v>2011</v>
      </c>
      <c r="C2644" s="1">
        <v>5</v>
      </c>
      <c r="D2644" s="1">
        <v>31</v>
      </c>
      <c r="E2644" s="1">
        <v>20</v>
      </c>
      <c r="F2644" s="1">
        <v>1.7</v>
      </c>
      <c r="G2644" s="1" t="s">
        <v>24</v>
      </c>
      <c r="H2644" s="1">
        <v>10</v>
      </c>
      <c r="I2644" s="1">
        <v>0</v>
      </c>
      <c r="J2644" s="2" t="str">
        <f t="shared" si="144"/>
        <v>2011531</v>
      </c>
      <c r="K2644" s="5">
        <v>453</v>
      </c>
      <c r="L2644">
        <v>152</v>
      </c>
      <c r="M2644" s="6">
        <v>3</v>
      </c>
      <c r="N2644">
        <v>0.93071738952007166</v>
      </c>
      <c r="O2644">
        <f t="shared" si="142"/>
        <v>0</v>
      </c>
      <c r="P2644">
        <f t="shared" si="143"/>
        <v>0</v>
      </c>
    </row>
    <row r="2645" spans="1:16" x14ac:dyDescent="0.15">
      <c r="A2645" s="1">
        <v>54594</v>
      </c>
      <c r="B2645" s="1">
        <v>2011</v>
      </c>
      <c r="C2645" s="1">
        <v>6</v>
      </c>
      <c r="D2645" s="1">
        <v>1</v>
      </c>
      <c r="E2645" s="1">
        <v>8</v>
      </c>
      <c r="F2645" s="1">
        <v>1.5</v>
      </c>
      <c r="G2645" s="1" t="s">
        <v>29</v>
      </c>
      <c r="H2645" s="1">
        <v>10</v>
      </c>
      <c r="I2645" s="1">
        <v>0</v>
      </c>
      <c r="J2645" s="2" t="str">
        <f t="shared" si="144"/>
        <v>201161</v>
      </c>
      <c r="K2645" s="5">
        <v>454</v>
      </c>
      <c r="L2645">
        <v>153</v>
      </c>
      <c r="M2645" s="6">
        <v>1</v>
      </c>
      <c r="N2645">
        <v>40.709867079379407</v>
      </c>
      <c r="O2645">
        <f t="shared" si="142"/>
        <v>0</v>
      </c>
      <c r="P2645">
        <f t="shared" si="143"/>
        <v>0</v>
      </c>
    </row>
    <row r="2646" spans="1:16" x14ac:dyDescent="0.15">
      <c r="A2646" s="1">
        <v>54594</v>
      </c>
      <c r="B2646" s="1">
        <v>2011</v>
      </c>
      <c r="C2646" s="1">
        <v>6</v>
      </c>
      <c r="D2646" s="1">
        <v>1</v>
      </c>
      <c r="E2646" s="1">
        <v>14</v>
      </c>
      <c r="F2646" s="1">
        <v>1.1000000000000001</v>
      </c>
      <c r="G2646" s="1" t="s">
        <v>25</v>
      </c>
      <c r="H2646" s="1">
        <v>4</v>
      </c>
      <c r="I2646" s="1">
        <v>4</v>
      </c>
      <c r="J2646" s="2" t="str">
        <f t="shared" si="144"/>
        <v>201161</v>
      </c>
      <c r="K2646" s="5">
        <v>455</v>
      </c>
      <c r="L2646">
        <v>153</v>
      </c>
      <c r="M2646" s="6">
        <v>2</v>
      </c>
      <c r="N2646">
        <v>77.061307856564085</v>
      </c>
      <c r="O2646">
        <f t="shared" si="142"/>
        <v>0</v>
      </c>
      <c r="P2646">
        <f t="shared" si="143"/>
        <v>0</v>
      </c>
    </row>
    <row r="2647" spans="1:16" x14ac:dyDescent="0.15">
      <c r="A2647" s="1">
        <v>54594</v>
      </c>
      <c r="B2647" s="1">
        <v>2011</v>
      </c>
      <c r="C2647" s="1">
        <v>6</v>
      </c>
      <c r="D2647" s="1">
        <v>1</v>
      </c>
      <c r="E2647" s="1">
        <v>20</v>
      </c>
      <c r="F2647" s="1">
        <v>1</v>
      </c>
      <c r="G2647" s="1" t="s">
        <v>9</v>
      </c>
      <c r="H2647" s="1">
        <v>0</v>
      </c>
      <c r="I2647" s="1">
        <v>0</v>
      </c>
      <c r="J2647" s="2" t="str">
        <f t="shared" si="144"/>
        <v>201161</v>
      </c>
      <c r="K2647" s="5">
        <v>456</v>
      </c>
      <c r="L2647">
        <v>153</v>
      </c>
      <c r="M2647" s="6">
        <v>3</v>
      </c>
      <c r="N2647">
        <v>1.0698341004780261</v>
      </c>
      <c r="O2647">
        <f t="shared" si="142"/>
        <v>0</v>
      </c>
      <c r="P2647">
        <f t="shared" si="143"/>
        <v>0</v>
      </c>
    </row>
    <row r="2648" spans="1:16" x14ac:dyDescent="0.15">
      <c r="A2648" s="1">
        <v>54594</v>
      </c>
      <c r="B2648" s="1">
        <v>2011</v>
      </c>
      <c r="C2648" s="1">
        <v>6</v>
      </c>
      <c r="D2648" s="1">
        <v>2</v>
      </c>
      <c r="E2648" s="1">
        <v>8</v>
      </c>
      <c r="F2648" s="1">
        <v>1.3</v>
      </c>
      <c r="G2648" s="1" t="s">
        <v>9</v>
      </c>
      <c r="H2648" s="1">
        <v>0</v>
      </c>
      <c r="I2648" s="1">
        <v>0</v>
      </c>
      <c r="J2648" s="2" t="str">
        <f t="shared" si="144"/>
        <v>201162</v>
      </c>
      <c r="K2648" s="5">
        <v>457</v>
      </c>
      <c r="L2648">
        <v>154</v>
      </c>
      <c r="M2648" s="6">
        <v>1</v>
      </c>
      <c r="N2648">
        <v>40.838618431360395</v>
      </c>
      <c r="O2648">
        <f t="shared" si="142"/>
        <v>0</v>
      </c>
      <c r="P2648">
        <f t="shared" si="143"/>
        <v>0</v>
      </c>
    </row>
    <row r="2649" spans="1:16" x14ac:dyDescent="0.15">
      <c r="A2649" s="1">
        <v>54594</v>
      </c>
      <c r="B2649" s="1">
        <v>2011</v>
      </c>
      <c r="C2649" s="1">
        <v>6</v>
      </c>
      <c r="D2649" s="1">
        <v>2</v>
      </c>
      <c r="E2649" s="1">
        <v>14</v>
      </c>
      <c r="F2649" s="1">
        <v>3.6</v>
      </c>
      <c r="G2649" s="1" t="s">
        <v>9</v>
      </c>
      <c r="H2649" s="1">
        <v>1</v>
      </c>
      <c r="I2649" s="1">
        <v>0</v>
      </c>
      <c r="J2649" s="2" t="str">
        <f t="shared" si="144"/>
        <v>201162</v>
      </c>
      <c r="K2649" s="5">
        <v>458</v>
      </c>
      <c r="L2649">
        <v>154</v>
      </c>
      <c r="M2649" s="6">
        <v>2</v>
      </c>
      <c r="N2649">
        <v>77.420066646198308</v>
      </c>
      <c r="O2649">
        <f t="shared" si="142"/>
        <v>0</v>
      </c>
      <c r="P2649">
        <f t="shared" si="143"/>
        <v>0</v>
      </c>
    </row>
    <row r="2650" spans="1:16" x14ac:dyDescent="0.15">
      <c r="A2650" s="1">
        <v>54594</v>
      </c>
      <c r="B2650" s="1">
        <v>2011</v>
      </c>
      <c r="C2650" s="1">
        <v>6</v>
      </c>
      <c r="D2650" s="1">
        <v>2</v>
      </c>
      <c r="E2650" s="1">
        <v>20</v>
      </c>
      <c r="F2650" s="1">
        <v>1</v>
      </c>
      <c r="G2650" s="1" t="s">
        <v>9</v>
      </c>
      <c r="H2650" s="1">
        <v>10</v>
      </c>
      <c r="I2650" s="1">
        <v>4</v>
      </c>
      <c r="J2650" s="2" t="str">
        <f t="shared" si="144"/>
        <v>201162</v>
      </c>
      <c r="K2650" s="5">
        <v>459</v>
      </c>
      <c r="L2650">
        <v>154</v>
      </c>
      <c r="M2650" s="6">
        <v>3</v>
      </c>
      <c r="N2650">
        <v>1.2028553766919565</v>
      </c>
      <c r="O2650">
        <f t="shared" si="142"/>
        <v>0</v>
      </c>
      <c r="P2650">
        <f t="shared" si="143"/>
        <v>0</v>
      </c>
    </row>
    <row r="2651" spans="1:16" x14ac:dyDescent="0.15">
      <c r="A2651" s="1">
        <v>54594</v>
      </c>
      <c r="B2651" s="1">
        <v>2011</v>
      </c>
      <c r="C2651" s="1">
        <v>6</v>
      </c>
      <c r="D2651" s="1">
        <v>3</v>
      </c>
      <c r="E2651" s="1">
        <v>8</v>
      </c>
      <c r="F2651" s="1">
        <v>3.8</v>
      </c>
      <c r="G2651" s="1" t="s">
        <v>25</v>
      </c>
      <c r="H2651" s="1">
        <v>8</v>
      </c>
      <c r="I2651" s="1">
        <v>0</v>
      </c>
      <c r="J2651" s="2" t="str">
        <f t="shared" si="144"/>
        <v>201163</v>
      </c>
      <c r="K2651" s="5">
        <v>460</v>
      </c>
      <c r="L2651">
        <v>155</v>
      </c>
      <c r="M2651" s="6">
        <v>1</v>
      </c>
      <c r="N2651">
        <v>40.961386107808877</v>
      </c>
      <c r="O2651">
        <f t="shared" si="142"/>
        <v>0</v>
      </c>
      <c r="P2651">
        <f t="shared" si="143"/>
        <v>0</v>
      </c>
    </row>
    <row r="2652" spans="1:16" x14ac:dyDescent="0.15">
      <c r="A2652" s="1">
        <v>54594</v>
      </c>
      <c r="B2652" s="1">
        <v>2011</v>
      </c>
      <c r="C2652" s="1">
        <v>6</v>
      </c>
      <c r="D2652" s="1">
        <v>3</v>
      </c>
      <c r="E2652" s="1">
        <v>14</v>
      </c>
      <c r="F2652" s="1">
        <v>3.9</v>
      </c>
      <c r="G2652" s="1" t="s">
        <v>25</v>
      </c>
      <c r="H2652" s="1">
        <v>9</v>
      </c>
      <c r="I2652" s="1">
        <v>0</v>
      </c>
      <c r="J2652" s="2" t="str">
        <f t="shared" si="144"/>
        <v>201163</v>
      </c>
      <c r="K2652" s="5">
        <v>461</v>
      </c>
      <c r="L2652">
        <v>155</v>
      </c>
      <c r="M2652" s="6">
        <v>2</v>
      </c>
      <c r="N2652">
        <v>77.770424990847417</v>
      </c>
      <c r="O2652">
        <f t="shared" si="142"/>
        <v>0</v>
      </c>
      <c r="P2652">
        <f t="shared" si="143"/>
        <v>0</v>
      </c>
    </row>
    <row r="2653" spans="1:16" x14ac:dyDescent="0.15">
      <c r="A2653" s="1">
        <v>54594</v>
      </c>
      <c r="B2653" s="1">
        <v>2011</v>
      </c>
      <c r="C2653" s="1">
        <v>6</v>
      </c>
      <c r="D2653" s="1">
        <v>3</v>
      </c>
      <c r="E2653" s="1">
        <v>20</v>
      </c>
      <c r="F2653" s="1">
        <v>0.8</v>
      </c>
      <c r="G2653" s="1" t="s">
        <v>12</v>
      </c>
      <c r="H2653" s="1">
        <v>9</v>
      </c>
      <c r="I2653" s="1">
        <v>0</v>
      </c>
      <c r="J2653" s="2" t="str">
        <f t="shared" si="144"/>
        <v>201163</v>
      </c>
      <c r="K2653" s="5">
        <v>462</v>
      </c>
      <c r="L2653">
        <v>155</v>
      </c>
      <c r="M2653" s="6">
        <v>3</v>
      </c>
      <c r="N2653">
        <v>1.3297326352166816</v>
      </c>
      <c r="O2653">
        <f t="shared" si="142"/>
        <v>0</v>
      </c>
      <c r="P2653">
        <f t="shared" si="143"/>
        <v>0</v>
      </c>
    </row>
    <row r="2654" spans="1:16" x14ac:dyDescent="0.15">
      <c r="A2654" s="1">
        <v>54594</v>
      </c>
      <c r="B2654" s="1">
        <v>2011</v>
      </c>
      <c r="C2654" s="1">
        <v>6</v>
      </c>
      <c r="D2654" s="1">
        <v>4</v>
      </c>
      <c r="E2654" s="1">
        <v>8</v>
      </c>
      <c r="F2654" s="1">
        <v>1.2</v>
      </c>
      <c r="G2654" s="1" t="s">
        <v>27</v>
      </c>
      <c r="H2654" s="1">
        <v>10</v>
      </c>
      <c r="I2654" s="1">
        <v>10</v>
      </c>
      <c r="J2654" s="2" t="str">
        <f t="shared" si="144"/>
        <v>201164</v>
      </c>
      <c r="K2654" s="5">
        <v>463</v>
      </c>
      <c r="L2654">
        <v>156</v>
      </c>
      <c r="M2654" s="6">
        <v>1</v>
      </c>
      <c r="N2654">
        <v>41.078130154924466</v>
      </c>
      <c r="O2654">
        <f t="shared" si="142"/>
        <v>0</v>
      </c>
      <c r="P2654">
        <f t="shared" si="143"/>
        <v>0</v>
      </c>
    </row>
    <row r="2655" spans="1:16" x14ac:dyDescent="0.15">
      <c r="A2655" s="1">
        <v>54594</v>
      </c>
      <c r="B2655" s="1">
        <v>2011</v>
      </c>
      <c r="C2655" s="1">
        <v>6</v>
      </c>
      <c r="D2655" s="1">
        <v>4</v>
      </c>
      <c r="E2655" s="1">
        <v>14</v>
      </c>
      <c r="F2655" s="1">
        <v>2</v>
      </c>
      <c r="G2655" s="1" t="s">
        <v>12</v>
      </c>
      <c r="H2655" s="1">
        <v>10</v>
      </c>
      <c r="I2655" s="1">
        <v>2</v>
      </c>
      <c r="J2655" s="2" t="str">
        <f t="shared" si="144"/>
        <v>201164</v>
      </c>
      <c r="K2655" s="5">
        <v>464</v>
      </c>
      <c r="L2655">
        <v>156</v>
      </c>
      <c r="M2655" s="6">
        <v>2</v>
      </c>
      <c r="N2655">
        <v>78.111743234752524</v>
      </c>
      <c r="O2655">
        <f t="shared" si="142"/>
        <v>0</v>
      </c>
      <c r="P2655">
        <f t="shared" si="143"/>
        <v>0</v>
      </c>
    </row>
    <row r="2656" spans="1:16" x14ac:dyDescent="0.15">
      <c r="A2656" s="1">
        <v>54594</v>
      </c>
      <c r="B2656" s="1">
        <v>2011</v>
      </c>
      <c r="C2656" s="1">
        <v>6</v>
      </c>
      <c r="D2656" s="1">
        <v>4</v>
      </c>
      <c r="E2656" s="1">
        <v>20</v>
      </c>
      <c r="F2656" s="1">
        <v>1.5</v>
      </c>
      <c r="G2656" s="1" t="s">
        <v>10</v>
      </c>
      <c r="H2656" s="1">
        <v>10</v>
      </c>
      <c r="I2656" s="1">
        <v>0</v>
      </c>
      <c r="J2656" s="2" t="str">
        <f t="shared" si="144"/>
        <v>201164</v>
      </c>
      <c r="K2656" s="5">
        <v>465</v>
      </c>
      <c r="L2656">
        <v>156</v>
      </c>
      <c r="M2656" s="6">
        <v>3</v>
      </c>
      <c r="N2656">
        <v>1.4504193916666717</v>
      </c>
      <c r="O2656">
        <f t="shared" si="142"/>
        <v>0</v>
      </c>
      <c r="P2656">
        <f t="shared" si="143"/>
        <v>0</v>
      </c>
    </row>
    <row r="2657" spans="1:16" x14ac:dyDescent="0.15">
      <c r="A2657" s="1">
        <v>54594</v>
      </c>
      <c r="B2657" s="1">
        <v>2011</v>
      </c>
      <c r="C2657" s="1">
        <v>6</v>
      </c>
      <c r="D2657" s="1">
        <v>5</v>
      </c>
      <c r="E2657" s="1">
        <v>8</v>
      </c>
      <c r="F2657" s="1">
        <v>0.7</v>
      </c>
      <c r="G2657" s="1" t="s">
        <v>29</v>
      </c>
      <c r="H2657" s="1">
        <v>10</v>
      </c>
      <c r="I2657" s="1">
        <v>0</v>
      </c>
      <c r="J2657" s="2" t="str">
        <f t="shared" si="144"/>
        <v>201165</v>
      </c>
      <c r="K2657" s="5">
        <v>466</v>
      </c>
      <c r="L2657">
        <v>157</v>
      </c>
      <c r="M2657" s="6">
        <v>1</v>
      </c>
      <c r="N2657">
        <v>41.188812553829322</v>
      </c>
      <c r="O2657">
        <f t="shared" si="142"/>
        <v>0</v>
      </c>
      <c r="P2657">
        <f t="shared" si="143"/>
        <v>0</v>
      </c>
    </row>
    <row r="2658" spans="1:16" x14ac:dyDescent="0.15">
      <c r="A2658" s="1">
        <v>54594</v>
      </c>
      <c r="B2658" s="1">
        <v>2011</v>
      </c>
      <c r="C2658" s="1">
        <v>6</v>
      </c>
      <c r="D2658" s="1">
        <v>5</v>
      </c>
      <c r="E2658" s="1">
        <v>14</v>
      </c>
      <c r="F2658" s="1">
        <v>3.4</v>
      </c>
      <c r="G2658" s="1" t="s">
        <v>30</v>
      </c>
      <c r="H2658" s="1">
        <v>10</v>
      </c>
      <c r="I2658" s="1">
        <v>0</v>
      </c>
      <c r="J2658" s="2" t="str">
        <f t="shared" si="144"/>
        <v>201165</v>
      </c>
      <c r="K2658" s="5">
        <v>467</v>
      </c>
      <c r="L2658">
        <v>157</v>
      </c>
      <c r="M2658" s="6">
        <v>2</v>
      </c>
      <c r="N2658">
        <v>78.443323412978344</v>
      </c>
      <c r="O2658">
        <f t="shared" si="142"/>
        <v>0</v>
      </c>
      <c r="P2658">
        <f t="shared" si="143"/>
        <v>0</v>
      </c>
    </row>
    <row r="2659" spans="1:16" x14ac:dyDescent="0.15">
      <c r="A2659" s="1">
        <v>54594</v>
      </c>
      <c r="B2659" s="1">
        <v>2011</v>
      </c>
      <c r="C2659" s="1">
        <v>6</v>
      </c>
      <c r="D2659" s="1">
        <v>5</v>
      </c>
      <c r="E2659" s="1">
        <v>20</v>
      </c>
      <c r="F2659" s="1">
        <v>0.9</v>
      </c>
      <c r="G2659" s="1" t="s">
        <v>10</v>
      </c>
      <c r="H2659" s="1">
        <v>10</v>
      </c>
      <c r="I2659" s="1">
        <v>0</v>
      </c>
      <c r="J2659" s="2" t="str">
        <f t="shared" si="144"/>
        <v>201165</v>
      </c>
      <c r="K2659" s="5">
        <v>468</v>
      </c>
      <c r="L2659">
        <v>157</v>
      </c>
      <c r="M2659" s="6">
        <v>3</v>
      </c>
      <c r="N2659">
        <v>1.5648713092634365</v>
      </c>
      <c r="O2659">
        <f t="shared" si="142"/>
        <v>0</v>
      </c>
      <c r="P2659">
        <f t="shared" si="143"/>
        <v>0</v>
      </c>
    </row>
    <row r="2660" spans="1:16" x14ac:dyDescent="0.15">
      <c r="A2660" s="1">
        <v>54594</v>
      </c>
      <c r="B2660" s="1">
        <v>2011</v>
      </c>
      <c r="C2660" s="1">
        <v>6</v>
      </c>
      <c r="D2660" s="1">
        <v>6</v>
      </c>
      <c r="E2660" s="1">
        <v>8</v>
      </c>
      <c r="F2660" s="1">
        <v>0.6</v>
      </c>
      <c r="G2660" s="1" t="s">
        <v>15</v>
      </c>
      <c r="H2660" s="1">
        <v>7</v>
      </c>
      <c r="I2660" s="1">
        <v>0</v>
      </c>
      <c r="J2660" s="2" t="str">
        <f t="shared" si="144"/>
        <v>201166</v>
      </c>
      <c r="K2660" s="5">
        <v>469</v>
      </c>
      <c r="L2660">
        <v>158</v>
      </c>
      <c r="M2660" s="6">
        <v>1</v>
      </c>
      <c r="N2660">
        <v>41.293397250679369</v>
      </c>
      <c r="O2660">
        <f t="shared" si="142"/>
        <v>0</v>
      </c>
      <c r="P2660">
        <f t="shared" si="143"/>
        <v>0</v>
      </c>
    </row>
    <row r="2661" spans="1:16" x14ac:dyDescent="0.15">
      <c r="A2661" s="1">
        <v>54594</v>
      </c>
      <c r="B2661" s="1">
        <v>2011</v>
      </c>
      <c r="C2661" s="1">
        <v>6</v>
      </c>
      <c r="D2661" s="1">
        <v>6</v>
      </c>
      <c r="E2661" s="1">
        <v>14</v>
      </c>
      <c r="F2661" s="1">
        <v>1.1000000000000001</v>
      </c>
      <c r="G2661" s="1" t="s">
        <v>14</v>
      </c>
      <c r="H2661" s="1">
        <v>10</v>
      </c>
      <c r="I2661" s="1">
        <v>10</v>
      </c>
      <c r="J2661" s="2" t="str">
        <f t="shared" si="144"/>
        <v>201166</v>
      </c>
      <c r="K2661" s="5">
        <v>470</v>
      </c>
      <c r="L2661">
        <v>158</v>
      </c>
      <c r="M2661" s="6">
        <v>2</v>
      </c>
      <c r="N2661">
        <v>78.764405983616058</v>
      </c>
      <c r="O2661">
        <f t="shared" si="142"/>
        <v>0</v>
      </c>
      <c r="P2661">
        <f t="shared" si="143"/>
        <v>0</v>
      </c>
    </row>
    <row r="2662" spans="1:16" x14ac:dyDescent="0.15">
      <c r="A2662" s="1">
        <v>54594</v>
      </c>
      <c r="B2662" s="1">
        <v>2011</v>
      </c>
      <c r="C2662" s="1">
        <v>6</v>
      </c>
      <c r="D2662" s="1">
        <v>6</v>
      </c>
      <c r="E2662" s="1">
        <v>20</v>
      </c>
      <c r="F2662" s="1">
        <v>0.7</v>
      </c>
      <c r="G2662" s="1" t="s">
        <v>30</v>
      </c>
      <c r="H2662" s="1">
        <v>9</v>
      </c>
      <c r="I2662" s="1">
        <v>0</v>
      </c>
      <c r="J2662" s="2" t="str">
        <f t="shared" si="144"/>
        <v>201166</v>
      </c>
      <c r="K2662" s="5">
        <v>471</v>
      </c>
      <c r="L2662">
        <v>158</v>
      </c>
      <c r="M2662" s="6">
        <v>3</v>
      </c>
      <c r="N2662">
        <v>1.6730462461034745</v>
      </c>
      <c r="O2662">
        <f t="shared" si="142"/>
        <v>0</v>
      </c>
      <c r="P2662">
        <f t="shared" si="143"/>
        <v>0</v>
      </c>
    </row>
    <row r="2663" spans="1:16" x14ac:dyDescent="0.15">
      <c r="A2663" s="1">
        <v>54594</v>
      </c>
      <c r="B2663" s="1">
        <v>2011</v>
      </c>
      <c r="C2663" s="1">
        <v>6</v>
      </c>
      <c r="D2663" s="1">
        <v>7</v>
      </c>
      <c r="E2663" s="1">
        <v>8</v>
      </c>
      <c r="F2663" s="1">
        <v>1.8</v>
      </c>
      <c r="G2663" s="1" t="s">
        <v>28</v>
      </c>
      <c r="H2663" s="1">
        <v>0</v>
      </c>
      <c r="I2663" s="1">
        <v>0</v>
      </c>
      <c r="J2663" s="2" t="str">
        <f t="shared" si="144"/>
        <v>201167</v>
      </c>
      <c r="K2663" s="5">
        <v>472</v>
      </c>
      <c r="L2663">
        <v>159</v>
      </c>
      <c r="M2663" s="6">
        <v>1</v>
      </c>
      <c r="N2663">
        <v>41.391850185210366</v>
      </c>
      <c r="O2663">
        <f t="shared" si="142"/>
        <v>0</v>
      </c>
      <c r="P2663">
        <f t="shared" si="143"/>
        <v>0</v>
      </c>
    </row>
    <row r="2664" spans="1:16" x14ac:dyDescent="0.15">
      <c r="A2664" s="1">
        <v>54594</v>
      </c>
      <c r="B2664" s="1">
        <v>2011</v>
      </c>
      <c r="C2664" s="1">
        <v>6</v>
      </c>
      <c r="D2664" s="1">
        <v>7</v>
      </c>
      <c r="E2664" s="1">
        <v>14</v>
      </c>
      <c r="F2664" s="1">
        <v>2.6</v>
      </c>
      <c r="G2664" s="1" t="s">
        <v>12</v>
      </c>
      <c r="H2664" s="1">
        <v>9</v>
      </c>
      <c r="I2664" s="1">
        <v>1</v>
      </c>
      <c r="J2664" s="2" t="str">
        <f t="shared" si="144"/>
        <v>201167</v>
      </c>
      <c r="K2664" s="5">
        <v>473</v>
      </c>
      <c r="L2664">
        <v>159</v>
      </c>
      <c r="M2664" s="6">
        <v>2</v>
      </c>
      <c r="N2664">
        <v>79.07416727716388</v>
      </c>
      <c r="O2664">
        <f t="shared" si="142"/>
        <v>0</v>
      </c>
      <c r="P2664">
        <f t="shared" si="143"/>
        <v>0</v>
      </c>
    </row>
    <row r="2665" spans="1:16" x14ac:dyDescent="0.15">
      <c r="A2665" s="1">
        <v>54594</v>
      </c>
      <c r="B2665" s="1">
        <v>2011</v>
      </c>
      <c r="C2665" s="1">
        <v>6</v>
      </c>
      <c r="D2665" s="1">
        <v>7</v>
      </c>
      <c r="E2665" s="1">
        <v>20</v>
      </c>
      <c r="F2665" s="1">
        <v>1.8</v>
      </c>
      <c r="G2665" s="1" t="s">
        <v>29</v>
      </c>
      <c r="H2665" s="1">
        <v>10</v>
      </c>
      <c r="I2665" s="1">
        <v>10</v>
      </c>
      <c r="J2665" s="2" t="str">
        <f t="shared" si="144"/>
        <v>201167</v>
      </c>
      <c r="K2665" s="5">
        <v>474</v>
      </c>
      <c r="L2665">
        <v>159</v>
      </c>
      <c r="M2665" s="6">
        <v>3</v>
      </c>
      <c r="N2665">
        <v>1.7749043005297547</v>
      </c>
      <c r="O2665">
        <f t="shared" si="142"/>
        <v>0</v>
      </c>
      <c r="P2665">
        <f t="shared" si="143"/>
        <v>0</v>
      </c>
    </row>
    <row r="2666" spans="1:16" x14ac:dyDescent="0.15">
      <c r="A2666" s="1">
        <v>54594</v>
      </c>
      <c r="B2666" s="1">
        <v>2011</v>
      </c>
      <c r="C2666" s="1">
        <v>6</v>
      </c>
      <c r="D2666" s="1">
        <v>8</v>
      </c>
      <c r="E2666" s="1">
        <v>8</v>
      </c>
      <c r="F2666" s="1">
        <v>1.5</v>
      </c>
      <c r="G2666" s="1" t="s">
        <v>24</v>
      </c>
      <c r="H2666" s="1">
        <v>3</v>
      </c>
      <c r="I2666" s="1">
        <v>0</v>
      </c>
      <c r="J2666" s="2" t="str">
        <f t="shared" si="144"/>
        <v>201168</v>
      </c>
      <c r="K2666" s="5">
        <v>475</v>
      </c>
      <c r="L2666">
        <v>160</v>
      </c>
      <c r="M2666" s="6">
        <v>1</v>
      </c>
      <c r="N2666">
        <v>41.484139317690143</v>
      </c>
      <c r="O2666">
        <f t="shared" si="142"/>
        <v>0</v>
      </c>
      <c r="P2666">
        <f t="shared" si="143"/>
        <v>0</v>
      </c>
    </row>
    <row r="2667" spans="1:16" x14ac:dyDescent="0.15">
      <c r="A2667" s="1">
        <v>54594</v>
      </c>
      <c r="B2667" s="1">
        <v>2011</v>
      </c>
      <c r="C2667" s="1">
        <v>6</v>
      </c>
      <c r="D2667" s="1">
        <v>8</v>
      </c>
      <c r="E2667" s="1">
        <v>14</v>
      </c>
      <c r="F2667" s="1">
        <v>1.1000000000000001</v>
      </c>
      <c r="G2667" s="1" t="s">
        <v>16</v>
      </c>
      <c r="H2667" s="1">
        <v>0</v>
      </c>
      <c r="I2667" s="1">
        <v>0</v>
      </c>
      <c r="J2667" s="2" t="str">
        <f t="shared" si="144"/>
        <v>201168</v>
      </c>
      <c r="K2667" s="5">
        <v>476</v>
      </c>
      <c r="L2667">
        <v>160</v>
      </c>
      <c r="M2667" s="6">
        <v>2</v>
      </c>
      <c r="N2667">
        <v>79.371718026878966</v>
      </c>
      <c r="O2667">
        <f t="shared" si="142"/>
        <v>0</v>
      </c>
      <c r="P2667">
        <f t="shared" si="143"/>
        <v>0</v>
      </c>
    </row>
    <row r="2668" spans="1:16" x14ac:dyDescent="0.15">
      <c r="A2668" s="1">
        <v>54594</v>
      </c>
      <c r="B2668" s="1">
        <v>2011</v>
      </c>
      <c r="C2668" s="1">
        <v>6</v>
      </c>
      <c r="D2668" s="1">
        <v>8</v>
      </c>
      <c r="E2668" s="1">
        <v>20</v>
      </c>
      <c r="F2668" s="1">
        <v>1.4</v>
      </c>
      <c r="G2668" s="1" t="s">
        <v>12</v>
      </c>
      <c r="H2668" s="1">
        <v>10</v>
      </c>
      <c r="I2668" s="1">
        <v>2</v>
      </c>
      <c r="J2668" s="2" t="str">
        <f t="shared" si="144"/>
        <v>201168</v>
      </c>
      <c r="K2668" s="5">
        <v>477</v>
      </c>
      <c r="L2668">
        <v>160</v>
      </c>
      <c r="M2668" s="6">
        <v>3</v>
      </c>
      <c r="N2668">
        <v>1.8704078544941198</v>
      </c>
      <c r="O2668">
        <f t="shared" si="142"/>
        <v>0</v>
      </c>
      <c r="P2668">
        <f t="shared" si="143"/>
        <v>0</v>
      </c>
    </row>
    <row r="2669" spans="1:16" x14ac:dyDescent="0.15">
      <c r="A2669" s="1">
        <v>54594</v>
      </c>
      <c r="B2669" s="1">
        <v>2011</v>
      </c>
      <c r="C2669" s="1">
        <v>6</v>
      </c>
      <c r="D2669" s="1">
        <v>9</v>
      </c>
      <c r="E2669" s="1">
        <v>8</v>
      </c>
      <c r="F2669" s="1">
        <v>0.9</v>
      </c>
      <c r="G2669" s="1" t="s">
        <v>25</v>
      </c>
      <c r="H2669" s="1">
        <v>0</v>
      </c>
      <c r="I2669" s="1">
        <v>0</v>
      </c>
      <c r="J2669" s="2" t="str">
        <f t="shared" si="144"/>
        <v>201169</v>
      </c>
      <c r="K2669" s="5">
        <v>478</v>
      </c>
      <c r="L2669">
        <v>161</v>
      </c>
      <c r="M2669" s="6">
        <v>1</v>
      </c>
      <c r="N2669">
        <v>41.570234654252644</v>
      </c>
      <c r="O2669">
        <f t="shared" si="142"/>
        <v>0</v>
      </c>
      <c r="P2669">
        <f t="shared" si="143"/>
        <v>0</v>
      </c>
    </row>
    <row r="2670" spans="1:16" x14ac:dyDescent="0.15">
      <c r="A2670" s="1">
        <v>54594</v>
      </c>
      <c r="B2670" s="1">
        <v>2011</v>
      </c>
      <c r="C2670" s="1">
        <v>6</v>
      </c>
      <c r="D2670" s="1">
        <v>9</v>
      </c>
      <c r="E2670" s="1">
        <v>14</v>
      </c>
      <c r="F2670" s="1">
        <v>1.9</v>
      </c>
      <c r="G2670" s="1" t="s">
        <v>30</v>
      </c>
      <c r="H2670" s="1">
        <v>10</v>
      </c>
      <c r="I2670" s="1">
        <v>0</v>
      </c>
      <c r="J2670" s="2" t="str">
        <f t="shared" si="144"/>
        <v>201169</v>
      </c>
      <c r="K2670" s="5">
        <v>479</v>
      </c>
      <c r="L2670">
        <v>161</v>
      </c>
      <c r="M2670" s="6">
        <v>2</v>
      </c>
      <c r="N2670">
        <v>79.656103426216831</v>
      </c>
      <c r="O2670">
        <f t="shared" si="142"/>
        <v>0</v>
      </c>
      <c r="P2670">
        <f t="shared" si="143"/>
        <v>0</v>
      </c>
    </row>
    <row r="2671" spans="1:16" x14ac:dyDescent="0.15">
      <c r="A2671" s="1">
        <v>54594</v>
      </c>
      <c r="B2671" s="1">
        <v>2011</v>
      </c>
      <c r="C2671" s="1">
        <v>6</v>
      </c>
      <c r="D2671" s="1">
        <v>9</v>
      </c>
      <c r="E2671" s="1">
        <v>20</v>
      </c>
      <c r="F2671" s="1">
        <v>1</v>
      </c>
      <c r="G2671" s="1" t="s">
        <v>30</v>
      </c>
      <c r="H2671" s="1">
        <v>10</v>
      </c>
      <c r="I2671" s="1">
        <v>0</v>
      </c>
      <c r="J2671" s="2" t="str">
        <f t="shared" si="144"/>
        <v>201169</v>
      </c>
      <c r="K2671" s="5">
        <v>480</v>
      </c>
      <c r="L2671">
        <v>161</v>
      </c>
      <c r="M2671" s="6">
        <v>3</v>
      </c>
      <c r="N2671">
        <v>1.9595216148027412</v>
      </c>
      <c r="O2671">
        <f t="shared" si="142"/>
        <v>0</v>
      </c>
      <c r="P2671">
        <f t="shared" si="143"/>
        <v>0</v>
      </c>
    </row>
    <row r="2672" spans="1:16" x14ac:dyDescent="0.15">
      <c r="A2672" s="1">
        <v>54594</v>
      </c>
      <c r="B2672" s="1">
        <v>2011</v>
      </c>
      <c r="C2672" s="1">
        <v>6</v>
      </c>
      <c r="D2672" s="1">
        <v>10</v>
      </c>
      <c r="E2672" s="1">
        <v>8</v>
      </c>
      <c r="F2672" s="1">
        <v>0.4</v>
      </c>
      <c r="G2672" s="1" t="s">
        <v>12</v>
      </c>
      <c r="H2672" s="1">
        <v>10</v>
      </c>
      <c r="I2672" s="1">
        <v>1</v>
      </c>
      <c r="J2672" s="2" t="str">
        <f t="shared" si="144"/>
        <v>2011610</v>
      </c>
      <c r="K2672" s="5">
        <v>481</v>
      </c>
      <c r="L2672">
        <v>162</v>
      </c>
      <c r="M2672" s="6">
        <v>1</v>
      </c>
      <c r="N2672">
        <v>41.650108270593421</v>
      </c>
      <c r="O2672">
        <f t="shared" si="142"/>
        <v>0</v>
      </c>
      <c r="P2672">
        <f t="shared" si="143"/>
        <v>0</v>
      </c>
    </row>
    <row r="2673" spans="1:16" x14ac:dyDescent="0.15">
      <c r="A2673" s="1">
        <v>54594</v>
      </c>
      <c r="B2673" s="1">
        <v>2011</v>
      </c>
      <c r="C2673" s="1">
        <v>6</v>
      </c>
      <c r="D2673" s="1">
        <v>10</v>
      </c>
      <c r="E2673" s="1">
        <v>14</v>
      </c>
      <c r="F2673" s="1">
        <v>2.2999999999999998</v>
      </c>
      <c r="G2673" s="1" t="s">
        <v>17</v>
      </c>
      <c r="H2673" s="1">
        <v>10</v>
      </c>
      <c r="I2673" s="1">
        <v>0</v>
      </c>
      <c r="J2673" s="2" t="str">
        <f t="shared" si="144"/>
        <v>2011610</v>
      </c>
      <c r="K2673" s="5">
        <v>482</v>
      </c>
      <c r="L2673">
        <v>162</v>
      </c>
      <c r="M2673" s="6">
        <v>2</v>
      </c>
      <c r="N2673">
        <v>79.926305239781499</v>
      </c>
      <c r="O2673">
        <f t="shared" si="142"/>
        <v>0</v>
      </c>
      <c r="P2673">
        <f t="shared" si="143"/>
        <v>0</v>
      </c>
    </row>
    <row r="2674" spans="1:16" x14ac:dyDescent="0.15">
      <c r="A2674" s="1">
        <v>54594</v>
      </c>
      <c r="B2674" s="1">
        <v>2011</v>
      </c>
      <c r="C2674" s="1">
        <v>6</v>
      </c>
      <c r="D2674" s="1">
        <v>10</v>
      </c>
      <c r="E2674" s="1">
        <v>20</v>
      </c>
      <c r="F2674" s="1">
        <v>1.2</v>
      </c>
      <c r="G2674" s="1" t="s">
        <v>28</v>
      </c>
      <c r="H2674" s="1">
        <v>10</v>
      </c>
      <c r="I2674" s="1">
        <v>10</v>
      </c>
      <c r="J2674" s="2" t="str">
        <f t="shared" si="144"/>
        <v>2011610</v>
      </c>
      <c r="K2674" s="5">
        <v>483</v>
      </c>
      <c r="L2674">
        <v>162</v>
      </c>
      <c r="M2674" s="6">
        <v>3</v>
      </c>
      <c r="N2674">
        <v>2.0422126521416168</v>
      </c>
      <c r="O2674">
        <f t="shared" si="142"/>
        <v>0</v>
      </c>
      <c r="P2674">
        <f t="shared" si="143"/>
        <v>0</v>
      </c>
    </row>
    <row r="2675" spans="1:16" x14ac:dyDescent="0.15">
      <c r="A2675" s="1">
        <v>54594</v>
      </c>
      <c r="B2675" s="1">
        <v>2011</v>
      </c>
      <c r="C2675" s="1">
        <v>6</v>
      </c>
      <c r="D2675" s="1">
        <v>11</v>
      </c>
      <c r="E2675" s="1">
        <v>8</v>
      </c>
      <c r="F2675" s="1">
        <v>1.2</v>
      </c>
      <c r="G2675" s="1" t="s">
        <v>14</v>
      </c>
      <c r="H2675" s="1">
        <v>10</v>
      </c>
      <c r="I2675" s="1">
        <v>10</v>
      </c>
      <c r="J2675" s="2" t="str">
        <f t="shared" si="144"/>
        <v>2011611</v>
      </c>
      <c r="K2675" s="5">
        <v>484</v>
      </c>
      <c r="L2675">
        <v>163</v>
      </c>
      <c r="M2675" s="6">
        <v>1</v>
      </c>
      <c r="N2675">
        <v>41.723734334010494</v>
      </c>
      <c r="O2675">
        <f t="shared" si="142"/>
        <v>0</v>
      </c>
      <c r="P2675">
        <f t="shared" si="143"/>
        <v>0</v>
      </c>
    </row>
    <row r="2676" spans="1:16" x14ac:dyDescent="0.15">
      <c r="A2676" s="1">
        <v>54594</v>
      </c>
      <c r="B2676" s="1">
        <v>2011</v>
      </c>
      <c r="C2676" s="1">
        <v>6</v>
      </c>
      <c r="D2676" s="1">
        <v>11</v>
      </c>
      <c r="E2676" s="1">
        <v>14</v>
      </c>
      <c r="F2676" s="1">
        <v>1.6</v>
      </c>
      <c r="G2676" s="1" t="s">
        <v>17</v>
      </c>
      <c r="H2676" s="1">
        <v>7</v>
      </c>
      <c r="I2676" s="1">
        <v>5</v>
      </c>
      <c r="J2676" s="2" t="str">
        <f t="shared" si="144"/>
        <v>2011611</v>
      </c>
      <c r="K2676" s="5">
        <v>485</v>
      </c>
      <c r="L2676">
        <v>163</v>
      </c>
      <c r="M2676" s="6">
        <v>2</v>
      </c>
      <c r="N2676">
        <v>80.181246560469987</v>
      </c>
      <c r="O2676">
        <f t="shared" si="142"/>
        <v>0</v>
      </c>
      <c r="P2676">
        <f t="shared" si="143"/>
        <v>0</v>
      </c>
    </row>
    <row r="2677" spans="1:16" x14ac:dyDescent="0.15">
      <c r="A2677" s="1">
        <v>54594</v>
      </c>
      <c r="B2677" s="1">
        <v>2011</v>
      </c>
      <c r="C2677" s="1">
        <v>6</v>
      </c>
      <c r="D2677" s="1">
        <v>11</v>
      </c>
      <c r="E2677" s="1">
        <v>20</v>
      </c>
      <c r="F2677" s="1">
        <v>1.5</v>
      </c>
      <c r="G2677" s="1" t="s">
        <v>11</v>
      </c>
      <c r="H2677" s="1">
        <v>1</v>
      </c>
      <c r="I2677" s="1">
        <v>1</v>
      </c>
      <c r="J2677" s="2" t="str">
        <f t="shared" si="144"/>
        <v>2011611</v>
      </c>
      <c r="K2677" s="5">
        <v>486</v>
      </c>
      <c r="L2677">
        <v>163</v>
      </c>
      <c r="M2677" s="6">
        <v>3</v>
      </c>
      <c r="N2677">
        <v>2.1184504377842992</v>
      </c>
      <c r="O2677">
        <f t="shared" si="142"/>
        <v>0</v>
      </c>
      <c r="P2677">
        <f t="shared" si="143"/>
        <v>0</v>
      </c>
    </row>
    <row r="2678" spans="1:16" x14ac:dyDescent="0.15">
      <c r="A2678" s="1">
        <v>54594</v>
      </c>
      <c r="B2678" s="1">
        <v>2011</v>
      </c>
      <c r="C2678" s="1">
        <v>6</v>
      </c>
      <c r="D2678" s="1">
        <v>12</v>
      </c>
      <c r="E2678" s="1">
        <v>8</v>
      </c>
      <c r="F2678" s="1">
        <v>1.1000000000000001</v>
      </c>
      <c r="G2678" s="1" t="s">
        <v>26</v>
      </c>
      <c r="H2678" s="1">
        <v>0</v>
      </c>
      <c r="I2678" s="1">
        <v>0</v>
      </c>
      <c r="J2678" s="2" t="str">
        <f t="shared" si="144"/>
        <v>2011612</v>
      </c>
      <c r="K2678" s="5">
        <v>487</v>
      </c>
      <c r="L2678">
        <v>164</v>
      </c>
      <c r="M2678" s="6">
        <v>1</v>
      </c>
      <c r="N2678">
        <v>41.791089123776914</v>
      </c>
      <c r="O2678">
        <f t="shared" si="142"/>
        <v>0</v>
      </c>
      <c r="P2678">
        <f t="shared" si="143"/>
        <v>0</v>
      </c>
    </row>
    <row r="2679" spans="1:16" x14ac:dyDescent="0.15">
      <c r="A2679" s="1">
        <v>54594</v>
      </c>
      <c r="B2679" s="1">
        <v>2011</v>
      </c>
      <c r="C2679" s="1">
        <v>6</v>
      </c>
      <c r="D2679" s="1">
        <v>12</v>
      </c>
      <c r="E2679" s="1">
        <v>14</v>
      </c>
      <c r="F2679" s="1">
        <v>2.5</v>
      </c>
      <c r="G2679" s="1" t="s">
        <v>17</v>
      </c>
      <c r="H2679" s="1">
        <v>0</v>
      </c>
      <c r="I2679" s="1">
        <v>0</v>
      </c>
      <c r="J2679" s="2" t="str">
        <f t="shared" si="144"/>
        <v>2011612</v>
      </c>
      <c r="K2679" s="5">
        <v>488</v>
      </c>
      <c r="L2679">
        <v>164</v>
      </c>
      <c r="M2679" s="6">
        <v>2</v>
      </c>
      <c r="N2679">
        <v>80.419799840218786</v>
      </c>
      <c r="O2679">
        <f t="shared" si="142"/>
        <v>0</v>
      </c>
      <c r="P2679">
        <f t="shared" si="143"/>
        <v>0</v>
      </c>
    </row>
    <row r="2680" spans="1:16" x14ac:dyDescent="0.15">
      <c r="A2680" s="1">
        <v>54594</v>
      </c>
      <c r="B2680" s="1">
        <v>2011</v>
      </c>
      <c r="C2680" s="1">
        <v>6</v>
      </c>
      <c r="D2680" s="1">
        <v>12</v>
      </c>
      <c r="E2680" s="1">
        <v>20</v>
      </c>
      <c r="F2680" s="1">
        <v>1.7</v>
      </c>
      <c r="G2680" s="1" t="s">
        <v>15</v>
      </c>
      <c r="H2680" s="1">
        <v>2</v>
      </c>
      <c r="I2680" s="1">
        <v>2</v>
      </c>
      <c r="J2680" s="2" t="str">
        <f t="shared" si="144"/>
        <v>2011612</v>
      </c>
      <c r="K2680" s="5">
        <v>489</v>
      </c>
      <c r="L2680">
        <v>164</v>
      </c>
      <c r="M2680" s="6">
        <v>3</v>
      </c>
      <c r="N2680">
        <v>2.188206877889789</v>
      </c>
      <c r="O2680">
        <f t="shared" si="142"/>
        <v>0</v>
      </c>
      <c r="P2680">
        <f t="shared" si="143"/>
        <v>0</v>
      </c>
    </row>
    <row r="2681" spans="1:16" x14ac:dyDescent="0.15">
      <c r="A2681" s="1">
        <v>54594</v>
      </c>
      <c r="B2681" s="1">
        <v>2011</v>
      </c>
      <c r="C2681" s="1">
        <v>6</v>
      </c>
      <c r="D2681" s="1">
        <v>13</v>
      </c>
      <c r="E2681" s="1">
        <v>8</v>
      </c>
      <c r="F2681" s="1">
        <v>2.4</v>
      </c>
      <c r="G2681" s="1" t="s">
        <v>28</v>
      </c>
      <c r="H2681" s="1">
        <v>0</v>
      </c>
      <c r="I2681" s="1">
        <v>0</v>
      </c>
      <c r="J2681" s="2" t="str">
        <f t="shared" si="144"/>
        <v>2011613</v>
      </c>
      <c r="K2681" s="5">
        <v>490</v>
      </c>
      <c r="L2681">
        <v>165</v>
      </c>
      <c r="M2681" s="6">
        <v>1</v>
      </c>
      <c r="N2681">
        <v>41.85215104983498</v>
      </c>
      <c r="O2681">
        <f t="shared" si="142"/>
        <v>0</v>
      </c>
      <c r="P2681">
        <f t="shared" si="143"/>
        <v>0</v>
      </c>
    </row>
    <row r="2682" spans="1:16" x14ac:dyDescent="0.15">
      <c r="A2682" s="1">
        <v>54594</v>
      </c>
      <c r="B2682" s="1">
        <v>2011</v>
      </c>
      <c r="C2682" s="1">
        <v>6</v>
      </c>
      <c r="D2682" s="1">
        <v>13</v>
      </c>
      <c r="E2682" s="1">
        <v>14</v>
      </c>
      <c r="F2682" s="1">
        <v>1.1000000000000001</v>
      </c>
      <c r="G2682" s="1" t="s">
        <v>11</v>
      </c>
      <c r="H2682" s="1">
        <v>9</v>
      </c>
      <c r="I2682" s="1">
        <v>0</v>
      </c>
      <c r="J2682" s="2" t="str">
        <f t="shared" si="144"/>
        <v>2011613</v>
      </c>
      <c r="K2682" s="5">
        <v>491</v>
      </c>
      <c r="L2682">
        <v>165</v>
      </c>
      <c r="M2682" s="6">
        <v>2</v>
      </c>
      <c r="N2682">
        <v>80.640798802000432</v>
      </c>
      <c r="O2682">
        <f t="shared" si="142"/>
        <v>0</v>
      </c>
      <c r="P2682">
        <f t="shared" si="143"/>
        <v>0</v>
      </c>
    </row>
    <row r="2683" spans="1:16" x14ac:dyDescent="0.15">
      <c r="A2683" s="1">
        <v>54594</v>
      </c>
      <c r="B2683" s="1">
        <v>2011</v>
      </c>
      <c r="C2683" s="1">
        <v>6</v>
      </c>
      <c r="D2683" s="1">
        <v>13</v>
      </c>
      <c r="E2683" s="1">
        <v>20</v>
      </c>
      <c r="F2683" s="1">
        <v>1.2</v>
      </c>
      <c r="G2683" s="1" t="s">
        <v>9</v>
      </c>
      <c r="H2683" s="1">
        <v>9</v>
      </c>
      <c r="I2683" s="1">
        <v>0</v>
      </c>
      <c r="J2683" s="2" t="str">
        <f t="shared" si="144"/>
        <v>2011613</v>
      </c>
      <c r="K2683" s="5">
        <v>492</v>
      </c>
      <c r="L2683">
        <v>165</v>
      </c>
      <c r="M2683" s="6">
        <v>3</v>
      </c>
      <c r="N2683">
        <v>2.2514563453035938</v>
      </c>
      <c r="O2683">
        <f t="shared" si="142"/>
        <v>0</v>
      </c>
      <c r="P2683">
        <f t="shared" si="143"/>
        <v>0</v>
      </c>
    </row>
    <row r="2684" spans="1:16" x14ac:dyDescent="0.15">
      <c r="A2684" s="1">
        <v>54594</v>
      </c>
      <c r="B2684" s="1">
        <v>2011</v>
      </c>
      <c r="C2684" s="1">
        <v>6</v>
      </c>
      <c r="D2684" s="1">
        <v>14</v>
      </c>
      <c r="E2684" s="1">
        <v>8</v>
      </c>
      <c r="F2684" s="1">
        <v>1.6</v>
      </c>
      <c r="G2684" s="1" t="s">
        <v>9</v>
      </c>
      <c r="H2684" s="1">
        <v>9</v>
      </c>
      <c r="I2684" s="1">
        <v>0</v>
      </c>
      <c r="J2684" s="2" t="str">
        <f t="shared" si="144"/>
        <v>2011614</v>
      </c>
      <c r="K2684" s="5">
        <v>493</v>
      </c>
      <c r="L2684">
        <v>166</v>
      </c>
      <c r="M2684" s="6">
        <v>1</v>
      </c>
      <c r="N2684">
        <v>41.906900669804216</v>
      </c>
      <c r="O2684">
        <f t="shared" si="142"/>
        <v>0</v>
      </c>
      <c r="P2684">
        <f t="shared" si="143"/>
        <v>0</v>
      </c>
    </row>
    <row r="2685" spans="1:16" x14ac:dyDescent="0.15">
      <c r="A2685" s="1">
        <v>54594</v>
      </c>
      <c r="B2685" s="1">
        <v>2011</v>
      </c>
      <c r="C2685" s="1">
        <v>6</v>
      </c>
      <c r="D2685" s="1">
        <v>14</v>
      </c>
      <c r="E2685" s="1">
        <v>14</v>
      </c>
      <c r="F2685" s="1">
        <v>2.5</v>
      </c>
      <c r="G2685" s="1" t="s">
        <v>9</v>
      </c>
      <c r="H2685" s="1">
        <v>10</v>
      </c>
      <c r="I2685" s="1">
        <v>0</v>
      </c>
      <c r="J2685" s="2" t="str">
        <f t="shared" si="144"/>
        <v>2011614</v>
      </c>
      <c r="K2685" s="5">
        <v>494</v>
      </c>
      <c r="L2685">
        <v>166</v>
      </c>
      <c r="M2685" s="6">
        <v>2</v>
      </c>
      <c r="N2685">
        <v>80.843054739710198</v>
      </c>
      <c r="O2685">
        <f t="shared" si="142"/>
        <v>0</v>
      </c>
      <c r="P2685">
        <f t="shared" si="143"/>
        <v>0</v>
      </c>
    </row>
    <row r="2686" spans="1:16" x14ac:dyDescent="0.15">
      <c r="A2686" s="1">
        <v>54594</v>
      </c>
      <c r="B2686" s="1">
        <v>2011</v>
      </c>
      <c r="C2686" s="1">
        <v>6</v>
      </c>
      <c r="D2686" s="1">
        <v>14</v>
      </c>
      <c r="E2686" s="1">
        <v>20</v>
      </c>
      <c r="F2686" s="1">
        <v>0.4</v>
      </c>
      <c r="G2686" s="1" t="s">
        <v>9</v>
      </c>
      <c r="H2686" s="1">
        <v>10</v>
      </c>
      <c r="I2686" s="1">
        <v>4</v>
      </c>
      <c r="J2686" s="2" t="str">
        <f t="shared" si="144"/>
        <v>2011614</v>
      </c>
      <c r="K2686" s="5">
        <v>495</v>
      </c>
      <c r="L2686">
        <v>166</v>
      </c>
      <c r="M2686" s="6">
        <v>3</v>
      </c>
      <c r="N2686">
        <v>2.3081757087816852</v>
      </c>
      <c r="O2686">
        <f t="shared" si="142"/>
        <v>0</v>
      </c>
      <c r="P2686">
        <f t="shared" si="143"/>
        <v>0</v>
      </c>
    </row>
    <row r="2687" spans="1:16" x14ac:dyDescent="0.15">
      <c r="A2687" s="1">
        <v>54594</v>
      </c>
      <c r="B2687" s="1">
        <v>2011</v>
      </c>
      <c r="C2687" s="1">
        <v>6</v>
      </c>
      <c r="D2687" s="1">
        <v>15</v>
      </c>
      <c r="E2687" s="1">
        <v>8</v>
      </c>
      <c r="F2687" s="1">
        <v>0.9</v>
      </c>
      <c r="G2687" s="1" t="s">
        <v>30</v>
      </c>
      <c r="H2687" s="1">
        <v>10</v>
      </c>
      <c r="I2687" s="1">
        <v>0</v>
      </c>
      <c r="J2687" s="2" t="str">
        <f t="shared" si="144"/>
        <v>2011615</v>
      </c>
      <c r="K2687" s="5">
        <v>496</v>
      </c>
      <c r="L2687">
        <v>167</v>
      </c>
      <c r="M2687" s="6">
        <v>1</v>
      </c>
      <c r="N2687">
        <v>41.955320704297037</v>
      </c>
      <c r="O2687">
        <f t="shared" si="142"/>
        <v>0</v>
      </c>
      <c r="P2687">
        <f t="shared" si="143"/>
        <v>0</v>
      </c>
    </row>
    <row r="2688" spans="1:16" x14ac:dyDescent="0.15">
      <c r="A2688" s="1">
        <v>54594</v>
      </c>
      <c r="B2688" s="1">
        <v>2011</v>
      </c>
      <c r="C2688" s="1">
        <v>6</v>
      </c>
      <c r="D2688" s="1">
        <v>15</v>
      </c>
      <c r="E2688" s="1">
        <v>14</v>
      </c>
      <c r="F2688" s="1">
        <v>2.8</v>
      </c>
      <c r="G2688" s="1" t="s">
        <v>30</v>
      </c>
      <c r="H2688" s="1">
        <v>10</v>
      </c>
      <c r="I2688" s="1">
        <v>0</v>
      </c>
      <c r="J2688" s="2" t="str">
        <f t="shared" si="144"/>
        <v>2011615</v>
      </c>
      <c r="K2688" s="5">
        <v>497</v>
      </c>
      <c r="L2688">
        <v>167</v>
      </c>
      <c r="M2688" s="6">
        <v>2</v>
      </c>
      <c r="N2688">
        <v>81.025377503883604</v>
      </c>
      <c r="O2688">
        <f t="shared" si="142"/>
        <v>0</v>
      </c>
      <c r="P2688">
        <f t="shared" si="143"/>
        <v>0</v>
      </c>
    </row>
    <row r="2689" spans="1:16" x14ac:dyDescent="0.15">
      <c r="A2689" s="1">
        <v>54594</v>
      </c>
      <c r="B2689" s="1">
        <v>2011</v>
      </c>
      <c r="C2689" s="1">
        <v>6</v>
      </c>
      <c r="D2689" s="1">
        <v>15</v>
      </c>
      <c r="E2689" s="1">
        <v>20</v>
      </c>
      <c r="F2689" s="1">
        <v>5.5</v>
      </c>
      <c r="G2689" s="1" t="s">
        <v>14</v>
      </c>
      <c r="H2689" s="1">
        <v>10</v>
      </c>
      <c r="I2689" s="1">
        <v>10</v>
      </c>
      <c r="J2689" s="2" t="str">
        <f t="shared" si="144"/>
        <v>2011615</v>
      </c>
      <c r="K2689" s="5">
        <v>498</v>
      </c>
      <c r="L2689">
        <v>167</v>
      </c>
      <c r="M2689" s="6">
        <v>3</v>
      </c>
      <c r="N2689">
        <v>2.3583443595622962</v>
      </c>
      <c r="O2689">
        <f t="shared" si="142"/>
        <v>0</v>
      </c>
      <c r="P2689">
        <f t="shared" si="143"/>
        <v>0</v>
      </c>
    </row>
    <row r="2690" spans="1:16" x14ac:dyDescent="0.15">
      <c r="A2690" s="1">
        <v>54594</v>
      </c>
      <c r="B2690" s="1">
        <v>2011</v>
      </c>
      <c r="C2690" s="1">
        <v>6</v>
      </c>
      <c r="D2690" s="1">
        <v>16</v>
      </c>
      <c r="E2690" s="1">
        <v>8</v>
      </c>
      <c r="F2690" s="1">
        <v>1.7</v>
      </c>
      <c r="G2690" s="1" t="s">
        <v>25</v>
      </c>
      <c r="H2690" s="1">
        <v>10</v>
      </c>
      <c r="I2690" s="1">
        <v>6</v>
      </c>
      <c r="J2690" s="2" t="str">
        <f t="shared" si="144"/>
        <v>2011616</v>
      </c>
      <c r="K2690" s="5">
        <v>499</v>
      </c>
      <c r="L2690">
        <v>168</v>
      </c>
      <c r="M2690" s="6">
        <v>1</v>
      </c>
      <c r="N2690">
        <v>41.997396050538057</v>
      </c>
      <c r="O2690">
        <f t="shared" ref="O2690:O2753" si="145">SUM(R2690:AP2690)</f>
        <v>0</v>
      </c>
      <c r="P2690">
        <f t="shared" ref="P2690:P2753" si="146">25-COUNTIF(R2690:AP2690,"")</f>
        <v>0</v>
      </c>
    </row>
    <row r="2691" spans="1:16" x14ac:dyDescent="0.15">
      <c r="A2691" s="1">
        <v>54594</v>
      </c>
      <c r="B2691" s="1">
        <v>2011</v>
      </c>
      <c r="C2691" s="1">
        <v>6</v>
      </c>
      <c r="D2691" s="1">
        <v>16</v>
      </c>
      <c r="E2691" s="1">
        <v>14</v>
      </c>
      <c r="F2691" s="1">
        <v>2.9</v>
      </c>
      <c r="G2691" s="1" t="s">
        <v>14</v>
      </c>
      <c r="H2691" s="1">
        <v>10</v>
      </c>
      <c r="I2691" s="1">
        <v>4</v>
      </c>
      <c r="J2691" s="2" t="str">
        <f t="shared" si="144"/>
        <v>2011616</v>
      </c>
      <c r="K2691" s="5">
        <v>500</v>
      </c>
      <c r="L2691">
        <v>168</v>
      </c>
      <c r="M2691" s="6">
        <v>2</v>
      </c>
      <c r="N2691">
        <v>81.186601135874326</v>
      </c>
      <c r="O2691">
        <f t="shared" si="145"/>
        <v>0</v>
      </c>
      <c r="P2691">
        <f t="shared" si="146"/>
        <v>0</v>
      </c>
    </row>
    <row r="2692" spans="1:16" x14ac:dyDescent="0.15">
      <c r="A2692" s="1">
        <v>54594</v>
      </c>
      <c r="B2692" s="1">
        <v>2011</v>
      </c>
      <c r="C2692" s="1">
        <v>6</v>
      </c>
      <c r="D2692" s="1">
        <v>16</v>
      </c>
      <c r="E2692" s="1">
        <v>20</v>
      </c>
      <c r="F2692" s="1">
        <v>2.2999999999999998</v>
      </c>
      <c r="G2692" s="1" t="s">
        <v>28</v>
      </c>
      <c r="H2692" s="1">
        <v>10</v>
      </c>
      <c r="I2692" s="1">
        <v>10</v>
      </c>
      <c r="J2692" s="2" t="str">
        <f t="shared" si="144"/>
        <v>2011616</v>
      </c>
      <c r="K2692" s="5">
        <v>501</v>
      </c>
      <c r="L2692">
        <v>168</v>
      </c>
      <c r="M2692" s="6">
        <v>3</v>
      </c>
      <c r="N2692">
        <v>2.401944235217417</v>
      </c>
      <c r="O2692">
        <f t="shared" si="145"/>
        <v>0</v>
      </c>
      <c r="P2692">
        <f t="shared" si="146"/>
        <v>0</v>
      </c>
    </row>
    <row r="2693" spans="1:16" x14ac:dyDescent="0.15">
      <c r="A2693" s="1">
        <v>54594</v>
      </c>
      <c r="B2693" s="1">
        <v>2011</v>
      </c>
      <c r="C2693" s="1">
        <v>6</v>
      </c>
      <c r="D2693" s="1">
        <v>17</v>
      </c>
      <c r="E2693" s="1">
        <v>8</v>
      </c>
      <c r="F2693" s="1">
        <v>1.9</v>
      </c>
      <c r="G2693" s="1" t="s">
        <v>28</v>
      </c>
      <c r="H2693" s="1">
        <v>10</v>
      </c>
      <c r="I2693" s="1">
        <v>10</v>
      </c>
      <c r="J2693" s="2" t="str">
        <f t="shared" si="144"/>
        <v>2011617</v>
      </c>
      <c r="K2693" s="5">
        <v>502</v>
      </c>
      <c r="L2693">
        <v>169</v>
      </c>
      <c r="M2693" s="6">
        <v>1</v>
      </c>
      <c r="N2693">
        <v>42.033113794284162</v>
      </c>
      <c r="O2693">
        <f t="shared" si="145"/>
        <v>0</v>
      </c>
      <c r="P2693">
        <f t="shared" si="146"/>
        <v>0</v>
      </c>
    </row>
    <row r="2694" spans="1:16" x14ac:dyDescent="0.15">
      <c r="A2694" s="1">
        <v>54594</v>
      </c>
      <c r="B2694" s="1">
        <v>2011</v>
      </c>
      <c r="C2694" s="1">
        <v>6</v>
      </c>
      <c r="D2694" s="1">
        <v>17</v>
      </c>
      <c r="E2694" s="1">
        <v>14</v>
      </c>
      <c r="F2694" s="1">
        <v>2.2999999999999998</v>
      </c>
      <c r="G2694" s="1" t="s">
        <v>14</v>
      </c>
      <c r="H2694" s="1">
        <v>10</v>
      </c>
      <c r="I2694" s="1">
        <v>4</v>
      </c>
      <c r="J2694" s="2" t="str">
        <f t="shared" si="144"/>
        <v>2011617</v>
      </c>
      <c r="K2694" s="5">
        <v>503</v>
      </c>
      <c r="L2694">
        <v>169</v>
      </c>
      <c r="M2694" s="6">
        <v>2</v>
      </c>
      <c r="N2694">
        <v>81.325613649836001</v>
      </c>
      <c r="O2694">
        <f t="shared" si="145"/>
        <v>0</v>
      </c>
      <c r="P2694">
        <f t="shared" si="146"/>
        <v>0</v>
      </c>
    </row>
    <row r="2695" spans="1:16" x14ac:dyDescent="0.15">
      <c r="A2695" s="1">
        <v>54594</v>
      </c>
      <c r="B2695" s="1">
        <v>2011</v>
      </c>
      <c r="C2695" s="1">
        <v>6</v>
      </c>
      <c r="D2695" s="1">
        <v>17</v>
      </c>
      <c r="E2695" s="1">
        <v>20</v>
      </c>
      <c r="F2695" s="1">
        <v>1.2</v>
      </c>
      <c r="G2695" s="1" t="s">
        <v>12</v>
      </c>
      <c r="H2695" s="1">
        <v>2</v>
      </c>
      <c r="I2695" s="1">
        <v>0</v>
      </c>
      <c r="J2695" s="2" t="str">
        <f t="shared" si="144"/>
        <v>2011617</v>
      </c>
      <c r="K2695" s="5">
        <v>504</v>
      </c>
      <c r="L2695">
        <v>169</v>
      </c>
      <c r="M2695" s="6">
        <v>3</v>
      </c>
      <c r="N2695">
        <v>2.4389598407220974</v>
      </c>
      <c r="O2695">
        <f t="shared" si="145"/>
        <v>0</v>
      </c>
      <c r="P2695">
        <f t="shared" si="146"/>
        <v>0</v>
      </c>
    </row>
    <row r="2696" spans="1:16" x14ac:dyDescent="0.15">
      <c r="A2696" s="1">
        <v>54594</v>
      </c>
      <c r="B2696" s="1">
        <v>2011</v>
      </c>
      <c r="C2696" s="1">
        <v>6</v>
      </c>
      <c r="D2696" s="1">
        <v>18</v>
      </c>
      <c r="E2696" s="1">
        <v>8</v>
      </c>
      <c r="F2696" s="1">
        <v>0.8</v>
      </c>
      <c r="G2696" s="1" t="s">
        <v>30</v>
      </c>
      <c r="H2696" s="1">
        <v>0</v>
      </c>
      <c r="I2696" s="1">
        <v>0</v>
      </c>
      <c r="J2696" s="2" t="str">
        <f t="shared" si="144"/>
        <v>2011618</v>
      </c>
      <c r="K2696" s="5">
        <v>505</v>
      </c>
      <c r="L2696">
        <v>170</v>
      </c>
      <c r="M2696" s="6">
        <v>1</v>
      </c>
      <c r="N2696">
        <v>42.062463220042481</v>
      </c>
      <c r="O2696">
        <f t="shared" si="145"/>
        <v>0</v>
      </c>
      <c r="P2696">
        <f t="shared" si="146"/>
        <v>0</v>
      </c>
    </row>
    <row r="2697" spans="1:16" x14ac:dyDescent="0.15">
      <c r="A2697" s="1">
        <v>54594</v>
      </c>
      <c r="B2697" s="1">
        <v>2011</v>
      </c>
      <c r="C2697" s="1">
        <v>6</v>
      </c>
      <c r="D2697" s="1">
        <v>18</v>
      </c>
      <c r="E2697" s="1">
        <v>14</v>
      </c>
      <c r="F2697" s="1">
        <v>1.8</v>
      </c>
      <c r="G2697" s="1" t="s">
        <v>27</v>
      </c>
      <c r="H2697" s="1">
        <v>7</v>
      </c>
      <c r="I2697" s="1">
        <v>0</v>
      </c>
      <c r="J2697" s="2" t="str">
        <f t="shared" ref="J2697:J2760" si="147">B2697&amp;C2697&amp;D2697</f>
        <v>2011618</v>
      </c>
      <c r="K2697" s="5">
        <v>506</v>
      </c>
      <c r="L2697">
        <v>170</v>
      </c>
      <c r="M2697" s="6">
        <v>2</v>
      </c>
      <c r="N2697">
        <v>81.441389897683152</v>
      </c>
      <c r="O2697">
        <f t="shared" si="145"/>
        <v>0</v>
      </c>
      <c r="P2697">
        <f t="shared" si="146"/>
        <v>0</v>
      </c>
    </row>
    <row r="2698" spans="1:16" x14ac:dyDescent="0.15">
      <c r="A2698" s="1">
        <v>54594</v>
      </c>
      <c r="B2698" s="1">
        <v>2011</v>
      </c>
      <c r="C2698" s="1">
        <v>6</v>
      </c>
      <c r="D2698" s="1">
        <v>18</v>
      </c>
      <c r="E2698" s="1">
        <v>20</v>
      </c>
      <c r="F2698" s="1">
        <v>3</v>
      </c>
      <c r="G2698" s="1" t="s">
        <v>27</v>
      </c>
      <c r="H2698" s="1">
        <v>4</v>
      </c>
      <c r="I2698" s="1">
        <v>0</v>
      </c>
      <c r="J2698" s="2" t="str">
        <f t="shared" si="147"/>
        <v>2011618</v>
      </c>
      <c r="K2698" s="5">
        <v>507</v>
      </c>
      <c r="L2698">
        <v>170</v>
      </c>
      <c r="M2698" s="6">
        <v>3</v>
      </c>
      <c r="N2698">
        <v>2.4693782666860113</v>
      </c>
      <c r="O2698">
        <f t="shared" si="145"/>
        <v>0</v>
      </c>
      <c r="P2698">
        <f t="shared" si="146"/>
        <v>0</v>
      </c>
    </row>
    <row r="2699" spans="1:16" x14ac:dyDescent="0.15">
      <c r="A2699" s="1">
        <v>54594</v>
      </c>
      <c r="B2699" s="1">
        <v>2011</v>
      </c>
      <c r="C2699" s="1">
        <v>6</v>
      </c>
      <c r="D2699" s="1">
        <v>19</v>
      </c>
      <c r="E2699" s="1">
        <v>8</v>
      </c>
      <c r="F2699" s="1">
        <v>1</v>
      </c>
      <c r="G2699" s="1" t="s">
        <v>27</v>
      </c>
      <c r="H2699" s="1">
        <v>0</v>
      </c>
      <c r="I2699" s="1">
        <v>0</v>
      </c>
      <c r="J2699" s="2" t="str">
        <f t="shared" si="147"/>
        <v>2011619</v>
      </c>
      <c r="K2699" s="5">
        <v>508</v>
      </c>
      <c r="L2699">
        <v>171</v>
      </c>
      <c r="M2699" s="6">
        <v>1</v>
      </c>
      <c r="N2699">
        <v>42.085435819585562</v>
      </c>
      <c r="O2699">
        <f t="shared" si="145"/>
        <v>0</v>
      </c>
      <c r="P2699">
        <f t="shared" si="146"/>
        <v>0</v>
      </c>
    </row>
    <row r="2700" spans="1:16" x14ac:dyDescent="0.15">
      <c r="A2700" s="1">
        <v>54594</v>
      </c>
      <c r="B2700" s="1">
        <v>2011</v>
      </c>
      <c r="C2700" s="1">
        <v>6</v>
      </c>
      <c r="D2700" s="1">
        <v>19</v>
      </c>
      <c r="E2700" s="1">
        <v>14</v>
      </c>
      <c r="F2700" s="1">
        <v>1.8</v>
      </c>
      <c r="G2700" s="1" t="s">
        <v>15</v>
      </c>
      <c r="H2700" s="1">
        <v>4</v>
      </c>
      <c r="I2700" s="1">
        <v>0</v>
      </c>
      <c r="J2700" s="2" t="str">
        <f t="shared" si="147"/>
        <v>2011619</v>
      </c>
      <c r="K2700" s="5">
        <v>509</v>
      </c>
      <c r="L2700">
        <v>171</v>
      </c>
      <c r="M2700" s="6">
        <v>2</v>
      </c>
      <c r="N2700">
        <v>81.533025850702685</v>
      </c>
      <c r="O2700">
        <f t="shared" si="145"/>
        <v>0</v>
      </c>
      <c r="P2700">
        <f t="shared" si="146"/>
        <v>0</v>
      </c>
    </row>
    <row r="2701" spans="1:16" x14ac:dyDescent="0.15">
      <c r="A2701" s="1">
        <v>54594</v>
      </c>
      <c r="B2701" s="1">
        <v>2011</v>
      </c>
      <c r="C2701" s="1">
        <v>6</v>
      </c>
      <c r="D2701" s="1">
        <v>19</v>
      </c>
      <c r="E2701" s="1">
        <v>20</v>
      </c>
      <c r="F2701" s="1">
        <v>3.6</v>
      </c>
      <c r="G2701" s="1" t="s">
        <v>30</v>
      </c>
      <c r="H2701" s="1">
        <v>10</v>
      </c>
      <c r="I2701" s="1">
        <v>0</v>
      </c>
      <c r="J2701" s="2" t="str">
        <f t="shared" si="147"/>
        <v>2011619</v>
      </c>
      <c r="K2701" s="5">
        <v>510</v>
      </c>
      <c r="L2701">
        <v>171</v>
      </c>
      <c r="M2701" s="6">
        <v>3</v>
      </c>
      <c r="N2701">
        <v>2.4931892046988349</v>
      </c>
      <c r="O2701">
        <f t="shared" si="145"/>
        <v>0</v>
      </c>
      <c r="P2701">
        <f t="shared" si="146"/>
        <v>0</v>
      </c>
    </row>
    <row r="2702" spans="1:16" x14ac:dyDescent="0.15">
      <c r="A2702" s="1">
        <v>54594</v>
      </c>
      <c r="B2702" s="1">
        <v>2011</v>
      </c>
      <c r="C2702" s="1">
        <v>6</v>
      </c>
      <c r="D2702" s="1">
        <v>20</v>
      </c>
      <c r="E2702" s="1">
        <v>8</v>
      </c>
      <c r="F2702" s="1">
        <v>1.5</v>
      </c>
      <c r="G2702" s="1" t="s">
        <v>28</v>
      </c>
      <c r="H2702" s="1">
        <v>10</v>
      </c>
      <c r="I2702" s="1">
        <v>0</v>
      </c>
      <c r="J2702" s="2" t="str">
        <f t="shared" si="147"/>
        <v>2011620</v>
      </c>
      <c r="K2702" s="5">
        <v>511</v>
      </c>
      <c r="L2702">
        <v>172</v>
      </c>
      <c r="M2702" s="6">
        <v>1</v>
      </c>
      <c r="N2702">
        <v>42.102025298761355</v>
      </c>
      <c r="O2702">
        <f t="shared" si="145"/>
        <v>0</v>
      </c>
      <c r="P2702">
        <f t="shared" si="146"/>
        <v>0</v>
      </c>
    </row>
    <row r="2703" spans="1:16" x14ac:dyDescent="0.15">
      <c r="A2703" s="1">
        <v>54594</v>
      </c>
      <c r="B2703" s="1">
        <v>2011</v>
      </c>
      <c r="C2703" s="1">
        <v>6</v>
      </c>
      <c r="D2703" s="1">
        <v>20</v>
      </c>
      <c r="E2703" s="1">
        <v>14</v>
      </c>
      <c r="F2703" s="1">
        <v>1.8</v>
      </c>
      <c r="G2703" s="1" t="s">
        <v>9</v>
      </c>
      <c r="H2703" s="1">
        <v>10</v>
      </c>
      <c r="I2703" s="1">
        <v>0</v>
      </c>
      <c r="J2703" s="2" t="str">
        <f t="shared" si="147"/>
        <v>2011620</v>
      </c>
      <c r="K2703" s="5">
        <v>512</v>
      </c>
      <c r="L2703">
        <v>172</v>
      </c>
      <c r="M2703" s="6">
        <v>2</v>
      </c>
      <c r="N2703">
        <v>81.599772092228605</v>
      </c>
      <c r="O2703">
        <f t="shared" si="145"/>
        <v>0</v>
      </c>
      <c r="P2703">
        <f t="shared" si="146"/>
        <v>0</v>
      </c>
    </row>
    <row r="2704" spans="1:16" x14ac:dyDescent="0.15">
      <c r="A2704" s="1">
        <v>54594</v>
      </c>
      <c r="B2704" s="1">
        <v>2011</v>
      </c>
      <c r="C2704" s="1">
        <v>6</v>
      </c>
      <c r="D2704" s="1">
        <v>20</v>
      </c>
      <c r="E2704" s="1">
        <v>20</v>
      </c>
      <c r="F2704" s="1">
        <v>1</v>
      </c>
      <c r="G2704" s="1" t="s">
        <v>30</v>
      </c>
      <c r="H2704" s="1">
        <v>0</v>
      </c>
      <c r="I2704" s="1">
        <v>0</v>
      </c>
      <c r="J2704" s="2" t="str">
        <f t="shared" si="147"/>
        <v>2011620</v>
      </c>
      <c r="K2704" s="5">
        <v>513</v>
      </c>
      <c r="L2704">
        <v>172</v>
      </c>
      <c r="M2704" s="6">
        <v>3</v>
      </c>
      <c r="N2704">
        <v>2.5103849597475909</v>
      </c>
      <c r="O2704">
        <f t="shared" si="145"/>
        <v>0</v>
      </c>
      <c r="P2704">
        <f t="shared" si="146"/>
        <v>0</v>
      </c>
    </row>
    <row r="2705" spans="1:16" x14ac:dyDescent="0.15">
      <c r="A2705" s="1">
        <v>54594</v>
      </c>
      <c r="B2705" s="1">
        <v>2011</v>
      </c>
      <c r="C2705" s="1">
        <v>6</v>
      </c>
      <c r="D2705" s="1">
        <v>21</v>
      </c>
      <c r="E2705" s="1">
        <v>8</v>
      </c>
      <c r="F2705" s="1">
        <v>1.4</v>
      </c>
      <c r="G2705" s="1" t="s">
        <v>10</v>
      </c>
      <c r="H2705" s="1">
        <v>0</v>
      </c>
      <c r="I2705" s="1">
        <v>0</v>
      </c>
      <c r="J2705" s="2" t="str">
        <f t="shared" si="147"/>
        <v>2011621</v>
      </c>
      <c r="K2705" s="5">
        <v>514</v>
      </c>
      <c r="L2705">
        <v>173</v>
      </c>
      <c r="M2705" s="6">
        <v>1</v>
      </c>
      <c r="N2705">
        <v>42.112227582597058</v>
      </c>
      <c r="O2705">
        <f t="shared" si="145"/>
        <v>0</v>
      </c>
      <c r="P2705">
        <f t="shared" si="146"/>
        <v>0</v>
      </c>
    </row>
    <row r="2706" spans="1:16" x14ac:dyDescent="0.15">
      <c r="A2706" s="1">
        <v>54594</v>
      </c>
      <c r="B2706" s="1">
        <v>2011</v>
      </c>
      <c r="C2706" s="1">
        <v>6</v>
      </c>
      <c r="D2706" s="1">
        <v>21</v>
      </c>
      <c r="E2706" s="1">
        <v>14</v>
      </c>
      <c r="F2706" s="1">
        <v>2.4</v>
      </c>
      <c r="G2706" s="1" t="s">
        <v>17</v>
      </c>
      <c r="H2706" s="1">
        <v>10</v>
      </c>
      <c r="I2706" s="1">
        <v>0</v>
      </c>
      <c r="J2706" s="2" t="str">
        <f t="shared" si="147"/>
        <v>2011621</v>
      </c>
      <c r="K2706" s="5">
        <v>515</v>
      </c>
      <c r="L2706">
        <v>173</v>
      </c>
      <c r="M2706" s="6">
        <v>2</v>
      </c>
      <c r="N2706">
        <v>81.64106396077571</v>
      </c>
      <c r="O2706">
        <f t="shared" si="145"/>
        <v>0</v>
      </c>
      <c r="P2706">
        <f t="shared" si="146"/>
        <v>0</v>
      </c>
    </row>
    <row r="2707" spans="1:16" x14ac:dyDescent="0.15">
      <c r="A2707" s="1">
        <v>54594</v>
      </c>
      <c r="B2707" s="1">
        <v>2011</v>
      </c>
      <c r="C2707" s="1">
        <v>6</v>
      </c>
      <c r="D2707" s="1">
        <v>21</v>
      </c>
      <c r="E2707" s="1">
        <v>20</v>
      </c>
      <c r="F2707" s="1">
        <v>1.5</v>
      </c>
      <c r="G2707" s="1" t="s">
        <v>15</v>
      </c>
      <c r="H2707" s="1">
        <v>10</v>
      </c>
      <c r="I2707" s="1">
        <v>0</v>
      </c>
      <c r="J2707" s="2" t="str">
        <f t="shared" si="147"/>
        <v>2011621</v>
      </c>
      <c r="K2707" s="5">
        <v>516</v>
      </c>
      <c r="L2707">
        <v>173</v>
      </c>
      <c r="M2707" s="6">
        <v>3</v>
      </c>
      <c r="N2707">
        <v>2.5209604596711359</v>
      </c>
      <c r="O2707">
        <f t="shared" si="145"/>
        <v>0</v>
      </c>
      <c r="P2707">
        <f t="shared" si="146"/>
        <v>0</v>
      </c>
    </row>
    <row r="2708" spans="1:16" x14ac:dyDescent="0.15">
      <c r="A2708" s="1">
        <v>54594</v>
      </c>
      <c r="B2708" s="1">
        <v>2011</v>
      </c>
      <c r="C2708" s="1">
        <v>6</v>
      </c>
      <c r="D2708" s="1">
        <v>22</v>
      </c>
      <c r="E2708" s="1">
        <v>8</v>
      </c>
      <c r="F2708" s="1">
        <v>1.3</v>
      </c>
      <c r="G2708" s="1" t="s">
        <v>27</v>
      </c>
      <c r="H2708" s="1">
        <v>10</v>
      </c>
      <c r="I2708" s="1">
        <v>10</v>
      </c>
      <c r="J2708" s="2" t="str">
        <f t="shared" si="147"/>
        <v>2011622</v>
      </c>
      <c r="K2708" s="5">
        <v>517</v>
      </c>
      <c r="L2708">
        <v>174</v>
      </c>
      <c r="M2708" s="6">
        <v>1</v>
      </c>
      <c r="N2708">
        <v>42.116040818694607</v>
      </c>
      <c r="O2708">
        <f t="shared" si="145"/>
        <v>0</v>
      </c>
      <c r="P2708">
        <f t="shared" si="146"/>
        <v>0</v>
      </c>
    </row>
    <row r="2709" spans="1:16" x14ac:dyDescent="0.15">
      <c r="A2709" s="1">
        <v>54594</v>
      </c>
      <c r="B2709" s="1">
        <v>2011</v>
      </c>
      <c r="C2709" s="1">
        <v>6</v>
      </c>
      <c r="D2709" s="1">
        <v>22</v>
      </c>
      <c r="E2709" s="1">
        <v>14</v>
      </c>
      <c r="F2709" s="1">
        <v>1.5</v>
      </c>
      <c r="G2709" s="1" t="s">
        <v>12</v>
      </c>
      <c r="H2709" s="1">
        <v>10</v>
      </c>
      <c r="I2709" s="1">
        <v>4</v>
      </c>
      <c r="J2709" s="2" t="str">
        <f t="shared" si="147"/>
        <v>2011622</v>
      </c>
      <c r="K2709" s="5">
        <v>518</v>
      </c>
      <c r="L2709">
        <v>174</v>
      </c>
      <c r="M2709" s="6">
        <v>2</v>
      </c>
      <c r="N2709">
        <v>81.656545728605593</v>
      </c>
      <c r="O2709">
        <f t="shared" si="145"/>
        <v>0</v>
      </c>
      <c r="P2709">
        <f t="shared" si="146"/>
        <v>0</v>
      </c>
    </row>
    <row r="2710" spans="1:16" x14ac:dyDescent="0.15">
      <c r="A2710" s="1">
        <v>54594</v>
      </c>
      <c r="B2710" s="1">
        <v>2011</v>
      </c>
      <c r="C2710" s="1">
        <v>6</v>
      </c>
      <c r="D2710" s="1">
        <v>22</v>
      </c>
      <c r="E2710" s="1">
        <v>20</v>
      </c>
      <c r="F2710" s="1">
        <v>2.5</v>
      </c>
      <c r="G2710" s="1" t="s">
        <v>15</v>
      </c>
      <c r="H2710" s="1">
        <v>10</v>
      </c>
      <c r="I2710" s="1">
        <v>10</v>
      </c>
      <c r="J2710" s="2" t="str">
        <f t="shared" si="147"/>
        <v>2011622</v>
      </c>
      <c r="K2710" s="5">
        <v>519</v>
      </c>
      <c r="L2710">
        <v>174</v>
      </c>
      <c r="M2710" s="6">
        <v>3</v>
      </c>
      <c r="N2710">
        <v>2.5249132616239143</v>
      </c>
      <c r="O2710">
        <f t="shared" si="145"/>
        <v>0</v>
      </c>
      <c r="P2710">
        <f t="shared" si="146"/>
        <v>0</v>
      </c>
    </row>
    <row r="2711" spans="1:16" x14ac:dyDescent="0.15">
      <c r="A2711" s="1">
        <v>54594</v>
      </c>
      <c r="B2711" s="1">
        <v>2011</v>
      </c>
      <c r="C2711" s="1">
        <v>6</v>
      </c>
      <c r="D2711" s="1">
        <v>23</v>
      </c>
      <c r="E2711" s="1">
        <v>8</v>
      </c>
      <c r="F2711" s="1">
        <v>2.5</v>
      </c>
      <c r="G2711" s="1" t="s">
        <v>27</v>
      </c>
      <c r="H2711" s="1">
        <v>10</v>
      </c>
      <c r="I2711" s="1">
        <v>10</v>
      </c>
      <c r="J2711" s="2" t="str">
        <f t="shared" si="147"/>
        <v>2011623</v>
      </c>
      <c r="K2711" s="5">
        <v>520</v>
      </c>
      <c r="L2711">
        <v>175</v>
      </c>
      <c r="M2711" s="6">
        <v>1</v>
      </c>
      <c r="N2711">
        <v>42.113465378915663</v>
      </c>
      <c r="O2711">
        <f t="shared" si="145"/>
        <v>0</v>
      </c>
      <c r="P2711">
        <f t="shared" si="146"/>
        <v>0</v>
      </c>
    </row>
    <row r="2712" spans="1:16" x14ac:dyDescent="0.15">
      <c r="A2712" s="1">
        <v>54594</v>
      </c>
      <c r="B2712" s="1">
        <v>2011</v>
      </c>
      <c r="C2712" s="1">
        <v>6</v>
      </c>
      <c r="D2712" s="1">
        <v>23</v>
      </c>
      <c r="E2712" s="1">
        <v>14</v>
      </c>
      <c r="F2712" s="1">
        <v>2.4</v>
      </c>
      <c r="G2712" s="1" t="s">
        <v>15</v>
      </c>
      <c r="H2712" s="1">
        <v>10</v>
      </c>
      <c r="I2712" s="1">
        <v>8</v>
      </c>
      <c r="J2712" s="2" t="str">
        <f t="shared" si="147"/>
        <v>2011623</v>
      </c>
      <c r="K2712" s="5">
        <v>521</v>
      </c>
      <c r="L2712">
        <v>175</v>
      </c>
      <c r="M2712" s="6">
        <v>2</v>
      </c>
      <c r="N2712">
        <v>81.64608652067902</v>
      </c>
      <c r="O2712">
        <f t="shared" si="145"/>
        <v>0</v>
      </c>
      <c r="P2712">
        <f t="shared" si="146"/>
        <v>0</v>
      </c>
    </row>
    <row r="2713" spans="1:16" x14ac:dyDescent="0.15">
      <c r="A2713" s="1">
        <v>54594</v>
      </c>
      <c r="B2713" s="1">
        <v>2011</v>
      </c>
      <c r="C2713" s="1">
        <v>6</v>
      </c>
      <c r="D2713" s="1">
        <v>23</v>
      </c>
      <c r="E2713" s="1">
        <v>20</v>
      </c>
      <c r="F2713" s="1">
        <v>4.3</v>
      </c>
      <c r="G2713" s="1" t="s">
        <v>27</v>
      </c>
      <c r="H2713" s="1">
        <v>10</v>
      </c>
      <c r="I2713" s="1">
        <v>10</v>
      </c>
      <c r="J2713" s="2" t="str">
        <f t="shared" si="147"/>
        <v>2011623</v>
      </c>
      <c r="K2713" s="5">
        <v>522</v>
      </c>
      <c r="L2713">
        <v>175</v>
      </c>
      <c r="M2713" s="6">
        <v>3</v>
      </c>
      <c r="N2713">
        <v>2.5222435555284086</v>
      </c>
      <c r="O2713">
        <f t="shared" si="145"/>
        <v>0</v>
      </c>
      <c r="P2713">
        <f t="shared" si="146"/>
        <v>0</v>
      </c>
    </row>
    <row r="2714" spans="1:16" x14ac:dyDescent="0.15">
      <c r="A2714" s="1">
        <v>54594</v>
      </c>
      <c r="B2714" s="1">
        <v>2011</v>
      </c>
      <c r="C2714" s="1">
        <v>6</v>
      </c>
      <c r="D2714" s="1">
        <v>24</v>
      </c>
      <c r="E2714" s="1">
        <v>8</v>
      </c>
      <c r="F2714" s="1">
        <v>1</v>
      </c>
      <c r="G2714" s="1" t="s">
        <v>26</v>
      </c>
      <c r="H2714" s="1">
        <v>10</v>
      </c>
      <c r="I2714" s="1">
        <v>10</v>
      </c>
      <c r="J2714" s="2" t="str">
        <f t="shared" si="147"/>
        <v>2011624</v>
      </c>
      <c r="K2714" s="5">
        <v>523</v>
      </c>
      <c r="L2714">
        <v>176</v>
      </c>
      <c r="M2714" s="6">
        <v>1</v>
      </c>
      <c r="N2714">
        <v>42.104503859353258</v>
      </c>
      <c r="O2714">
        <f t="shared" si="145"/>
        <v>0</v>
      </c>
      <c r="P2714">
        <f t="shared" si="146"/>
        <v>0</v>
      </c>
    </row>
    <row r="2715" spans="1:16" x14ac:dyDescent="0.15">
      <c r="A2715" s="1">
        <v>54594</v>
      </c>
      <c r="B2715" s="1">
        <v>2011</v>
      </c>
      <c r="C2715" s="1">
        <v>6</v>
      </c>
      <c r="D2715" s="1">
        <v>24</v>
      </c>
      <c r="E2715" s="1">
        <v>14</v>
      </c>
      <c r="F2715" s="1">
        <v>3</v>
      </c>
      <c r="G2715" s="1" t="s">
        <v>27</v>
      </c>
      <c r="H2715" s="1">
        <v>10</v>
      </c>
      <c r="I2715" s="1">
        <v>0</v>
      </c>
      <c r="J2715" s="2" t="str">
        <f t="shared" si="147"/>
        <v>2011624</v>
      </c>
      <c r="K2715" s="5">
        <v>524</v>
      </c>
      <c r="L2715">
        <v>176</v>
      </c>
      <c r="M2715" s="6">
        <v>2</v>
      </c>
      <c r="N2715">
        <v>81.609786371423951</v>
      </c>
      <c r="O2715">
        <f t="shared" si="145"/>
        <v>0</v>
      </c>
      <c r="P2715">
        <f t="shared" si="146"/>
        <v>0</v>
      </c>
    </row>
    <row r="2716" spans="1:16" x14ac:dyDescent="0.15">
      <c r="A2716" s="1">
        <v>54594</v>
      </c>
      <c r="B2716" s="1">
        <v>2011</v>
      </c>
      <c r="C2716" s="1">
        <v>6</v>
      </c>
      <c r="D2716" s="1">
        <v>24</v>
      </c>
      <c r="E2716" s="1">
        <v>20</v>
      </c>
      <c r="F2716" s="1">
        <v>1.2</v>
      </c>
      <c r="G2716" s="1" t="s">
        <v>10</v>
      </c>
      <c r="H2716" s="1">
        <v>10</v>
      </c>
      <c r="I2716" s="1">
        <v>0</v>
      </c>
      <c r="J2716" s="2" t="str">
        <f t="shared" si="147"/>
        <v>2011624</v>
      </c>
      <c r="K2716" s="5">
        <v>525</v>
      </c>
      <c r="L2716">
        <v>176</v>
      </c>
      <c r="M2716" s="6">
        <v>3</v>
      </c>
      <c r="N2716">
        <v>2.5129541645025415</v>
      </c>
      <c r="O2716">
        <f t="shared" si="145"/>
        <v>0</v>
      </c>
      <c r="P2716">
        <f t="shared" si="146"/>
        <v>0</v>
      </c>
    </row>
    <row r="2717" spans="1:16" x14ac:dyDescent="0.15">
      <c r="A2717" s="1">
        <v>54594</v>
      </c>
      <c r="B2717" s="1">
        <v>2011</v>
      </c>
      <c r="C2717" s="1">
        <v>6</v>
      </c>
      <c r="D2717" s="1">
        <v>25</v>
      </c>
      <c r="E2717" s="1">
        <v>8</v>
      </c>
      <c r="F2717" s="1">
        <v>0.8</v>
      </c>
      <c r="G2717" s="1" t="s">
        <v>16</v>
      </c>
      <c r="H2717" s="1">
        <v>10</v>
      </c>
      <c r="I2717" s="1">
        <v>0</v>
      </c>
      <c r="J2717" s="2" t="str">
        <f t="shared" si="147"/>
        <v>2011625</v>
      </c>
      <c r="K2717" s="5">
        <v>526</v>
      </c>
      <c r="L2717">
        <v>177</v>
      </c>
      <c r="M2717" s="6">
        <v>1</v>
      </c>
      <c r="N2717">
        <v>42.089161078586393</v>
      </c>
      <c r="O2717">
        <f t="shared" si="145"/>
        <v>0</v>
      </c>
      <c r="P2717">
        <f t="shared" si="146"/>
        <v>0</v>
      </c>
    </row>
    <row r="2718" spans="1:16" x14ac:dyDescent="0.15">
      <c r="A2718" s="1">
        <v>54594</v>
      </c>
      <c r="B2718" s="1">
        <v>2011</v>
      </c>
      <c r="C2718" s="1">
        <v>6</v>
      </c>
      <c r="D2718" s="1">
        <v>25</v>
      </c>
      <c r="E2718" s="1">
        <v>14</v>
      </c>
      <c r="F2718" s="1">
        <v>2.5</v>
      </c>
      <c r="G2718" s="1" t="s">
        <v>14</v>
      </c>
      <c r="H2718" s="1">
        <v>1</v>
      </c>
      <c r="I2718" s="1">
        <v>1</v>
      </c>
      <c r="J2718" s="2" t="str">
        <f t="shared" si="147"/>
        <v>2011625</v>
      </c>
      <c r="K2718" s="5">
        <v>527</v>
      </c>
      <c r="L2718">
        <v>177</v>
      </c>
      <c r="M2718" s="6">
        <v>2</v>
      </c>
      <c r="N2718">
        <v>81.547971790025997</v>
      </c>
      <c r="O2718">
        <f t="shared" si="145"/>
        <v>0</v>
      </c>
      <c r="P2718">
        <f t="shared" si="146"/>
        <v>0</v>
      </c>
    </row>
    <row r="2719" spans="1:16" x14ac:dyDescent="0.15">
      <c r="A2719" s="1">
        <v>54594</v>
      </c>
      <c r="B2719" s="1">
        <v>2011</v>
      </c>
      <c r="C2719" s="1">
        <v>6</v>
      </c>
      <c r="D2719" s="1">
        <v>25</v>
      </c>
      <c r="E2719" s="1">
        <v>20</v>
      </c>
      <c r="F2719" s="1">
        <v>0.4</v>
      </c>
      <c r="G2719" s="1" t="s">
        <v>12</v>
      </c>
      <c r="H2719" s="1">
        <v>5</v>
      </c>
      <c r="I2719" s="1">
        <v>0</v>
      </c>
      <c r="J2719" s="2" t="str">
        <f t="shared" si="147"/>
        <v>2011625</v>
      </c>
      <c r="K2719" s="5">
        <v>528</v>
      </c>
      <c r="L2719">
        <v>177</v>
      </c>
      <c r="M2719" s="6">
        <v>3</v>
      </c>
      <c r="N2719">
        <v>2.4970505422559324</v>
      </c>
      <c r="O2719">
        <f t="shared" si="145"/>
        <v>0</v>
      </c>
      <c r="P2719">
        <f t="shared" si="146"/>
        <v>0</v>
      </c>
    </row>
    <row r="2720" spans="1:16" x14ac:dyDescent="0.15">
      <c r="A2720" s="1">
        <v>54594</v>
      </c>
      <c r="B2720" s="1">
        <v>2011</v>
      </c>
      <c r="C2720" s="1">
        <v>6</v>
      </c>
      <c r="D2720" s="1">
        <v>26</v>
      </c>
      <c r="E2720" s="1">
        <v>8</v>
      </c>
      <c r="F2720" s="1">
        <v>1.6</v>
      </c>
      <c r="G2720" s="1" t="s">
        <v>25</v>
      </c>
      <c r="H2720" s="1">
        <v>1</v>
      </c>
      <c r="I2720" s="1">
        <v>0</v>
      </c>
      <c r="J2720" s="2" t="str">
        <f t="shared" si="147"/>
        <v>2011626</v>
      </c>
      <c r="K2720" s="5">
        <v>529</v>
      </c>
      <c r="L2720">
        <v>178</v>
      </c>
      <c r="M2720" s="6">
        <v>1</v>
      </c>
      <c r="N2720">
        <v>42.067444074213746</v>
      </c>
      <c r="O2720">
        <f t="shared" si="145"/>
        <v>0</v>
      </c>
      <c r="P2720">
        <f t="shared" si="146"/>
        <v>0</v>
      </c>
    </row>
    <row r="2721" spans="1:16" x14ac:dyDescent="0.15">
      <c r="A2721" s="1">
        <v>54594</v>
      </c>
      <c r="B2721" s="1">
        <v>2011</v>
      </c>
      <c r="C2721" s="1">
        <v>6</v>
      </c>
      <c r="D2721" s="1">
        <v>26</v>
      </c>
      <c r="E2721" s="1">
        <v>14</v>
      </c>
      <c r="F2721" s="1">
        <v>2.8</v>
      </c>
      <c r="G2721" s="1" t="s">
        <v>26</v>
      </c>
      <c r="H2721" s="1">
        <v>6</v>
      </c>
      <c r="I2721" s="1">
        <v>0</v>
      </c>
      <c r="J2721" s="2" t="str">
        <f t="shared" si="147"/>
        <v>2011626</v>
      </c>
      <c r="K2721" s="5">
        <v>530</v>
      </c>
      <c r="L2721">
        <v>178</v>
      </c>
      <c r="M2721" s="6">
        <v>2</v>
      </c>
      <c r="N2721">
        <v>81.461181292799097</v>
      </c>
      <c r="O2721">
        <f t="shared" si="145"/>
        <v>0</v>
      </c>
      <c r="P2721">
        <f t="shared" si="146"/>
        <v>0</v>
      </c>
    </row>
    <row r="2722" spans="1:16" x14ac:dyDescent="0.15">
      <c r="A2722" s="1">
        <v>54594</v>
      </c>
      <c r="B2722" s="1">
        <v>2011</v>
      </c>
      <c r="C2722" s="1">
        <v>6</v>
      </c>
      <c r="D2722" s="1">
        <v>26</v>
      </c>
      <c r="E2722" s="1">
        <v>20</v>
      </c>
      <c r="F2722" s="1">
        <v>0.1</v>
      </c>
      <c r="G2722" s="1" t="s">
        <v>13</v>
      </c>
      <c r="H2722" s="1">
        <v>10</v>
      </c>
      <c r="I2722" s="1">
        <v>0</v>
      </c>
      <c r="J2722" s="2" t="str">
        <f t="shared" si="147"/>
        <v>2011626</v>
      </c>
      <c r="K2722" s="5">
        <v>531</v>
      </c>
      <c r="L2722">
        <v>178</v>
      </c>
      <c r="M2722" s="6">
        <v>3</v>
      </c>
      <c r="N2722">
        <v>2.4745407674556068</v>
      </c>
      <c r="O2722">
        <f t="shared" si="145"/>
        <v>0</v>
      </c>
      <c r="P2722">
        <f t="shared" si="146"/>
        <v>0</v>
      </c>
    </row>
    <row r="2723" spans="1:16" x14ac:dyDescent="0.15">
      <c r="A2723" s="1">
        <v>54594</v>
      </c>
      <c r="B2723" s="1">
        <v>2011</v>
      </c>
      <c r="C2723" s="1">
        <v>6</v>
      </c>
      <c r="D2723" s="1">
        <v>27</v>
      </c>
      <c r="E2723" s="1">
        <v>8</v>
      </c>
      <c r="F2723" s="1">
        <v>1</v>
      </c>
      <c r="G2723" s="1" t="s">
        <v>25</v>
      </c>
      <c r="H2723" s="1">
        <v>3</v>
      </c>
      <c r="I2723" s="1">
        <v>0</v>
      </c>
      <c r="J2723" s="2" t="str">
        <f t="shared" si="147"/>
        <v>2011627</v>
      </c>
      <c r="K2723" s="5">
        <v>532</v>
      </c>
      <c r="L2723">
        <v>179</v>
      </c>
      <c r="M2723" s="6">
        <v>1</v>
      </c>
      <c r="N2723">
        <v>42.039362097661204</v>
      </c>
      <c r="O2723">
        <f t="shared" si="145"/>
        <v>0</v>
      </c>
      <c r="P2723">
        <f t="shared" si="146"/>
        <v>0</v>
      </c>
    </row>
    <row r="2724" spans="1:16" x14ac:dyDescent="0.15">
      <c r="A2724" s="1">
        <v>54594</v>
      </c>
      <c r="B2724" s="1">
        <v>2011</v>
      </c>
      <c r="C2724" s="1">
        <v>6</v>
      </c>
      <c r="D2724" s="1">
        <v>27</v>
      </c>
      <c r="E2724" s="1">
        <v>14</v>
      </c>
      <c r="F2724" s="1">
        <v>2.4</v>
      </c>
      <c r="G2724" s="1" t="s">
        <v>30</v>
      </c>
      <c r="H2724" s="1">
        <v>10</v>
      </c>
      <c r="I2724" s="1">
        <v>8</v>
      </c>
      <c r="J2724" s="2" t="str">
        <f t="shared" si="147"/>
        <v>2011627</v>
      </c>
      <c r="K2724" s="5">
        <v>533</v>
      </c>
      <c r="L2724">
        <v>179</v>
      </c>
      <c r="M2724" s="6">
        <v>2</v>
      </c>
      <c r="N2724">
        <v>81.350142365587317</v>
      </c>
      <c r="O2724">
        <f t="shared" si="145"/>
        <v>0</v>
      </c>
      <c r="P2724">
        <f t="shared" si="146"/>
        <v>0</v>
      </c>
    </row>
    <row r="2725" spans="1:16" x14ac:dyDescent="0.15">
      <c r="A2725" s="1">
        <v>54594</v>
      </c>
      <c r="B2725" s="1">
        <v>2011</v>
      </c>
      <c r="C2725" s="1">
        <v>6</v>
      </c>
      <c r="D2725" s="1">
        <v>27</v>
      </c>
      <c r="E2725" s="1">
        <v>20</v>
      </c>
      <c r="F2725" s="1">
        <v>1.5</v>
      </c>
      <c r="G2725" s="1" t="s">
        <v>15</v>
      </c>
      <c r="H2725" s="1">
        <v>10</v>
      </c>
      <c r="I2725" s="1">
        <v>0</v>
      </c>
      <c r="J2725" s="2" t="str">
        <f t="shared" si="147"/>
        <v>2011627</v>
      </c>
      <c r="K2725" s="5">
        <v>534</v>
      </c>
      <c r="L2725">
        <v>179</v>
      </c>
      <c r="M2725" s="6">
        <v>3</v>
      </c>
      <c r="N2725">
        <v>2.4454355350694281</v>
      </c>
      <c r="O2725">
        <f t="shared" si="145"/>
        <v>0</v>
      </c>
      <c r="P2725">
        <f t="shared" si="146"/>
        <v>0</v>
      </c>
    </row>
    <row r="2726" spans="1:16" x14ac:dyDescent="0.15">
      <c r="A2726" s="1">
        <v>54594</v>
      </c>
      <c r="B2726" s="1">
        <v>2011</v>
      </c>
      <c r="C2726" s="1">
        <v>6</v>
      </c>
      <c r="D2726" s="1">
        <v>28</v>
      </c>
      <c r="E2726" s="1">
        <v>8</v>
      </c>
      <c r="F2726" s="1">
        <v>1.5</v>
      </c>
      <c r="G2726" s="1" t="s">
        <v>14</v>
      </c>
      <c r="H2726" s="1">
        <v>10</v>
      </c>
      <c r="I2726" s="1">
        <v>0</v>
      </c>
      <c r="J2726" s="2" t="str">
        <f t="shared" si="147"/>
        <v>2011628</v>
      </c>
      <c r="K2726" s="5">
        <v>535</v>
      </c>
      <c r="L2726">
        <v>180</v>
      </c>
      <c r="M2726" s="6">
        <v>1</v>
      </c>
      <c r="N2726">
        <v>42.004926607258753</v>
      </c>
      <c r="O2726">
        <f t="shared" si="145"/>
        <v>0</v>
      </c>
      <c r="P2726">
        <f t="shared" si="146"/>
        <v>0</v>
      </c>
    </row>
    <row r="2727" spans="1:16" x14ac:dyDescent="0.15">
      <c r="A2727" s="1">
        <v>54594</v>
      </c>
      <c r="B2727" s="1">
        <v>2011</v>
      </c>
      <c r="C2727" s="1">
        <v>6</v>
      </c>
      <c r="D2727" s="1">
        <v>28</v>
      </c>
      <c r="E2727" s="1">
        <v>14</v>
      </c>
      <c r="F2727" s="1">
        <v>1.7</v>
      </c>
      <c r="G2727" s="1" t="s">
        <v>30</v>
      </c>
      <c r="H2727" s="1">
        <v>9</v>
      </c>
      <c r="I2727" s="1">
        <v>0</v>
      </c>
      <c r="J2727" s="2" t="str">
        <f t="shared" si="147"/>
        <v>2011628</v>
      </c>
      <c r="K2727" s="5">
        <v>536</v>
      </c>
      <c r="L2727">
        <v>180</v>
      </c>
      <c r="M2727" s="6">
        <v>2</v>
      </c>
      <c r="N2727">
        <v>81.215742065245351</v>
      </c>
      <c r="O2727">
        <f t="shared" si="145"/>
        <v>0</v>
      </c>
      <c r="P2727">
        <f t="shared" si="146"/>
        <v>0</v>
      </c>
    </row>
    <row r="2728" spans="1:16" x14ac:dyDescent="0.15">
      <c r="A2728" s="1">
        <v>54594</v>
      </c>
      <c r="B2728" s="1">
        <v>2011</v>
      </c>
      <c r="C2728" s="1">
        <v>6</v>
      </c>
      <c r="D2728" s="1">
        <v>28</v>
      </c>
      <c r="E2728" s="1">
        <v>20</v>
      </c>
      <c r="F2728" s="1">
        <v>2.5</v>
      </c>
      <c r="G2728" s="1" t="s">
        <v>30</v>
      </c>
      <c r="H2728" s="1">
        <v>5</v>
      </c>
      <c r="I2728" s="1">
        <v>0</v>
      </c>
      <c r="J2728" s="2" t="str">
        <f t="shared" si="147"/>
        <v>2011628</v>
      </c>
      <c r="K2728" s="5">
        <v>537</v>
      </c>
      <c r="L2728">
        <v>180</v>
      </c>
      <c r="M2728" s="6">
        <v>3</v>
      </c>
      <c r="N2728">
        <v>2.409748144702502</v>
      </c>
      <c r="O2728">
        <f t="shared" si="145"/>
        <v>0</v>
      </c>
      <c r="P2728">
        <f t="shared" si="146"/>
        <v>0</v>
      </c>
    </row>
    <row r="2729" spans="1:16" x14ac:dyDescent="0.15">
      <c r="A2729" s="1">
        <v>54594</v>
      </c>
      <c r="B2729" s="1">
        <v>2011</v>
      </c>
      <c r="C2729" s="1">
        <v>6</v>
      </c>
      <c r="D2729" s="1">
        <v>29</v>
      </c>
      <c r="E2729" s="1">
        <v>8</v>
      </c>
      <c r="F2729" s="1">
        <v>1.5</v>
      </c>
      <c r="G2729" s="1" t="s">
        <v>14</v>
      </c>
      <c r="H2729" s="1">
        <v>10</v>
      </c>
      <c r="I2729" s="1">
        <v>0</v>
      </c>
      <c r="J2729" s="2" t="str">
        <f t="shared" si="147"/>
        <v>2011629</v>
      </c>
      <c r="K2729" s="5">
        <v>538</v>
      </c>
      <c r="L2729">
        <v>181</v>
      </c>
      <c r="M2729" s="6">
        <v>1</v>
      </c>
      <c r="N2729">
        <v>41.964151259580532</v>
      </c>
      <c r="O2729">
        <f t="shared" si="145"/>
        <v>0</v>
      </c>
      <c r="P2729">
        <f t="shared" si="146"/>
        <v>0</v>
      </c>
    </row>
    <row r="2730" spans="1:16" x14ac:dyDescent="0.15">
      <c r="A2730" s="1">
        <v>54594</v>
      </c>
      <c r="B2730" s="1">
        <v>2011</v>
      </c>
      <c r="C2730" s="1">
        <v>6</v>
      </c>
      <c r="D2730" s="1">
        <v>29</v>
      </c>
      <c r="E2730" s="1">
        <v>14</v>
      </c>
      <c r="F2730" s="1">
        <v>2.8</v>
      </c>
      <c r="G2730" s="1" t="s">
        <v>30</v>
      </c>
      <c r="H2730" s="1">
        <v>10</v>
      </c>
      <c r="I2730" s="1">
        <v>0</v>
      </c>
      <c r="J2730" s="2" t="str">
        <f t="shared" si="147"/>
        <v>2011629</v>
      </c>
      <c r="K2730" s="5">
        <v>539</v>
      </c>
      <c r="L2730">
        <v>181</v>
      </c>
      <c r="M2730" s="6">
        <v>2</v>
      </c>
      <c r="N2730">
        <v>81.058993851451973</v>
      </c>
      <c r="O2730">
        <f t="shared" si="145"/>
        <v>0</v>
      </c>
      <c r="P2730">
        <f t="shared" si="146"/>
        <v>0</v>
      </c>
    </row>
    <row r="2731" spans="1:16" x14ac:dyDescent="0.15">
      <c r="A2731" s="1">
        <v>54594</v>
      </c>
      <c r="B2731" s="1">
        <v>2011</v>
      </c>
      <c r="C2731" s="1">
        <v>6</v>
      </c>
      <c r="D2731" s="1">
        <v>29</v>
      </c>
      <c r="E2731" s="1">
        <v>20</v>
      </c>
      <c r="F2731" s="1">
        <v>2.6</v>
      </c>
      <c r="G2731" s="1" t="s">
        <v>27</v>
      </c>
      <c r="H2731" s="1">
        <v>10</v>
      </c>
      <c r="I2731" s="1">
        <v>0</v>
      </c>
      <c r="J2731" s="2" t="str">
        <f t="shared" si="147"/>
        <v>2011629</v>
      </c>
      <c r="K2731" s="5">
        <v>540</v>
      </c>
      <c r="L2731">
        <v>181</v>
      </c>
      <c r="M2731" s="6">
        <v>3</v>
      </c>
      <c r="N2731">
        <v>2.3674944859490905</v>
      </c>
      <c r="O2731">
        <f t="shared" si="145"/>
        <v>0</v>
      </c>
      <c r="P2731">
        <f t="shared" si="146"/>
        <v>0</v>
      </c>
    </row>
    <row r="2732" spans="1:16" x14ac:dyDescent="0.15">
      <c r="A2732" s="1">
        <v>54594</v>
      </c>
      <c r="B2732" s="1">
        <v>2011</v>
      </c>
      <c r="C2732" s="1">
        <v>6</v>
      </c>
      <c r="D2732" s="1">
        <v>30</v>
      </c>
      <c r="E2732" s="1">
        <v>8</v>
      </c>
      <c r="F2732" s="1">
        <v>3.3</v>
      </c>
      <c r="G2732" s="1" t="s">
        <v>14</v>
      </c>
      <c r="H2732" s="1">
        <v>10</v>
      </c>
      <c r="I2732" s="1">
        <v>4</v>
      </c>
      <c r="J2732" s="2" t="str">
        <f t="shared" si="147"/>
        <v>2011630</v>
      </c>
      <c r="K2732" s="5">
        <v>541</v>
      </c>
      <c r="L2732">
        <v>182</v>
      </c>
      <c r="M2732" s="6">
        <v>1</v>
      </c>
      <c r="N2732">
        <v>41.917051899042818</v>
      </c>
      <c r="O2732">
        <f t="shared" si="145"/>
        <v>0</v>
      </c>
      <c r="P2732">
        <f t="shared" si="146"/>
        <v>0</v>
      </c>
    </row>
    <row r="2733" spans="1:16" x14ac:dyDescent="0.15">
      <c r="A2733" s="1">
        <v>54594</v>
      </c>
      <c r="B2733" s="1">
        <v>2011</v>
      </c>
      <c r="C2733" s="1">
        <v>6</v>
      </c>
      <c r="D2733" s="1">
        <v>30</v>
      </c>
      <c r="E2733" s="1">
        <v>14</v>
      </c>
      <c r="F2733" s="1">
        <v>1.7</v>
      </c>
      <c r="G2733" s="1" t="s">
        <v>28</v>
      </c>
      <c r="H2733" s="1">
        <v>10</v>
      </c>
      <c r="I2733" s="1">
        <v>0</v>
      </c>
      <c r="J2733" s="2" t="str">
        <f t="shared" si="147"/>
        <v>2011630</v>
      </c>
      <c r="K2733" s="5">
        <v>542</v>
      </c>
      <c r="L2733">
        <v>182</v>
      </c>
      <c r="M2733" s="6">
        <v>2</v>
      </c>
      <c r="N2733">
        <v>80.881003242299258</v>
      </c>
      <c r="O2733">
        <f t="shared" si="145"/>
        <v>0</v>
      </c>
      <c r="P2733">
        <f t="shared" si="146"/>
        <v>0</v>
      </c>
    </row>
    <row r="2734" spans="1:16" x14ac:dyDescent="0.15">
      <c r="A2734" s="1">
        <v>54594</v>
      </c>
      <c r="B2734" s="1">
        <v>2011</v>
      </c>
      <c r="C2734" s="1">
        <v>6</v>
      </c>
      <c r="D2734" s="1">
        <v>30</v>
      </c>
      <c r="E2734" s="1">
        <v>20</v>
      </c>
      <c r="F2734" s="1">
        <v>1.1000000000000001</v>
      </c>
      <c r="G2734" s="1" t="s">
        <v>28</v>
      </c>
      <c r="H2734" s="1">
        <v>10</v>
      </c>
      <c r="I2734" s="1">
        <v>0</v>
      </c>
      <c r="J2734" s="2" t="str">
        <f t="shared" si="147"/>
        <v>2011630</v>
      </c>
      <c r="K2734" s="5">
        <v>543</v>
      </c>
      <c r="L2734">
        <v>182</v>
      </c>
      <c r="M2734" s="6">
        <v>3</v>
      </c>
      <c r="N2734">
        <v>2.3186930207896621</v>
      </c>
      <c r="O2734">
        <f t="shared" si="145"/>
        <v>0</v>
      </c>
      <c r="P2734">
        <f t="shared" si="146"/>
        <v>0</v>
      </c>
    </row>
    <row r="2735" spans="1:16" x14ac:dyDescent="0.15">
      <c r="A2735" s="1">
        <v>54594</v>
      </c>
      <c r="B2735" s="1">
        <v>2011</v>
      </c>
      <c r="C2735" s="1">
        <v>7</v>
      </c>
      <c r="D2735" s="1">
        <v>1</v>
      </c>
      <c r="E2735" s="1">
        <v>8</v>
      </c>
      <c r="F2735" s="1">
        <v>1.2</v>
      </c>
      <c r="G2735" s="1" t="s">
        <v>25</v>
      </c>
      <c r="H2735" s="1">
        <v>10</v>
      </c>
      <c r="I2735" s="1">
        <v>10</v>
      </c>
      <c r="J2735" s="2" t="str">
        <f t="shared" si="147"/>
        <v>201171</v>
      </c>
      <c r="K2735" s="5">
        <v>544</v>
      </c>
      <c r="L2735">
        <v>183</v>
      </c>
      <c r="M2735" s="6">
        <v>1</v>
      </c>
      <c r="N2735">
        <v>41.86364654575415</v>
      </c>
      <c r="O2735">
        <f t="shared" si="145"/>
        <v>0</v>
      </c>
      <c r="P2735">
        <f t="shared" si="146"/>
        <v>0</v>
      </c>
    </row>
    <row r="2736" spans="1:16" x14ac:dyDescent="0.15">
      <c r="A2736" s="1">
        <v>54594</v>
      </c>
      <c r="B2736" s="1">
        <v>2011</v>
      </c>
      <c r="C2736" s="1">
        <v>7</v>
      </c>
      <c r="D2736" s="1">
        <v>1</v>
      </c>
      <c r="E2736" s="1">
        <v>14</v>
      </c>
      <c r="F2736" s="1">
        <v>2.2999999999999998</v>
      </c>
      <c r="G2736" s="1" t="s">
        <v>14</v>
      </c>
      <c r="H2736" s="1">
        <v>10</v>
      </c>
      <c r="I2736" s="1">
        <v>10</v>
      </c>
      <c r="J2736" s="2" t="str">
        <f t="shared" si="147"/>
        <v>201171</v>
      </c>
      <c r="K2736" s="5">
        <v>545</v>
      </c>
      <c r="L2736">
        <v>183</v>
      </c>
      <c r="M2736" s="6">
        <v>2</v>
      </c>
      <c r="N2736">
        <v>80.682934572798942</v>
      </c>
      <c r="O2736">
        <f t="shared" si="145"/>
        <v>0</v>
      </c>
      <c r="P2736">
        <f t="shared" si="146"/>
        <v>0</v>
      </c>
    </row>
    <row r="2737" spans="1:16" x14ac:dyDescent="0.15">
      <c r="A2737" s="1">
        <v>54594</v>
      </c>
      <c r="B2737" s="1">
        <v>2011</v>
      </c>
      <c r="C2737" s="1">
        <v>7</v>
      </c>
      <c r="D2737" s="1">
        <v>1</v>
      </c>
      <c r="E2737" s="1">
        <v>20</v>
      </c>
      <c r="F2737" s="1">
        <v>0.8</v>
      </c>
      <c r="G2737" s="1" t="s">
        <v>15</v>
      </c>
      <c r="H2737" s="1">
        <v>10</v>
      </c>
      <c r="I2737" s="1">
        <v>10</v>
      </c>
      <c r="J2737" s="2" t="str">
        <f t="shared" si="147"/>
        <v>201171</v>
      </c>
      <c r="K2737" s="5">
        <v>546</v>
      </c>
      <c r="L2737">
        <v>183</v>
      </c>
      <c r="M2737" s="6">
        <v>3</v>
      </c>
      <c r="N2737">
        <v>2.2633647630697356</v>
      </c>
      <c r="O2737">
        <f t="shared" si="145"/>
        <v>0</v>
      </c>
      <c r="P2737">
        <f t="shared" si="146"/>
        <v>0</v>
      </c>
    </row>
    <row r="2738" spans="1:16" x14ac:dyDescent="0.15">
      <c r="A2738" s="1">
        <v>54594</v>
      </c>
      <c r="B2738" s="1">
        <v>2011</v>
      </c>
      <c r="C2738" s="1">
        <v>7</v>
      </c>
      <c r="D2738" s="1">
        <v>2</v>
      </c>
      <c r="E2738" s="1">
        <v>8</v>
      </c>
      <c r="F2738" s="1">
        <v>1.3</v>
      </c>
      <c r="G2738" s="1" t="s">
        <v>15</v>
      </c>
      <c r="H2738" s="1">
        <v>10</v>
      </c>
      <c r="I2738" s="1">
        <v>10</v>
      </c>
      <c r="J2738" s="2" t="str">
        <f t="shared" si="147"/>
        <v>201172</v>
      </c>
      <c r="K2738" s="5">
        <v>547</v>
      </c>
      <c r="L2738">
        <v>184</v>
      </c>
      <c r="M2738" s="6">
        <v>1</v>
      </c>
      <c r="N2738">
        <v>41.803955381613235</v>
      </c>
      <c r="O2738">
        <f t="shared" si="145"/>
        <v>0</v>
      </c>
      <c r="P2738">
        <f t="shared" si="146"/>
        <v>0</v>
      </c>
    </row>
    <row r="2739" spans="1:16" x14ac:dyDescent="0.15">
      <c r="A2739" s="1">
        <v>54594</v>
      </c>
      <c r="B2739" s="1">
        <v>2011</v>
      </c>
      <c r="C2739" s="1">
        <v>7</v>
      </c>
      <c r="D2739" s="1">
        <v>2</v>
      </c>
      <c r="E2739" s="1">
        <v>14</v>
      </c>
      <c r="F2739" s="1">
        <v>0.7</v>
      </c>
      <c r="G2739" s="1" t="s">
        <v>17</v>
      </c>
      <c r="H2739" s="1">
        <v>10</v>
      </c>
      <c r="I2739" s="1">
        <v>10</v>
      </c>
      <c r="J2739" s="2" t="str">
        <f t="shared" si="147"/>
        <v>201172</v>
      </c>
      <c r="K2739" s="5">
        <v>548</v>
      </c>
      <c r="L2739">
        <v>184</v>
      </c>
      <c r="M2739" s="6">
        <v>2</v>
      </c>
      <c r="N2739">
        <v>80.465980616817063</v>
      </c>
      <c r="O2739">
        <f t="shared" si="145"/>
        <v>0</v>
      </c>
      <c r="P2739">
        <f t="shared" si="146"/>
        <v>0</v>
      </c>
    </row>
    <row r="2740" spans="1:16" x14ac:dyDescent="0.15">
      <c r="A2740" s="1">
        <v>54594</v>
      </c>
      <c r="B2740" s="1">
        <v>2011</v>
      </c>
      <c r="C2740" s="1">
        <v>7</v>
      </c>
      <c r="D2740" s="1">
        <v>2</v>
      </c>
      <c r="E2740" s="1">
        <v>20</v>
      </c>
      <c r="F2740" s="1">
        <v>0.6</v>
      </c>
      <c r="G2740" s="1" t="s">
        <v>26</v>
      </c>
      <c r="H2740" s="1">
        <v>10</v>
      </c>
      <c r="I2740" s="1">
        <v>0</v>
      </c>
      <c r="J2740" s="2" t="str">
        <f t="shared" si="147"/>
        <v>201172</v>
      </c>
      <c r="K2740" s="5">
        <v>549</v>
      </c>
      <c r="L2740">
        <v>184</v>
      </c>
      <c r="M2740" s="6">
        <v>3</v>
      </c>
      <c r="N2740">
        <v>2.2015332551045388</v>
      </c>
      <c r="O2740">
        <f t="shared" si="145"/>
        <v>0</v>
      </c>
      <c r="P2740">
        <f t="shared" si="146"/>
        <v>0</v>
      </c>
    </row>
    <row r="2741" spans="1:16" x14ac:dyDescent="0.15">
      <c r="A2741" s="1">
        <v>54594</v>
      </c>
      <c r="B2741" s="1">
        <v>2011</v>
      </c>
      <c r="C2741" s="1">
        <v>7</v>
      </c>
      <c r="D2741" s="1">
        <v>3</v>
      </c>
      <c r="E2741" s="1">
        <v>8</v>
      </c>
      <c r="F2741" s="1">
        <v>1.4</v>
      </c>
      <c r="G2741" s="1" t="s">
        <v>25</v>
      </c>
      <c r="H2741" s="1">
        <v>10</v>
      </c>
      <c r="I2741" s="1">
        <v>0</v>
      </c>
      <c r="J2741" s="2" t="str">
        <f t="shared" si="147"/>
        <v>201173</v>
      </c>
      <c r="K2741" s="5">
        <v>550</v>
      </c>
      <c r="L2741">
        <v>185</v>
      </c>
      <c r="M2741" s="6">
        <v>1</v>
      </c>
      <c r="N2741">
        <v>41.738000734649525</v>
      </c>
      <c r="O2741">
        <f t="shared" si="145"/>
        <v>0</v>
      </c>
      <c r="P2741">
        <f t="shared" si="146"/>
        <v>0</v>
      </c>
    </row>
    <row r="2742" spans="1:16" x14ac:dyDescent="0.15">
      <c r="A2742" s="1">
        <v>54594</v>
      </c>
      <c r="B2742" s="1">
        <v>2011</v>
      </c>
      <c r="C2742" s="1">
        <v>7</v>
      </c>
      <c r="D2742" s="1">
        <v>3</v>
      </c>
      <c r="E2742" s="1">
        <v>14</v>
      </c>
      <c r="F2742" s="1">
        <v>1.1000000000000001</v>
      </c>
      <c r="G2742" s="1" t="s">
        <v>9</v>
      </c>
      <c r="H2742" s="1">
        <v>8</v>
      </c>
      <c r="I2742" s="1">
        <v>0</v>
      </c>
      <c r="J2742" s="2" t="str">
        <f t="shared" si="147"/>
        <v>201173</v>
      </c>
      <c r="K2742" s="5">
        <v>551</v>
      </c>
      <c r="L2742">
        <v>185</v>
      </c>
      <c r="M2742" s="6">
        <v>2</v>
      </c>
      <c r="N2742">
        <v>80.231336233365013</v>
      </c>
      <c r="O2742">
        <f t="shared" si="145"/>
        <v>0</v>
      </c>
      <c r="P2742">
        <f t="shared" si="146"/>
        <v>0</v>
      </c>
    </row>
    <row r="2743" spans="1:16" x14ac:dyDescent="0.15">
      <c r="A2743" s="1">
        <v>54594</v>
      </c>
      <c r="B2743" s="1">
        <v>2011</v>
      </c>
      <c r="C2743" s="1">
        <v>7</v>
      </c>
      <c r="D2743" s="1">
        <v>3</v>
      </c>
      <c r="E2743" s="1">
        <v>20</v>
      </c>
      <c r="F2743" s="1">
        <v>0.6</v>
      </c>
      <c r="G2743" s="1" t="s">
        <v>12</v>
      </c>
      <c r="H2743" s="1">
        <v>0</v>
      </c>
      <c r="I2743" s="1">
        <v>0</v>
      </c>
      <c r="J2743" s="2" t="str">
        <f t="shared" si="147"/>
        <v>201173</v>
      </c>
      <c r="K2743" s="5">
        <v>552</v>
      </c>
      <c r="L2743">
        <v>185</v>
      </c>
      <c r="M2743" s="6">
        <v>3</v>
      </c>
      <c r="N2743">
        <v>2.1332245414599083</v>
      </c>
      <c r="O2743">
        <f t="shared" si="145"/>
        <v>0</v>
      </c>
      <c r="P2743">
        <f t="shared" si="146"/>
        <v>0</v>
      </c>
    </row>
    <row r="2744" spans="1:16" x14ac:dyDescent="0.15">
      <c r="A2744" s="1">
        <v>54594</v>
      </c>
      <c r="B2744" s="1">
        <v>2011</v>
      </c>
      <c r="C2744" s="1">
        <v>7</v>
      </c>
      <c r="D2744" s="1">
        <v>4</v>
      </c>
      <c r="E2744" s="1">
        <v>8</v>
      </c>
      <c r="F2744" s="1">
        <v>1.1000000000000001</v>
      </c>
      <c r="G2744" s="1" t="s">
        <v>8</v>
      </c>
      <c r="H2744" s="1">
        <v>9</v>
      </c>
      <c r="I2744" s="1">
        <v>0</v>
      </c>
      <c r="J2744" s="2" t="str">
        <f t="shared" si="147"/>
        <v>201174</v>
      </c>
      <c r="K2744" s="5">
        <v>553</v>
      </c>
      <c r="L2744">
        <v>186</v>
      </c>
      <c r="M2744" s="6">
        <v>1</v>
      </c>
      <c r="N2744">
        <v>41.665807061604497</v>
      </c>
      <c r="O2744">
        <f t="shared" si="145"/>
        <v>0</v>
      </c>
      <c r="P2744">
        <f t="shared" si="146"/>
        <v>0</v>
      </c>
    </row>
    <row r="2745" spans="1:16" x14ac:dyDescent="0.15">
      <c r="A2745" s="1">
        <v>54594</v>
      </c>
      <c r="B2745" s="1">
        <v>2011</v>
      </c>
      <c r="C2745" s="1">
        <v>7</v>
      </c>
      <c r="D2745" s="1">
        <v>4</v>
      </c>
      <c r="E2745" s="1">
        <v>14</v>
      </c>
      <c r="F2745" s="1">
        <v>1.5</v>
      </c>
      <c r="G2745" s="1" t="s">
        <v>10</v>
      </c>
      <c r="H2745" s="1">
        <v>2</v>
      </c>
      <c r="I2745" s="1">
        <v>0</v>
      </c>
      <c r="J2745" s="2" t="str">
        <f t="shared" si="147"/>
        <v>201174</v>
      </c>
      <c r="K2745" s="5">
        <v>554</v>
      </c>
      <c r="L2745">
        <v>186</v>
      </c>
      <c r="M2745" s="6">
        <v>2</v>
      </c>
      <c r="N2745">
        <v>79.980176622249772</v>
      </c>
      <c r="O2745">
        <f t="shared" si="145"/>
        <v>0</v>
      </c>
      <c r="P2745">
        <f t="shared" si="146"/>
        <v>0</v>
      </c>
    </row>
    <row r="2746" spans="1:16" x14ac:dyDescent="0.15">
      <c r="A2746" s="1">
        <v>54594</v>
      </c>
      <c r="B2746" s="1">
        <v>2011</v>
      </c>
      <c r="C2746" s="1">
        <v>7</v>
      </c>
      <c r="D2746" s="1">
        <v>4</v>
      </c>
      <c r="E2746" s="1">
        <v>20</v>
      </c>
      <c r="F2746" s="1">
        <v>1.3</v>
      </c>
      <c r="G2746" s="1" t="s">
        <v>17</v>
      </c>
      <c r="H2746" s="1">
        <v>4</v>
      </c>
      <c r="I2746" s="1">
        <v>0</v>
      </c>
      <c r="J2746" s="2" t="str">
        <f t="shared" si="147"/>
        <v>201174</v>
      </c>
      <c r="K2746" s="5">
        <v>555</v>
      </c>
      <c r="L2746">
        <v>186</v>
      </c>
      <c r="M2746" s="6">
        <v>3</v>
      </c>
      <c r="N2746">
        <v>2.0584671399670698</v>
      </c>
      <c r="O2746">
        <f t="shared" si="145"/>
        <v>0</v>
      </c>
      <c r="P2746">
        <f t="shared" si="146"/>
        <v>0</v>
      </c>
    </row>
    <row r="2747" spans="1:16" x14ac:dyDescent="0.15">
      <c r="A2747" s="1">
        <v>54594</v>
      </c>
      <c r="B2747" s="1">
        <v>2011</v>
      </c>
      <c r="C2747" s="1">
        <v>7</v>
      </c>
      <c r="D2747" s="1">
        <v>5</v>
      </c>
      <c r="E2747" s="1">
        <v>8</v>
      </c>
      <c r="F2747" s="1">
        <v>1.5</v>
      </c>
      <c r="G2747" s="1" t="s">
        <v>10</v>
      </c>
      <c r="H2747" s="1">
        <v>10</v>
      </c>
      <c r="I2747" s="1">
        <v>0</v>
      </c>
      <c r="J2747" s="2" t="str">
        <f t="shared" si="147"/>
        <v>201175</v>
      </c>
      <c r="K2747" s="5">
        <v>556</v>
      </c>
      <c r="L2747">
        <v>187</v>
      </c>
      <c r="M2747" s="6">
        <v>1</v>
      </c>
      <c r="N2747">
        <v>41.587400928751599</v>
      </c>
      <c r="O2747">
        <f t="shared" si="145"/>
        <v>0</v>
      </c>
      <c r="P2747">
        <f t="shared" si="146"/>
        <v>0</v>
      </c>
    </row>
    <row r="2748" spans="1:16" x14ac:dyDescent="0.15">
      <c r="A2748" s="1">
        <v>54594</v>
      </c>
      <c r="B2748" s="1">
        <v>2011</v>
      </c>
      <c r="C2748" s="1">
        <v>7</v>
      </c>
      <c r="D2748" s="1">
        <v>5</v>
      </c>
      <c r="E2748" s="1">
        <v>14</v>
      </c>
      <c r="F2748" s="1">
        <v>2</v>
      </c>
      <c r="G2748" s="1" t="s">
        <v>17</v>
      </c>
      <c r="H2748" s="1">
        <v>10</v>
      </c>
      <c r="I2748" s="1">
        <v>0</v>
      </c>
      <c r="J2748" s="2" t="str">
        <f t="shared" si="147"/>
        <v>201175</v>
      </c>
      <c r="K2748" s="5">
        <v>557</v>
      </c>
      <c r="L2748">
        <v>187</v>
      </c>
      <c r="M2748" s="6">
        <v>2</v>
      </c>
      <c r="N2748">
        <v>79.713640291519368</v>
      </c>
      <c r="O2748">
        <f t="shared" si="145"/>
        <v>0</v>
      </c>
      <c r="P2748">
        <f t="shared" si="146"/>
        <v>0</v>
      </c>
    </row>
    <row r="2749" spans="1:16" x14ac:dyDescent="0.15">
      <c r="A2749" s="1">
        <v>54594</v>
      </c>
      <c r="B2749" s="1">
        <v>2011</v>
      </c>
      <c r="C2749" s="1">
        <v>7</v>
      </c>
      <c r="D2749" s="1">
        <v>5</v>
      </c>
      <c r="E2749" s="1">
        <v>20</v>
      </c>
      <c r="F2749" s="1">
        <v>1.3</v>
      </c>
      <c r="G2749" s="1" t="s">
        <v>30</v>
      </c>
      <c r="H2749" s="1">
        <v>10</v>
      </c>
      <c r="I2749" s="1">
        <v>0</v>
      </c>
      <c r="J2749" s="2" t="str">
        <f t="shared" si="147"/>
        <v>201175</v>
      </c>
      <c r="K2749" s="5">
        <v>558</v>
      </c>
      <c r="L2749">
        <v>187</v>
      </c>
      <c r="M2749" s="6">
        <v>3</v>
      </c>
      <c r="N2749">
        <v>1.977292010035445</v>
      </c>
      <c r="O2749">
        <f t="shared" si="145"/>
        <v>0</v>
      </c>
      <c r="P2749">
        <f t="shared" si="146"/>
        <v>0</v>
      </c>
    </row>
    <row r="2750" spans="1:16" x14ac:dyDescent="0.15">
      <c r="A2750" s="1">
        <v>54594</v>
      </c>
      <c r="B2750" s="1">
        <v>2011</v>
      </c>
      <c r="C2750" s="1">
        <v>7</v>
      </c>
      <c r="D2750" s="1">
        <v>6</v>
      </c>
      <c r="E2750" s="1">
        <v>8</v>
      </c>
      <c r="F2750" s="1">
        <v>0.7</v>
      </c>
      <c r="G2750" s="1" t="s">
        <v>17</v>
      </c>
      <c r="H2750" s="1">
        <v>10</v>
      </c>
      <c r="I2750" s="1">
        <v>0</v>
      </c>
      <c r="J2750" s="2" t="str">
        <f t="shared" si="147"/>
        <v>201176</v>
      </c>
      <c r="K2750" s="5">
        <v>559</v>
      </c>
      <c r="L2750">
        <v>188</v>
      </c>
      <c r="M2750" s="6">
        <v>1</v>
      </c>
      <c r="N2750">
        <v>41.502810990956085</v>
      </c>
      <c r="O2750">
        <f t="shared" si="145"/>
        <v>0</v>
      </c>
      <c r="P2750">
        <f t="shared" si="146"/>
        <v>0</v>
      </c>
    </row>
    <row r="2751" spans="1:16" x14ac:dyDescent="0.15">
      <c r="A2751" s="1">
        <v>54594</v>
      </c>
      <c r="B2751" s="1">
        <v>2011</v>
      </c>
      <c r="C2751" s="1">
        <v>7</v>
      </c>
      <c r="D2751" s="1">
        <v>6</v>
      </c>
      <c r="E2751" s="1">
        <v>14</v>
      </c>
      <c r="F2751" s="1">
        <v>0.9</v>
      </c>
      <c r="G2751" s="1" t="s">
        <v>11</v>
      </c>
      <c r="H2751" s="1">
        <v>10</v>
      </c>
      <c r="I2751" s="1">
        <v>3</v>
      </c>
      <c r="J2751" s="2" t="str">
        <f t="shared" si="147"/>
        <v>201176</v>
      </c>
      <c r="K2751" s="5">
        <v>560</v>
      </c>
      <c r="L2751">
        <v>188</v>
      </c>
      <c r="M2751" s="6">
        <v>2</v>
      </c>
      <c r="N2751">
        <v>79.432816482540019</v>
      </c>
      <c r="O2751">
        <f t="shared" si="145"/>
        <v>0</v>
      </c>
      <c r="P2751">
        <f t="shared" si="146"/>
        <v>0</v>
      </c>
    </row>
    <row r="2752" spans="1:16" x14ac:dyDescent="0.15">
      <c r="A2752" s="1">
        <v>54594</v>
      </c>
      <c r="B2752" s="1">
        <v>2011</v>
      </c>
      <c r="C2752" s="1">
        <v>7</v>
      </c>
      <c r="D2752" s="1">
        <v>6</v>
      </c>
      <c r="E2752" s="1">
        <v>20</v>
      </c>
      <c r="F2752" s="1">
        <v>1.1000000000000001</v>
      </c>
      <c r="G2752" s="1" t="s">
        <v>30</v>
      </c>
      <c r="H2752" s="1">
        <v>10</v>
      </c>
      <c r="I2752" s="1">
        <v>0</v>
      </c>
      <c r="J2752" s="2" t="str">
        <f t="shared" si="147"/>
        <v>201176</v>
      </c>
      <c r="K2752" s="5">
        <v>561</v>
      </c>
      <c r="L2752">
        <v>188</v>
      </c>
      <c r="M2752" s="6">
        <v>3</v>
      </c>
      <c r="N2752">
        <v>1.8897325183344225</v>
      </c>
      <c r="O2752">
        <f t="shared" si="145"/>
        <v>0</v>
      </c>
      <c r="P2752">
        <f t="shared" si="146"/>
        <v>0</v>
      </c>
    </row>
    <row r="2753" spans="1:16" x14ac:dyDescent="0.15">
      <c r="A2753" s="1">
        <v>54594</v>
      </c>
      <c r="B2753" s="1">
        <v>2011</v>
      </c>
      <c r="C2753" s="1">
        <v>7</v>
      </c>
      <c r="D2753" s="1">
        <v>7</v>
      </c>
      <c r="E2753" s="1">
        <v>8</v>
      </c>
      <c r="F2753" s="1">
        <v>2.6</v>
      </c>
      <c r="G2753" s="1" t="s">
        <v>26</v>
      </c>
      <c r="H2753" s="1">
        <v>3</v>
      </c>
      <c r="I2753" s="1">
        <v>0</v>
      </c>
      <c r="J2753" s="2" t="str">
        <f t="shared" si="147"/>
        <v>201177</v>
      </c>
      <c r="K2753" s="5">
        <v>562</v>
      </c>
      <c r="L2753">
        <v>189</v>
      </c>
      <c r="M2753" s="6">
        <v>1</v>
      </c>
      <c r="N2753">
        <v>41.412067968977432</v>
      </c>
      <c r="O2753">
        <f t="shared" si="145"/>
        <v>0</v>
      </c>
      <c r="P2753">
        <f t="shared" si="146"/>
        <v>0</v>
      </c>
    </row>
    <row r="2754" spans="1:16" x14ac:dyDescent="0.15">
      <c r="A2754" s="1">
        <v>54594</v>
      </c>
      <c r="B2754" s="1">
        <v>2011</v>
      </c>
      <c r="C2754" s="1">
        <v>7</v>
      </c>
      <c r="D2754" s="1">
        <v>7</v>
      </c>
      <c r="E2754" s="1">
        <v>14</v>
      </c>
      <c r="F2754" s="1">
        <v>1.4</v>
      </c>
      <c r="G2754" s="1" t="s">
        <v>29</v>
      </c>
      <c r="H2754" s="1">
        <v>1</v>
      </c>
      <c r="I2754" s="1">
        <v>1</v>
      </c>
      <c r="J2754" s="2" t="str">
        <f t="shared" si="147"/>
        <v>201177</v>
      </c>
      <c r="K2754" s="5">
        <v>563</v>
      </c>
      <c r="L2754">
        <v>189</v>
      </c>
      <c r="M2754" s="6">
        <v>2</v>
      </c>
      <c r="N2754">
        <v>79.138736570393803</v>
      </c>
      <c r="O2754">
        <f t="shared" ref="O2754:O2817" si="148">SUM(R2754:AP2754)</f>
        <v>0</v>
      </c>
      <c r="P2754">
        <f t="shared" ref="P2754:P2817" si="149">25-COUNTIF(R2754:AP2754,"")</f>
        <v>0</v>
      </c>
    </row>
    <row r="2755" spans="1:16" x14ac:dyDescent="0.15">
      <c r="A2755" s="1">
        <v>54594</v>
      </c>
      <c r="B2755" s="1">
        <v>2011</v>
      </c>
      <c r="C2755" s="1">
        <v>7</v>
      </c>
      <c r="D2755" s="1">
        <v>7</v>
      </c>
      <c r="E2755" s="1">
        <v>20</v>
      </c>
      <c r="F2755" s="1">
        <v>1.2</v>
      </c>
      <c r="G2755" s="1" t="s">
        <v>30</v>
      </c>
      <c r="H2755" s="1">
        <v>7</v>
      </c>
      <c r="I2755" s="1">
        <v>0</v>
      </c>
      <c r="J2755" s="2" t="str">
        <f t="shared" si="147"/>
        <v>201177</v>
      </c>
      <c r="K2755" s="5">
        <v>564</v>
      </c>
      <c r="L2755">
        <v>189</v>
      </c>
      <c r="M2755" s="6">
        <v>3</v>
      </c>
      <c r="N2755">
        <v>1.7958244019209497</v>
      </c>
      <c r="O2755">
        <f t="shared" si="148"/>
        <v>0</v>
      </c>
      <c r="P2755">
        <f t="shared" si="149"/>
        <v>0</v>
      </c>
    </row>
    <row r="2756" spans="1:16" x14ac:dyDescent="0.15">
      <c r="A2756" s="1">
        <v>54594</v>
      </c>
      <c r="B2756" s="1">
        <v>2011</v>
      </c>
      <c r="C2756" s="1">
        <v>7</v>
      </c>
      <c r="D2756" s="1">
        <v>8</v>
      </c>
      <c r="E2756" s="1">
        <v>8</v>
      </c>
      <c r="F2756" s="1">
        <v>1.1000000000000001</v>
      </c>
      <c r="G2756" s="1" t="s">
        <v>10</v>
      </c>
      <c r="H2756" s="1">
        <v>0</v>
      </c>
      <c r="I2756" s="1">
        <v>0</v>
      </c>
      <c r="J2756" s="2" t="str">
        <f t="shared" si="147"/>
        <v>201178</v>
      </c>
      <c r="K2756" s="5">
        <v>565</v>
      </c>
      <c r="L2756">
        <v>190</v>
      </c>
      <c r="M2756" s="6">
        <v>1</v>
      </c>
      <c r="N2756">
        <v>41.31520462502106</v>
      </c>
      <c r="O2756">
        <f t="shared" si="148"/>
        <v>0</v>
      </c>
      <c r="P2756">
        <f t="shared" si="149"/>
        <v>0</v>
      </c>
    </row>
    <row r="2757" spans="1:16" x14ac:dyDescent="0.15">
      <c r="A2757" s="1">
        <v>54594</v>
      </c>
      <c r="B2757" s="1">
        <v>2011</v>
      </c>
      <c r="C2757" s="1">
        <v>7</v>
      </c>
      <c r="D2757" s="1">
        <v>8</v>
      </c>
      <c r="E2757" s="1">
        <v>14</v>
      </c>
      <c r="F2757" s="1">
        <v>3.4</v>
      </c>
      <c r="G2757" s="1" t="s">
        <v>29</v>
      </c>
      <c r="H2757" s="1">
        <v>6</v>
      </c>
      <c r="I2757" s="1">
        <v>6</v>
      </c>
      <c r="J2757" s="2" t="str">
        <f t="shared" si="147"/>
        <v>201178</v>
      </c>
      <c r="K2757" s="5">
        <v>566</v>
      </c>
      <c r="L2757">
        <v>190</v>
      </c>
      <c r="M2757" s="6">
        <v>2</v>
      </c>
      <c r="N2757">
        <v>78.832368840727483</v>
      </c>
      <c r="O2757">
        <f t="shared" si="148"/>
        <v>0</v>
      </c>
      <c r="P2757">
        <f t="shared" si="149"/>
        <v>0</v>
      </c>
    </row>
    <row r="2758" spans="1:16" x14ac:dyDescent="0.15">
      <c r="A2758" s="1">
        <v>54594</v>
      </c>
      <c r="B2758" s="1">
        <v>2011</v>
      </c>
      <c r="C2758" s="1">
        <v>7</v>
      </c>
      <c r="D2758" s="1">
        <v>8</v>
      </c>
      <c r="E2758" s="1">
        <v>20</v>
      </c>
      <c r="F2758" s="1">
        <v>0.9</v>
      </c>
      <c r="G2758" s="1" t="s">
        <v>16</v>
      </c>
      <c r="H2758" s="1">
        <v>2</v>
      </c>
      <c r="I2758" s="1">
        <v>2</v>
      </c>
      <c r="J2758" s="2" t="str">
        <f t="shared" si="147"/>
        <v>201178</v>
      </c>
      <c r="K2758" s="5">
        <v>567</v>
      </c>
      <c r="L2758">
        <v>190</v>
      </c>
      <c r="M2758" s="6">
        <v>3</v>
      </c>
      <c r="N2758">
        <v>1.695605728896624</v>
      </c>
      <c r="O2758">
        <f t="shared" si="148"/>
        <v>0</v>
      </c>
      <c r="P2758">
        <f t="shared" si="149"/>
        <v>0</v>
      </c>
    </row>
    <row r="2759" spans="1:16" x14ac:dyDescent="0.15">
      <c r="A2759" s="1">
        <v>54594</v>
      </c>
      <c r="B2759" s="1">
        <v>2011</v>
      </c>
      <c r="C2759" s="1">
        <v>7</v>
      </c>
      <c r="D2759" s="1">
        <v>9</v>
      </c>
      <c r="E2759" s="1">
        <v>8</v>
      </c>
      <c r="F2759" s="1">
        <v>1.4</v>
      </c>
      <c r="G2759" s="1" t="s">
        <v>27</v>
      </c>
      <c r="H2759" s="1">
        <v>0</v>
      </c>
      <c r="I2759" s="1">
        <v>0</v>
      </c>
      <c r="J2759" s="2" t="str">
        <f t="shared" si="147"/>
        <v>201179</v>
      </c>
      <c r="K2759" s="5">
        <v>568</v>
      </c>
      <c r="L2759">
        <v>191</v>
      </c>
      <c r="M2759" s="6">
        <v>1</v>
      </c>
      <c r="N2759">
        <v>41.212255736548478</v>
      </c>
      <c r="O2759">
        <f t="shared" si="148"/>
        <v>0</v>
      </c>
      <c r="P2759">
        <f t="shared" si="149"/>
        <v>0</v>
      </c>
    </row>
    <row r="2760" spans="1:16" x14ac:dyDescent="0.15">
      <c r="A2760" s="1">
        <v>54594</v>
      </c>
      <c r="B2760" s="1">
        <v>2011</v>
      </c>
      <c r="C2760" s="1">
        <v>7</v>
      </c>
      <c r="D2760" s="1">
        <v>9</v>
      </c>
      <c r="E2760" s="1">
        <v>14</v>
      </c>
      <c r="F2760" s="1">
        <v>1.9</v>
      </c>
      <c r="G2760" s="1" t="s">
        <v>10</v>
      </c>
      <c r="H2760" s="1">
        <v>1</v>
      </c>
      <c r="I2760" s="1">
        <v>0</v>
      </c>
      <c r="J2760" s="2" t="str">
        <f t="shared" si="147"/>
        <v>201179</v>
      </c>
      <c r="K2760" s="5">
        <v>569</v>
      </c>
      <c r="L2760">
        <v>191</v>
      </c>
      <c r="M2760" s="6">
        <v>2</v>
      </c>
      <c r="N2760">
        <v>78.514616013379595</v>
      </c>
      <c r="O2760">
        <f t="shared" si="148"/>
        <v>0</v>
      </c>
      <c r="P2760">
        <f t="shared" si="149"/>
        <v>0</v>
      </c>
    </row>
    <row r="2761" spans="1:16" x14ac:dyDescent="0.15">
      <c r="A2761" s="1">
        <v>54594</v>
      </c>
      <c r="B2761" s="1">
        <v>2011</v>
      </c>
      <c r="C2761" s="1">
        <v>7</v>
      </c>
      <c r="D2761" s="1">
        <v>9</v>
      </c>
      <c r="E2761" s="1">
        <v>20</v>
      </c>
      <c r="F2761" s="1">
        <v>1.4</v>
      </c>
      <c r="G2761" s="1" t="s">
        <v>30</v>
      </c>
      <c r="H2761" s="1">
        <v>3</v>
      </c>
      <c r="I2761" s="1">
        <v>0</v>
      </c>
      <c r="J2761" s="2" t="str">
        <f t="shared" ref="J2761:J2824" si="150">B2761&amp;C2761&amp;D2761</f>
        <v>201179</v>
      </c>
      <c r="K2761" s="5">
        <v>570</v>
      </c>
      <c r="L2761">
        <v>191</v>
      </c>
      <c r="M2761" s="6">
        <v>3</v>
      </c>
      <c r="N2761">
        <v>1.5891168566835894</v>
      </c>
      <c r="O2761">
        <f t="shared" si="148"/>
        <v>0</v>
      </c>
      <c r="P2761">
        <f t="shared" si="149"/>
        <v>0</v>
      </c>
    </row>
    <row r="2762" spans="1:16" x14ac:dyDescent="0.15">
      <c r="A2762" s="1">
        <v>54594</v>
      </c>
      <c r="B2762" s="1">
        <v>2011</v>
      </c>
      <c r="C2762" s="1">
        <v>7</v>
      </c>
      <c r="D2762" s="1">
        <v>10</v>
      </c>
      <c r="E2762" s="1">
        <v>8</v>
      </c>
      <c r="F2762" s="1">
        <v>2</v>
      </c>
      <c r="G2762" s="1" t="s">
        <v>27</v>
      </c>
      <c r="H2762" s="1">
        <v>10</v>
      </c>
      <c r="I2762" s="1">
        <v>4</v>
      </c>
      <c r="J2762" s="2" t="str">
        <f t="shared" si="150"/>
        <v>2011710</v>
      </c>
      <c r="K2762" s="5">
        <v>571</v>
      </c>
      <c r="L2762">
        <v>192</v>
      </c>
      <c r="M2762" s="6">
        <v>1</v>
      </c>
      <c r="N2762">
        <v>41.103258068359402</v>
      </c>
      <c r="O2762">
        <f t="shared" si="148"/>
        <v>0</v>
      </c>
      <c r="P2762">
        <f t="shared" si="149"/>
        <v>0</v>
      </c>
    </row>
    <row r="2763" spans="1:16" x14ac:dyDescent="0.15">
      <c r="A2763" s="1">
        <v>54594</v>
      </c>
      <c r="B2763" s="1">
        <v>2011</v>
      </c>
      <c r="C2763" s="1">
        <v>7</v>
      </c>
      <c r="D2763" s="1">
        <v>10</v>
      </c>
      <c r="E2763" s="1">
        <v>14</v>
      </c>
      <c r="F2763" s="1">
        <v>1.1000000000000001</v>
      </c>
      <c r="G2763" s="1" t="s">
        <v>14</v>
      </c>
      <c r="H2763" s="1">
        <v>10</v>
      </c>
      <c r="I2763" s="1">
        <v>0</v>
      </c>
      <c r="J2763" s="2" t="str">
        <f t="shared" si="150"/>
        <v>2011710</v>
      </c>
      <c r="K2763" s="5">
        <v>572</v>
      </c>
      <c r="L2763">
        <v>192</v>
      </c>
      <c r="M2763" s="6">
        <v>2</v>
      </c>
      <c r="N2763">
        <v>78.186314910950045</v>
      </c>
      <c r="O2763">
        <f t="shared" si="148"/>
        <v>0</v>
      </c>
      <c r="P2763">
        <f t="shared" si="149"/>
        <v>0</v>
      </c>
    </row>
    <row r="2764" spans="1:16" x14ac:dyDescent="0.15">
      <c r="A2764" s="1">
        <v>54594</v>
      </c>
      <c r="B2764" s="1">
        <v>2011</v>
      </c>
      <c r="C2764" s="1">
        <v>7</v>
      </c>
      <c r="D2764" s="1">
        <v>10</v>
      </c>
      <c r="E2764" s="1">
        <v>20</v>
      </c>
      <c r="F2764" s="1">
        <v>0.6</v>
      </c>
      <c r="G2764" s="1" t="s">
        <v>9</v>
      </c>
      <c r="H2764" s="1">
        <v>9</v>
      </c>
      <c r="I2764" s="1">
        <v>0</v>
      </c>
      <c r="J2764" s="2" t="str">
        <f t="shared" si="150"/>
        <v>2011710</v>
      </c>
      <c r="K2764" s="5">
        <v>573</v>
      </c>
      <c r="L2764">
        <v>192</v>
      </c>
      <c r="M2764" s="6">
        <v>3</v>
      </c>
      <c r="N2764">
        <v>1.4764003880144123</v>
      </c>
      <c r="O2764">
        <f t="shared" si="148"/>
        <v>0</v>
      </c>
      <c r="P2764">
        <f t="shared" si="149"/>
        <v>0</v>
      </c>
    </row>
    <row r="2765" spans="1:16" x14ac:dyDescent="0.15">
      <c r="A2765" s="1">
        <v>54594</v>
      </c>
      <c r="B2765" s="1">
        <v>2011</v>
      </c>
      <c r="C2765" s="1">
        <v>7</v>
      </c>
      <c r="D2765" s="1">
        <v>11</v>
      </c>
      <c r="E2765" s="1">
        <v>8</v>
      </c>
      <c r="F2765" s="1">
        <v>1.8</v>
      </c>
      <c r="G2765" s="1" t="s">
        <v>27</v>
      </c>
      <c r="H2765" s="1">
        <v>10</v>
      </c>
      <c r="I2765" s="1">
        <v>0</v>
      </c>
      <c r="J2765" s="2" t="str">
        <f t="shared" si="150"/>
        <v>2011711</v>
      </c>
      <c r="K2765" s="5">
        <v>574</v>
      </c>
      <c r="L2765">
        <v>193</v>
      </c>
      <c r="M2765" s="6">
        <v>1</v>
      </c>
      <c r="N2765">
        <v>40.988250342963603</v>
      </c>
      <c r="O2765">
        <f t="shared" si="148"/>
        <v>0</v>
      </c>
      <c r="P2765">
        <f t="shared" si="149"/>
        <v>0</v>
      </c>
    </row>
    <row r="2766" spans="1:16" x14ac:dyDescent="0.15">
      <c r="A2766" s="1">
        <v>54594</v>
      </c>
      <c r="B2766" s="1">
        <v>2011</v>
      </c>
      <c r="C2766" s="1">
        <v>7</v>
      </c>
      <c r="D2766" s="1">
        <v>11</v>
      </c>
      <c r="E2766" s="1">
        <v>14</v>
      </c>
      <c r="F2766" s="1">
        <v>2.2999999999999998</v>
      </c>
      <c r="G2766" s="1" t="s">
        <v>15</v>
      </c>
      <c r="H2766" s="1">
        <v>10</v>
      </c>
      <c r="I2766" s="1">
        <v>0</v>
      </c>
      <c r="J2766" s="2" t="str">
        <f t="shared" si="150"/>
        <v>2011711</v>
      </c>
      <c r="K2766" s="5">
        <v>575</v>
      </c>
      <c r="L2766">
        <v>193</v>
      </c>
      <c r="M2766" s="6">
        <v>2</v>
      </c>
      <c r="N2766">
        <v>77.848237733206204</v>
      </c>
      <c r="O2766">
        <f t="shared" si="148"/>
        <v>0</v>
      </c>
      <c r="P2766">
        <f t="shared" si="149"/>
        <v>0</v>
      </c>
    </row>
    <row r="2767" spans="1:16" x14ac:dyDescent="0.15">
      <c r="A2767" s="1">
        <v>54594</v>
      </c>
      <c r="B2767" s="1">
        <v>2011</v>
      </c>
      <c r="C2767" s="1">
        <v>7</v>
      </c>
      <c r="D2767" s="1">
        <v>11</v>
      </c>
      <c r="E2767" s="1">
        <v>20</v>
      </c>
      <c r="F2767" s="1">
        <v>2.2000000000000002</v>
      </c>
      <c r="G2767" s="1" t="s">
        <v>27</v>
      </c>
      <c r="H2767" s="1">
        <v>10</v>
      </c>
      <c r="I2767" s="1">
        <v>0</v>
      </c>
      <c r="J2767" s="2" t="str">
        <f t="shared" si="150"/>
        <v>2011711</v>
      </c>
      <c r="K2767" s="5">
        <v>576</v>
      </c>
      <c r="L2767">
        <v>193</v>
      </c>
      <c r="M2767" s="6">
        <v>3</v>
      </c>
      <c r="N2767">
        <v>1.3575011247369924</v>
      </c>
      <c r="O2767">
        <f t="shared" si="148"/>
        <v>0</v>
      </c>
      <c r="P2767">
        <f t="shared" si="149"/>
        <v>0</v>
      </c>
    </row>
    <row r="2768" spans="1:16" x14ac:dyDescent="0.15">
      <c r="A2768" s="1">
        <v>54594</v>
      </c>
      <c r="B2768" s="1">
        <v>2011</v>
      </c>
      <c r="C2768" s="1">
        <v>7</v>
      </c>
      <c r="D2768" s="1">
        <v>12</v>
      </c>
      <c r="E2768" s="1">
        <v>8</v>
      </c>
      <c r="F2768" s="1">
        <v>2.1</v>
      </c>
      <c r="G2768" s="1" t="s">
        <v>27</v>
      </c>
      <c r="H2768" s="1">
        <v>10</v>
      </c>
      <c r="I2768" s="1">
        <v>10</v>
      </c>
      <c r="J2768" s="2" t="str">
        <f t="shared" si="150"/>
        <v>2011712</v>
      </c>
      <c r="K2768" s="5">
        <v>577</v>
      </c>
      <c r="L2768">
        <v>194</v>
      </c>
      <c r="M2768" s="6">
        <v>1</v>
      </c>
      <c r="N2768">
        <v>40.867273209264624</v>
      </c>
      <c r="O2768">
        <f t="shared" si="148"/>
        <v>0</v>
      </c>
      <c r="P2768">
        <f t="shared" si="149"/>
        <v>0</v>
      </c>
    </row>
    <row r="2769" spans="1:16" x14ac:dyDescent="0.15">
      <c r="A2769" s="1">
        <v>54594</v>
      </c>
      <c r="B2769" s="1">
        <v>2011</v>
      </c>
      <c r="C2769" s="1">
        <v>7</v>
      </c>
      <c r="D2769" s="1">
        <v>12</v>
      </c>
      <c r="E2769" s="1">
        <v>14</v>
      </c>
      <c r="F2769" s="1">
        <v>0.7</v>
      </c>
      <c r="G2769" s="1" t="s">
        <v>14</v>
      </c>
      <c r="H2769" s="1">
        <v>10</v>
      </c>
      <c r="I2769" s="1">
        <v>4</v>
      </c>
      <c r="J2769" s="2" t="str">
        <f t="shared" si="150"/>
        <v>2011712</v>
      </c>
      <c r="K2769" s="5">
        <v>578</v>
      </c>
      <c r="L2769">
        <v>194</v>
      </c>
      <c r="M2769" s="6">
        <v>2</v>
      </c>
      <c r="N2769">
        <v>77.501094477405886</v>
      </c>
      <c r="O2769">
        <f t="shared" si="148"/>
        <v>0</v>
      </c>
      <c r="P2769">
        <f t="shared" si="149"/>
        <v>0</v>
      </c>
    </row>
    <row r="2770" spans="1:16" x14ac:dyDescent="0.15">
      <c r="A2770" s="1">
        <v>54594</v>
      </c>
      <c r="B2770" s="1">
        <v>2011</v>
      </c>
      <c r="C2770" s="1">
        <v>7</v>
      </c>
      <c r="D2770" s="1">
        <v>12</v>
      </c>
      <c r="E2770" s="1">
        <v>20</v>
      </c>
      <c r="F2770" s="1">
        <v>0</v>
      </c>
      <c r="G2770" s="1" t="s">
        <v>13</v>
      </c>
      <c r="H2770" s="1">
        <v>10</v>
      </c>
      <c r="I2770" s="1">
        <v>0</v>
      </c>
      <c r="J2770" s="2" t="str">
        <f t="shared" si="150"/>
        <v>2011712</v>
      </c>
      <c r="K2770" s="5">
        <v>579</v>
      </c>
      <c r="L2770">
        <v>194</v>
      </c>
      <c r="M2770" s="6">
        <v>3</v>
      </c>
      <c r="N2770">
        <v>1.2324660195405281</v>
      </c>
      <c r="O2770">
        <f t="shared" si="148"/>
        <v>0</v>
      </c>
      <c r="P2770">
        <f t="shared" si="149"/>
        <v>0</v>
      </c>
    </row>
    <row r="2771" spans="1:16" x14ac:dyDescent="0.15">
      <c r="A2771" s="1">
        <v>54594</v>
      </c>
      <c r="B2771" s="1">
        <v>2011</v>
      </c>
      <c r="C2771" s="1">
        <v>7</v>
      </c>
      <c r="D2771" s="1">
        <v>13</v>
      </c>
      <c r="E2771" s="1">
        <v>8</v>
      </c>
      <c r="F2771" s="1">
        <v>1.4</v>
      </c>
      <c r="G2771" s="1" t="s">
        <v>28</v>
      </c>
      <c r="H2771" s="1">
        <v>10</v>
      </c>
      <c r="I2771" s="1">
        <v>0</v>
      </c>
      <c r="J2771" s="2" t="str">
        <f t="shared" si="150"/>
        <v>2011713</v>
      </c>
      <c r="K2771" s="5">
        <v>580</v>
      </c>
      <c r="L2771">
        <v>195</v>
      </c>
      <c r="M2771" s="6">
        <v>1</v>
      </c>
      <c r="N2771">
        <v>40.740369209582916</v>
      </c>
      <c r="O2771">
        <f t="shared" si="148"/>
        <v>0</v>
      </c>
      <c r="P2771">
        <f t="shared" si="149"/>
        <v>0</v>
      </c>
    </row>
    <row r="2772" spans="1:16" x14ac:dyDescent="0.15">
      <c r="A2772" s="1">
        <v>54594</v>
      </c>
      <c r="B2772" s="1">
        <v>2011</v>
      </c>
      <c r="C2772" s="1">
        <v>7</v>
      </c>
      <c r="D2772" s="1">
        <v>13</v>
      </c>
      <c r="E2772" s="1">
        <v>14</v>
      </c>
      <c r="F2772" s="1">
        <v>1.3</v>
      </c>
      <c r="G2772" s="1" t="s">
        <v>27</v>
      </c>
      <c r="H2772" s="1">
        <v>10</v>
      </c>
      <c r="I2772" s="1">
        <v>2</v>
      </c>
      <c r="J2772" s="2" t="str">
        <f t="shared" si="150"/>
        <v>2011713</v>
      </c>
      <c r="K2772" s="5">
        <v>581</v>
      </c>
      <c r="L2772">
        <v>195</v>
      </c>
      <c r="M2772" s="6">
        <v>2</v>
      </c>
      <c r="N2772">
        <v>77.145536127399112</v>
      </c>
      <c r="O2772">
        <f t="shared" si="148"/>
        <v>0</v>
      </c>
      <c r="P2772">
        <f t="shared" si="149"/>
        <v>0</v>
      </c>
    </row>
    <row r="2773" spans="1:16" x14ac:dyDescent="0.15">
      <c r="A2773" s="1">
        <v>54594</v>
      </c>
      <c r="B2773" s="1">
        <v>2011</v>
      </c>
      <c r="C2773" s="1">
        <v>7</v>
      </c>
      <c r="D2773" s="1">
        <v>13</v>
      </c>
      <c r="E2773" s="1">
        <v>20</v>
      </c>
      <c r="F2773" s="1">
        <v>0.8</v>
      </c>
      <c r="G2773" s="1" t="s">
        <v>10</v>
      </c>
      <c r="H2773" s="1">
        <v>10</v>
      </c>
      <c r="I2773" s="1">
        <v>0</v>
      </c>
      <c r="J2773" s="2" t="str">
        <f t="shared" si="150"/>
        <v>2011713</v>
      </c>
      <c r="K2773" s="5">
        <v>582</v>
      </c>
      <c r="L2773">
        <v>195</v>
      </c>
      <c r="M2773" s="6">
        <v>3</v>
      </c>
      <c r="N2773">
        <v>1.1013441257140517</v>
      </c>
      <c r="O2773">
        <f t="shared" si="148"/>
        <v>0</v>
      </c>
      <c r="P2773">
        <f t="shared" si="149"/>
        <v>0</v>
      </c>
    </row>
    <row r="2774" spans="1:16" x14ac:dyDescent="0.15">
      <c r="A2774" s="1">
        <v>54594</v>
      </c>
      <c r="B2774" s="1">
        <v>2011</v>
      </c>
      <c r="C2774" s="1">
        <v>7</v>
      </c>
      <c r="D2774" s="1">
        <v>14</v>
      </c>
      <c r="E2774" s="1">
        <v>8</v>
      </c>
      <c r="F2774" s="1">
        <v>1.6</v>
      </c>
      <c r="G2774" s="1" t="s">
        <v>14</v>
      </c>
      <c r="H2774" s="1">
        <v>10</v>
      </c>
      <c r="I2774" s="1">
        <v>0</v>
      </c>
      <c r="J2774" s="2" t="str">
        <f t="shared" si="150"/>
        <v>2011714</v>
      </c>
      <c r="K2774" s="5">
        <v>583</v>
      </c>
      <c r="L2774">
        <v>196</v>
      </c>
      <c r="M2774" s="6">
        <v>1</v>
      </c>
      <c r="N2774">
        <v>40.607582745051005</v>
      </c>
      <c r="O2774">
        <f t="shared" si="148"/>
        <v>0</v>
      </c>
      <c r="P2774">
        <f t="shared" si="149"/>
        <v>0</v>
      </c>
    </row>
    <row r="2775" spans="1:16" x14ac:dyDescent="0.15">
      <c r="A2775" s="1">
        <v>54594</v>
      </c>
      <c r="B2775" s="1">
        <v>2011</v>
      </c>
      <c r="C2775" s="1">
        <v>7</v>
      </c>
      <c r="D2775" s="1">
        <v>14</v>
      </c>
      <c r="E2775" s="1">
        <v>14</v>
      </c>
      <c r="F2775" s="1">
        <v>1</v>
      </c>
      <c r="G2775" s="1" t="s">
        <v>24</v>
      </c>
      <c r="H2775" s="1">
        <v>10</v>
      </c>
      <c r="I2775" s="1">
        <v>1</v>
      </c>
      <c r="J2775" s="2" t="str">
        <f t="shared" si="150"/>
        <v>2011714</v>
      </c>
      <c r="K2775" s="5">
        <v>584</v>
      </c>
      <c r="L2775">
        <v>196</v>
      </c>
      <c r="M2775" s="6">
        <v>2</v>
      </c>
      <c r="N2775">
        <v>76.78215831266148</v>
      </c>
      <c r="O2775">
        <f t="shared" si="148"/>
        <v>0</v>
      </c>
      <c r="P2775">
        <f t="shared" si="149"/>
        <v>0</v>
      </c>
    </row>
    <row r="2776" spans="1:16" x14ac:dyDescent="0.15">
      <c r="A2776" s="1">
        <v>54594</v>
      </c>
      <c r="B2776" s="1">
        <v>2011</v>
      </c>
      <c r="C2776" s="1">
        <v>7</v>
      </c>
      <c r="D2776" s="1">
        <v>14</v>
      </c>
      <c r="E2776" s="1">
        <v>20</v>
      </c>
      <c r="F2776" s="1">
        <v>0</v>
      </c>
      <c r="G2776" s="1" t="s">
        <v>13</v>
      </c>
      <c r="H2776" s="1">
        <v>10</v>
      </c>
      <c r="I2776" s="1">
        <v>10</v>
      </c>
      <c r="J2776" s="2" t="str">
        <f t="shared" si="150"/>
        <v>2011714</v>
      </c>
      <c r="K2776" s="5">
        <v>585</v>
      </c>
      <c r="L2776">
        <v>196</v>
      </c>
      <c r="M2776" s="6">
        <v>3</v>
      </c>
      <c r="N2776">
        <v>0.96418654505369172</v>
      </c>
      <c r="O2776">
        <f t="shared" si="148"/>
        <v>0</v>
      </c>
      <c r="P2776">
        <f t="shared" si="149"/>
        <v>0</v>
      </c>
    </row>
    <row r="2777" spans="1:16" x14ac:dyDescent="0.15">
      <c r="A2777" s="1">
        <v>54594</v>
      </c>
      <c r="B2777" s="1">
        <v>2011</v>
      </c>
      <c r="C2777" s="1">
        <v>7</v>
      </c>
      <c r="D2777" s="1">
        <v>15</v>
      </c>
      <c r="E2777" s="1">
        <v>8</v>
      </c>
      <c r="F2777" s="1">
        <v>1</v>
      </c>
      <c r="G2777" s="1" t="s">
        <v>11</v>
      </c>
      <c r="H2777" s="1">
        <v>10</v>
      </c>
      <c r="I2777" s="1">
        <v>8</v>
      </c>
      <c r="J2777" s="2" t="str">
        <f t="shared" si="150"/>
        <v>2011715</v>
      </c>
      <c r="K2777" s="5">
        <v>586</v>
      </c>
      <c r="L2777">
        <v>197</v>
      </c>
      <c r="M2777" s="6">
        <v>1</v>
      </c>
      <c r="N2777">
        <v>40.468960039419393</v>
      </c>
      <c r="O2777">
        <f t="shared" si="148"/>
        <v>0</v>
      </c>
      <c r="P2777">
        <f t="shared" si="149"/>
        <v>0</v>
      </c>
    </row>
    <row r="2778" spans="1:16" x14ac:dyDescent="0.15">
      <c r="A2778" s="1">
        <v>54594</v>
      </c>
      <c r="B2778" s="1">
        <v>2011</v>
      </c>
      <c r="C2778" s="1">
        <v>7</v>
      </c>
      <c r="D2778" s="1">
        <v>15</v>
      </c>
      <c r="E2778" s="1">
        <v>14</v>
      </c>
      <c r="F2778" s="1">
        <v>3.2</v>
      </c>
      <c r="G2778" s="1" t="s">
        <v>15</v>
      </c>
      <c r="H2778" s="1">
        <v>10</v>
      </c>
      <c r="I2778" s="1">
        <v>1</v>
      </c>
      <c r="J2778" s="2" t="str">
        <f t="shared" si="150"/>
        <v>2011715</v>
      </c>
      <c r="K2778" s="5">
        <v>587</v>
      </c>
      <c r="L2778">
        <v>197</v>
      </c>
      <c r="M2778" s="6">
        <v>2</v>
      </c>
      <c r="N2778">
        <v>76.411505207856408</v>
      </c>
      <c r="O2778">
        <f t="shared" si="148"/>
        <v>0</v>
      </c>
      <c r="P2778">
        <f t="shared" si="149"/>
        <v>0</v>
      </c>
    </row>
    <row r="2779" spans="1:16" x14ac:dyDescent="0.15">
      <c r="A2779" s="1">
        <v>54594</v>
      </c>
      <c r="B2779" s="1">
        <v>2011</v>
      </c>
      <c r="C2779" s="1">
        <v>7</v>
      </c>
      <c r="D2779" s="1">
        <v>15</v>
      </c>
      <c r="E2779" s="1">
        <v>20</v>
      </c>
      <c r="F2779" s="1">
        <v>1.3</v>
      </c>
      <c r="G2779" s="1" t="s">
        <v>10</v>
      </c>
      <c r="H2779" s="1">
        <v>10</v>
      </c>
      <c r="I2779" s="1">
        <v>10</v>
      </c>
      <c r="J2779" s="2" t="str">
        <f t="shared" si="150"/>
        <v>2011715</v>
      </c>
      <c r="K2779" s="5">
        <v>588</v>
      </c>
      <c r="L2779">
        <v>197</v>
      </c>
      <c r="M2779" s="6">
        <v>3</v>
      </c>
      <c r="N2779">
        <v>0.82104637403931602</v>
      </c>
      <c r="O2779">
        <f t="shared" si="148"/>
        <v>0</v>
      </c>
      <c r="P2779">
        <f t="shared" si="149"/>
        <v>0</v>
      </c>
    </row>
    <row r="2780" spans="1:16" x14ac:dyDescent="0.15">
      <c r="A2780" s="1">
        <v>54594</v>
      </c>
      <c r="B2780" s="1">
        <v>2011</v>
      </c>
      <c r="C2780" s="1">
        <v>7</v>
      </c>
      <c r="D2780" s="1">
        <v>16</v>
      </c>
      <c r="E2780" s="1">
        <v>8</v>
      </c>
      <c r="F2780" s="1">
        <v>0.9</v>
      </c>
      <c r="G2780" s="1" t="s">
        <v>9</v>
      </c>
      <c r="H2780" s="1">
        <v>3</v>
      </c>
      <c r="I2780" s="1">
        <v>0</v>
      </c>
      <c r="J2780" s="2" t="str">
        <f t="shared" si="150"/>
        <v>2011716</v>
      </c>
      <c r="K2780" s="5">
        <v>589</v>
      </c>
      <c r="L2780">
        <v>198</v>
      </c>
      <c r="M2780" s="6">
        <v>1</v>
      </c>
      <c r="N2780">
        <v>40.324549101317359</v>
      </c>
      <c r="O2780">
        <f t="shared" si="148"/>
        <v>0</v>
      </c>
      <c r="P2780">
        <f t="shared" si="149"/>
        <v>0</v>
      </c>
    </row>
    <row r="2781" spans="1:16" x14ac:dyDescent="0.15">
      <c r="A2781" s="1">
        <v>54594</v>
      </c>
      <c r="B2781" s="1">
        <v>2011</v>
      </c>
      <c r="C2781" s="1">
        <v>7</v>
      </c>
      <c r="D2781" s="1">
        <v>16</v>
      </c>
      <c r="E2781" s="1">
        <v>14</v>
      </c>
      <c r="F2781" s="1">
        <v>1.1000000000000001</v>
      </c>
      <c r="G2781" s="1" t="s">
        <v>17</v>
      </c>
      <c r="H2781" s="1">
        <v>0</v>
      </c>
      <c r="I2781" s="1">
        <v>0</v>
      </c>
      <c r="J2781" s="2" t="str">
        <f t="shared" si="150"/>
        <v>2011716</v>
      </c>
      <c r="K2781" s="5">
        <v>590</v>
      </c>
      <c r="L2781">
        <v>198</v>
      </c>
      <c r="M2781" s="6">
        <v>2</v>
      </c>
      <c r="N2781">
        <v>76.034073502335715</v>
      </c>
      <c r="O2781">
        <f t="shared" si="148"/>
        <v>0</v>
      </c>
      <c r="P2781">
        <f t="shared" si="149"/>
        <v>0</v>
      </c>
    </row>
    <row r="2782" spans="1:16" x14ac:dyDescent="0.15">
      <c r="A2782" s="1">
        <v>54594</v>
      </c>
      <c r="B2782" s="1">
        <v>2011</v>
      </c>
      <c r="C2782" s="1">
        <v>7</v>
      </c>
      <c r="D2782" s="1">
        <v>16</v>
      </c>
      <c r="E2782" s="1">
        <v>20</v>
      </c>
      <c r="F2782" s="1">
        <v>0</v>
      </c>
      <c r="G2782" s="1" t="s">
        <v>13</v>
      </c>
      <c r="H2782" s="1">
        <v>10</v>
      </c>
      <c r="I2782" s="1">
        <v>0</v>
      </c>
      <c r="J2782" s="2" t="str">
        <f t="shared" si="150"/>
        <v>2011716</v>
      </c>
      <c r="K2782" s="5">
        <v>591</v>
      </c>
      <c r="L2782">
        <v>198</v>
      </c>
      <c r="M2782" s="6">
        <v>3</v>
      </c>
      <c r="N2782">
        <v>0.67197864840579846</v>
      </c>
      <c r="O2782">
        <f t="shared" si="148"/>
        <v>0</v>
      </c>
      <c r="P2782">
        <f t="shared" si="149"/>
        <v>0</v>
      </c>
    </row>
    <row r="2783" spans="1:16" x14ac:dyDescent="0.15">
      <c r="A2783" s="1">
        <v>54594</v>
      </c>
      <c r="B2783" s="1">
        <v>2011</v>
      </c>
      <c r="C2783" s="1">
        <v>7</v>
      </c>
      <c r="D2783" s="1">
        <v>17</v>
      </c>
      <c r="E2783" s="1">
        <v>8</v>
      </c>
      <c r="F2783" s="1">
        <v>1.2</v>
      </c>
      <c r="G2783" s="1" t="s">
        <v>14</v>
      </c>
      <c r="H2783" s="1">
        <v>10</v>
      </c>
      <c r="I2783" s="1">
        <v>0</v>
      </c>
      <c r="J2783" s="2" t="str">
        <f t="shared" si="150"/>
        <v>2011717</v>
      </c>
      <c r="K2783" s="5">
        <v>592</v>
      </c>
      <c r="L2783">
        <v>199</v>
      </c>
      <c r="M2783" s="6">
        <v>1</v>
      </c>
      <c r="N2783">
        <v>40.174399685019573</v>
      </c>
      <c r="O2783">
        <f t="shared" si="148"/>
        <v>0</v>
      </c>
      <c r="P2783">
        <f t="shared" si="149"/>
        <v>0</v>
      </c>
    </row>
    <row r="2784" spans="1:16" x14ac:dyDescent="0.15">
      <c r="A2784" s="1">
        <v>54594</v>
      </c>
      <c r="B2784" s="1">
        <v>2011</v>
      </c>
      <c r="C2784" s="1">
        <v>7</v>
      </c>
      <c r="D2784" s="1">
        <v>17</v>
      </c>
      <c r="E2784" s="1">
        <v>14</v>
      </c>
      <c r="F2784" s="1">
        <v>0.2</v>
      </c>
      <c r="G2784" s="1" t="s">
        <v>13</v>
      </c>
      <c r="H2784" s="1">
        <v>10</v>
      </c>
      <c r="I2784" s="1">
        <v>8</v>
      </c>
      <c r="J2784" s="2" t="str">
        <f t="shared" si="150"/>
        <v>2011717</v>
      </c>
      <c r="K2784" s="5">
        <v>593</v>
      </c>
      <c r="L2784">
        <v>199</v>
      </c>
      <c r="M2784" s="6">
        <v>2</v>
      </c>
      <c r="N2784">
        <v>75.65031631704305</v>
      </c>
      <c r="O2784">
        <f t="shared" si="148"/>
        <v>0</v>
      </c>
      <c r="P2784">
        <f t="shared" si="149"/>
        <v>0</v>
      </c>
    </row>
    <row r="2785" spans="1:16" x14ac:dyDescent="0.15">
      <c r="A2785" s="1">
        <v>54594</v>
      </c>
      <c r="B2785" s="1">
        <v>2011</v>
      </c>
      <c r="C2785" s="1">
        <v>7</v>
      </c>
      <c r="D2785" s="1">
        <v>17</v>
      </c>
      <c r="E2785" s="1">
        <v>20</v>
      </c>
      <c r="F2785" s="1">
        <v>1.1000000000000001</v>
      </c>
      <c r="G2785" s="1" t="s">
        <v>28</v>
      </c>
      <c r="H2785" s="1">
        <v>10</v>
      </c>
      <c r="I2785" s="1">
        <v>10</v>
      </c>
      <c r="J2785" s="2" t="str">
        <f t="shared" si="150"/>
        <v>2011717</v>
      </c>
      <c r="K2785" s="5">
        <v>594</v>
      </c>
      <c r="L2785">
        <v>199</v>
      </c>
      <c r="M2785" s="6">
        <v>3</v>
      </c>
      <c r="N2785">
        <v>0.51704028623769438</v>
      </c>
      <c r="O2785">
        <f t="shared" si="148"/>
        <v>0</v>
      </c>
      <c r="P2785">
        <f t="shared" si="149"/>
        <v>0</v>
      </c>
    </row>
    <row r="2786" spans="1:16" x14ac:dyDescent="0.15">
      <c r="A2786" s="1">
        <v>54594</v>
      </c>
      <c r="B2786" s="1">
        <v>2011</v>
      </c>
      <c r="C2786" s="1">
        <v>7</v>
      </c>
      <c r="D2786" s="1">
        <v>18</v>
      </c>
      <c r="E2786" s="1">
        <v>8</v>
      </c>
      <c r="F2786" s="1">
        <v>1.2</v>
      </c>
      <c r="G2786" s="1" t="s">
        <v>28</v>
      </c>
      <c r="H2786" s="1">
        <v>10</v>
      </c>
      <c r="I2786" s="1">
        <v>10</v>
      </c>
      <c r="J2786" s="2" t="str">
        <f t="shared" si="150"/>
        <v>2011718</v>
      </c>
      <c r="K2786" s="5">
        <v>595</v>
      </c>
      <c r="L2786">
        <v>200</v>
      </c>
      <c r="M2786" s="6">
        <v>1</v>
      </c>
      <c r="N2786">
        <v>40.018563249775099</v>
      </c>
      <c r="O2786">
        <f t="shared" si="148"/>
        <v>0</v>
      </c>
      <c r="P2786">
        <f t="shared" si="149"/>
        <v>0</v>
      </c>
    </row>
    <row r="2787" spans="1:16" x14ac:dyDescent="0.15">
      <c r="A2787" s="1">
        <v>54594</v>
      </c>
      <c r="B2787" s="1">
        <v>2011</v>
      </c>
      <c r="C2787" s="1">
        <v>7</v>
      </c>
      <c r="D2787" s="1">
        <v>18</v>
      </c>
      <c r="E2787" s="1">
        <v>14</v>
      </c>
      <c r="F2787" s="1">
        <v>2.1</v>
      </c>
      <c r="G2787" s="1" t="s">
        <v>15</v>
      </c>
      <c r="H2787" s="1">
        <v>10</v>
      </c>
      <c r="I2787" s="1">
        <v>8</v>
      </c>
      <c r="J2787" s="2" t="str">
        <f t="shared" si="150"/>
        <v>2011718</v>
      </c>
      <c r="K2787" s="5">
        <v>596</v>
      </c>
      <c r="L2787">
        <v>200</v>
      </c>
      <c r="M2787" s="6">
        <v>2</v>
      </c>
      <c r="N2787">
        <v>75.260646984412162</v>
      </c>
      <c r="O2787">
        <f t="shared" si="148"/>
        <v>0</v>
      </c>
      <c r="P2787">
        <f t="shared" si="149"/>
        <v>0</v>
      </c>
    </row>
    <row r="2788" spans="1:16" x14ac:dyDescent="0.15">
      <c r="A2788" s="1">
        <v>54594</v>
      </c>
      <c r="B2788" s="1">
        <v>2011</v>
      </c>
      <c r="C2788" s="1">
        <v>7</v>
      </c>
      <c r="D2788" s="1">
        <v>18</v>
      </c>
      <c r="E2788" s="1">
        <v>20</v>
      </c>
      <c r="F2788" s="1">
        <v>0.2</v>
      </c>
      <c r="G2788" s="1" t="s">
        <v>13</v>
      </c>
      <c r="H2788" s="1">
        <v>10</v>
      </c>
      <c r="I2788" s="1">
        <v>4</v>
      </c>
      <c r="J2788" s="2" t="str">
        <f t="shared" si="150"/>
        <v>2011718</v>
      </c>
      <c r="K2788" s="5">
        <v>597</v>
      </c>
      <c r="L2788">
        <v>200</v>
      </c>
      <c r="M2788" s="6">
        <v>3</v>
      </c>
      <c r="N2788">
        <v>0.35629002972006635</v>
      </c>
      <c r="O2788">
        <f t="shared" si="148"/>
        <v>0</v>
      </c>
      <c r="P2788">
        <f t="shared" si="149"/>
        <v>0</v>
      </c>
    </row>
    <row r="2789" spans="1:16" x14ac:dyDescent="0.15">
      <c r="A2789" s="1">
        <v>54594</v>
      </c>
      <c r="B2789" s="1">
        <v>2011</v>
      </c>
      <c r="C2789" s="1">
        <v>7</v>
      </c>
      <c r="D2789" s="1">
        <v>19</v>
      </c>
      <c r="E2789" s="1">
        <v>8</v>
      </c>
      <c r="F2789" s="1">
        <v>1.3</v>
      </c>
      <c r="G2789" s="1" t="s">
        <v>28</v>
      </c>
      <c r="H2789" s="1">
        <v>10</v>
      </c>
      <c r="I2789" s="1">
        <v>10</v>
      </c>
      <c r="J2789" s="2" t="str">
        <f t="shared" si="150"/>
        <v>2011719</v>
      </c>
      <c r="K2789" s="5">
        <v>598</v>
      </c>
      <c r="L2789">
        <v>201</v>
      </c>
      <c r="M2789" s="6">
        <v>1</v>
      </c>
      <c r="N2789">
        <v>39.857092917762557</v>
      </c>
      <c r="O2789">
        <f t="shared" si="148"/>
        <v>0</v>
      </c>
      <c r="P2789">
        <f t="shared" si="149"/>
        <v>0</v>
      </c>
    </row>
    <row r="2790" spans="1:16" x14ac:dyDescent="0.15">
      <c r="A2790" s="1">
        <v>54594</v>
      </c>
      <c r="B2790" s="1">
        <v>2011</v>
      </c>
      <c r="C2790" s="1">
        <v>7</v>
      </c>
      <c r="D2790" s="1">
        <v>19</v>
      </c>
      <c r="E2790" s="1">
        <v>14</v>
      </c>
      <c r="F2790" s="1">
        <v>1</v>
      </c>
      <c r="G2790" s="1" t="s">
        <v>9</v>
      </c>
      <c r="H2790" s="1">
        <v>10</v>
      </c>
      <c r="I2790" s="1">
        <v>0</v>
      </c>
      <c r="J2790" s="2" t="str">
        <f t="shared" si="150"/>
        <v>2011719</v>
      </c>
      <c r="K2790" s="5">
        <v>599</v>
      </c>
      <c r="L2790">
        <v>201</v>
      </c>
      <c r="M2790" s="6">
        <v>2</v>
      </c>
      <c r="N2790">
        <v>74.865442636326407</v>
      </c>
      <c r="O2790">
        <f t="shared" si="148"/>
        <v>0</v>
      </c>
      <c r="P2790">
        <f t="shared" si="149"/>
        <v>0</v>
      </c>
    </row>
    <row r="2791" spans="1:16" x14ac:dyDescent="0.15">
      <c r="A2791" s="1">
        <v>54594</v>
      </c>
      <c r="B2791" s="1">
        <v>2011</v>
      </c>
      <c r="C2791" s="1">
        <v>7</v>
      </c>
      <c r="D2791" s="1">
        <v>19</v>
      </c>
      <c r="E2791" s="1">
        <v>20</v>
      </c>
      <c r="F2791" s="1">
        <v>2.2999999999999998</v>
      </c>
      <c r="G2791" s="1" t="s">
        <v>27</v>
      </c>
      <c r="H2791" s="1">
        <v>10</v>
      </c>
      <c r="I2791" s="1">
        <v>6</v>
      </c>
      <c r="J2791" s="2" t="str">
        <f t="shared" si="150"/>
        <v>2011719</v>
      </c>
      <c r="K2791" s="5">
        <v>600</v>
      </c>
      <c r="L2791">
        <v>201</v>
      </c>
      <c r="M2791" s="6">
        <v>3</v>
      </c>
      <c r="N2791">
        <v>0.18978838568137313</v>
      </c>
      <c r="O2791">
        <f t="shared" si="148"/>
        <v>0</v>
      </c>
      <c r="P2791">
        <f t="shared" si="149"/>
        <v>0</v>
      </c>
    </row>
    <row r="2792" spans="1:16" x14ac:dyDescent="0.15">
      <c r="A2792" s="1">
        <v>54594</v>
      </c>
      <c r="B2792" s="1">
        <v>2011</v>
      </c>
      <c r="C2792" s="1">
        <v>7</v>
      </c>
      <c r="D2792" s="1">
        <v>20</v>
      </c>
      <c r="E2792" s="1">
        <v>8</v>
      </c>
      <c r="F2792" s="1">
        <v>0.9</v>
      </c>
      <c r="G2792" s="1" t="s">
        <v>15</v>
      </c>
      <c r="H2792" s="1">
        <v>10</v>
      </c>
      <c r="I2792" s="1">
        <v>10</v>
      </c>
      <c r="J2792" s="2" t="str">
        <f t="shared" si="150"/>
        <v>2011720</v>
      </c>
      <c r="K2792" s="5">
        <v>601</v>
      </c>
      <c r="L2792">
        <v>202</v>
      </c>
      <c r="M2792" s="6">
        <v>1</v>
      </c>
      <c r="N2792">
        <v>39.69004343074095</v>
      </c>
      <c r="O2792">
        <f t="shared" si="148"/>
        <v>0</v>
      </c>
      <c r="P2792">
        <f t="shared" si="149"/>
        <v>0</v>
      </c>
    </row>
    <row r="2793" spans="1:16" x14ac:dyDescent="0.15">
      <c r="A2793" s="1">
        <v>54594</v>
      </c>
      <c r="B2793" s="1">
        <v>2011</v>
      </c>
      <c r="C2793" s="1">
        <v>7</v>
      </c>
      <c r="D2793" s="1">
        <v>20</v>
      </c>
      <c r="E2793" s="1">
        <v>14</v>
      </c>
      <c r="F2793" s="1">
        <v>3.2</v>
      </c>
      <c r="G2793" s="1" t="s">
        <v>14</v>
      </c>
      <c r="H2793" s="1">
        <v>10</v>
      </c>
      <c r="I2793" s="1">
        <v>8</v>
      </c>
      <c r="J2793" s="2" t="str">
        <f t="shared" si="150"/>
        <v>2011720</v>
      </c>
      <c r="K2793" s="5">
        <v>602</v>
      </c>
      <c r="L2793">
        <v>202</v>
      </c>
      <c r="M2793" s="6">
        <v>2</v>
      </c>
      <c r="N2793">
        <v>74.46504756744676</v>
      </c>
      <c r="O2793">
        <f t="shared" si="148"/>
        <v>0</v>
      </c>
      <c r="P2793">
        <f t="shared" si="149"/>
        <v>0</v>
      </c>
    </row>
    <row r="2794" spans="1:16" x14ac:dyDescent="0.15">
      <c r="A2794" s="1">
        <v>54594</v>
      </c>
      <c r="B2794" s="1">
        <v>2011</v>
      </c>
      <c r="C2794" s="1">
        <v>7</v>
      </c>
      <c r="D2794" s="1">
        <v>20</v>
      </c>
      <c r="E2794" s="1">
        <v>20</v>
      </c>
      <c r="F2794" s="1">
        <v>3.1</v>
      </c>
      <c r="G2794" s="1" t="s">
        <v>27</v>
      </c>
      <c r="H2794" s="1">
        <v>10</v>
      </c>
      <c r="I2794" s="1">
        <v>10</v>
      </c>
      <c r="J2794" s="2" t="str">
        <f t="shared" si="150"/>
        <v>2011720</v>
      </c>
      <c r="K2794" s="5">
        <v>603</v>
      </c>
      <c r="L2794">
        <v>202</v>
      </c>
      <c r="M2794" s="6">
        <v>3</v>
      </c>
      <c r="N2794">
        <v>1.7597565067211874E-2</v>
      </c>
      <c r="O2794">
        <f t="shared" si="148"/>
        <v>0</v>
      </c>
      <c r="P2794">
        <f t="shared" si="149"/>
        <v>0</v>
      </c>
    </row>
    <row r="2795" spans="1:16" x14ac:dyDescent="0.15">
      <c r="A2795" s="1">
        <v>54594</v>
      </c>
      <c r="B2795" s="1">
        <v>2011</v>
      </c>
      <c r="C2795" s="1">
        <v>7</v>
      </c>
      <c r="D2795" s="1">
        <v>21</v>
      </c>
      <c r="E2795" s="1">
        <v>8</v>
      </c>
      <c r="F2795" s="1">
        <v>0.6</v>
      </c>
      <c r="G2795" s="1" t="s">
        <v>15</v>
      </c>
      <c r="H2795" s="1">
        <v>10</v>
      </c>
      <c r="I2795" s="1">
        <v>10</v>
      </c>
      <c r="J2795" s="2" t="str">
        <f t="shared" si="150"/>
        <v>2011721</v>
      </c>
      <c r="K2795" s="5">
        <v>604</v>
      </c>
      <c r="L2795">
        <v>203</v>
      </c>
      <c r="M2795" s="6">
        <v>1</v>
      </c>
      <c r="N2795">
        <v>39.517471105472737</v>
      </c>
      <c r="O2795">
        <f t="shared" si="148"/>
        <v>0</v>
      </c>
      <c r="P2795">
        <f t="shared" si="149"/>
        <v>0</v>
      </c>
    </row>
    <row r="2796" spans="1:16" x14ac:dyDescent="0.15">
      <c r="A2796" s="1">
        <v>54594</v>
      </c>
      <c r="B2796" s="1">
        <v>2011</v>
      </c>
      <c r="C2796" s="1">
        <v>7</v>
      </c>
      <c r="D2796" s="1">
        <v>21</v>
      </c>
      <c r="E2796" s="1">
        <v>14</v>
      </c>
      <c r="F2796" s="1">
        <v>0.9</v>
      </c>
      <c r="G2796" s="1" t="s">
        <v>15</v>
      </c>
      <c r="H2796" s="1">
        <v>10</v>
      </c>
      <c r="I2796" s="1">
        <v>7</v>
      </c>
      <c r="J2796" s="2" t="str">
        <f t="shared" si="150"/>
        <v>2011721</v>
      </c>
      <c r="K2796" s="5">
        <v>605</v>
      </c>
      <c r="L2796">
        <v>203</v>
      </c>
      <c r="M2796" s="6">
        <v>2</v>
      </c>
      <c r="N2796">
        <v>74.05977635759794</v>
      </c>
      <c r="O2796">
        <f t="shared" si="148"/>
        <v>0</v>
      </c>
      <c r="P2796">
        <f t="shared" si="149"/>
        <v>0</v>
      </c>
    </row>
    <row r="2797" spans="1:16" x14ac:dyDescent="0.15">
      <c r="A2797" s="1">
        <v>54594</v>
      </c>
      <c r="B2797" s="1">
        <v>2011</v>
      </c>
      <c r="C2797" s="1">
        <v>7</v>
      </c>
      <c r="D2797" s="1">
        <v>21</v>
      </c>
      <c r="E2797" s="1">
        <v>20</v>
      </c>
      <c r="F2797" s="1">
        <v>1</v>
      </c>
      <c r="G2797" s="1" t="s">
        <v>27</v>
      </c>
      <c r="H2797" s="1">
        <v>10</v>
      </c>
      <c r="I2797" s="1">
        <v>2</v>
      </c>
      <c r="J2797" s="2" t="str">
        <f t="shared" si="150"/>
        <v>2011721</v>
      </c>
      <c r="K2797" s="5">
        <v>606</v>
      </c>
      <c r="L2797">
        <v>203</v>
      </c>
      <c r="M2797" s="6">
        <v>3</v>
      </c>
      <c r="N2797">
        <v>-0.16021857851354993</v>
      </c>
      <c r="O2797">
        <f t="shared" si="148"/>
        <v>0</v>
      </c>
      <c r="P2797">
        <f t="shared" si="149"/>
        <v>0</v>
      </c>
    </row>
    <row r="2798" spans="1:16" x14ac:dyDescent="0.15">
      <c r="A2798" s="1">
        <v>54594</v>
      </c>
      <c r="B2798" s="1">
        <v>2011</v>
      </c>
      <c r="C2798" s="1">
        <v>7</v>
      </c>
      <c r="D2798" s="1">
        <v>22</v>
      </c>
      <c r="E2798" s="1">
        <v>8</v>
      </c>
      <c r="F2798" s="1">
        <v>1</v>
      </c>
      <c r="G2798" s="1" t="s">
        <v>14</v>
      </c>
      <c r="H2798" s="1">
        <v>10</v>
      </c>
      <c r="I2798" s="1">
        <v>10</v>
      </c>
      <c r="J2798" s="2" t="str">
        <f t="shared" si="150"/>
        <v>2011722</v>
      </c>
      <c r="K2798" s="5">
        <v>607</v>
      </c>
      <c r="L2798">
        <v>204</v>
      </c>
      <c r="M2798" s="6">
        <v>1</v>
      </c>
      <c r="N2798">
        <v>39.339433788001536</v>
      </c>
      <c r="O2798">
        <f t="shared" si="148"/>
        <v>0</v>
      </c>
      <c r="P2798">
        <f t="shared" si="149"/>
        <v>0</v>
      </c>
    </row>
    <row r="2799" spans="1:16" x14ac:dyDescent="0.15">
      <c r="A2799" s="1">
        <v>54594</v>
      </c>
      <c r="B2799" s="1">
        <v>2011</v>
      </c>
      <c r="C2799" s="1">
        <v>7</v>
      </c>
      <c r="D2799" s="1">
        <v>22</v>
      </c>
      <c r="E2799" s="1">
        <v>14</v>
      </c>
      <c r="F2799" s="1">
        <v>0.7</v>
      </c>
      <c r="G2799" s="1" t="s">
        <v>30</v>
      </c>
      <c r="H2799" s="1">
        <v>10</v>
      </c>
      <c r="I2799" s="1">
        <v>1</v>
      </c>
      <c r="J2799" s="2" t="str">
        <f t="shared" si="150"/>
        <v>2011722</v>
      </c>
      <c r="K2799" s="5">
        <v>608</v>
      </c>
      <c r="L2799">
        <v>204</v>
      </c>
      <c r="M2799" s="6">
        <v>2</v>
      </c>
      <c r="N2799">
        <v>73.649916748652984</v>
      </c>
      <c r="O2799">
        <f t="shared" si="148"/>
        <v>0</v>
      </c>
      <c r="P2799">
        <f t="shared" si="149"/>
        <v>0</v>
      </c>
    </row>
    <row r="2800" spans="1:16" x14ac:dyDescent="0.15">
      <c r="A2800" s="1">
        <v>54594</v>
      </c>
      <c r="B2800" s="1">
        <v>2011</v>
      </c>
      <c r="C2800" s="1">
        <v>7</v>
      </c>
      <c r="D2800" s="1">
        <v>22</v>
      </c>
      <c r="E2800" s="1">
        <v>20</v>
      </c>
      <c r="F2800" s="1">
        <v>1.2</v>
      </c>
      <c r="G2800" s="1" t="s">
        <v>14</v>
      </c>
      <c r="H2800" s="1">
        <v>10</v>
      </c>
      <c r="I2800" s="1">
        <v>0</v>
      </c>
      <c r="J2800" s="2" t="str">
        <f t="shared" si="150"/>
        <v>2011722</v>
      </c>
      <c r="K2800" s="5">
        <v>609</v>
      </c>
      <c r="L2800">
        <v>204</v>
      </c>
      <c r="M2800" s="6">
        <v>3</v>
      </c>
      <c r="N2800">
        <v>-0.34359461102667782</v>
      </c>
      <c r="O2800">
        <f t="shared" si="148"/>
        <v>0</v>
      </c>
      <c r="P2800">
        <f t="shared" si="149"/>
        <v>0</v>
      </c>
    </row>
    <row r="2801" spans="1:16" x14ac:dyDescent="0.15">
      <c r="A2801" s="1">
        <v>54594</v>
      </c>
      <c r="B2801" s="1">
        <v>2011</v>
      </c>
      <c r="C2801" s="1">
        <v>7</v>
      </c>
      <c r="D2801" s="1">
        <v>23</v>
      </c>
      <c r="E2801" s="1">
        <v>8</v>
      </c>
      <c r="F2801" s="1">
        <v>1.1000000000000001</v>
      </c>
      <c r="G2801" s="1" t="s">
        <v>14</v>
      </c>
      <c r="H2801" s="1">
        <v>10</v>
      </c>
      <c r="I2801" s="1">
        <v>0</v>
      </c>
      <c r="J2801" s="2" t="str">
        <f t="shared" si="150"/>
        <v>2011723</v>
      </c>
      <c r="K2801" s="5">
        <v>610</v>
      </c>
      <c r="L2801">
        <v>205</v>
      </c>
      <c r="M2801" s="6">
        <v>1</v>
      </c>
      <c r="N2801">
        <v>39.15599080687381</v>
      </c>
      <c r="O2801">
        <f t="shared" si="148"/>
        <v>0</v>
      </c>
      <c r="P2801">
        <f t="shared" si="149"/>
        <v>0</v>
      </c>
    </row>
    <row r="2802" spans="1:16" x14ac:dyDescent="0.15">
      <c r="A2802" s="1">
        <v>54594</v>
      </c>
      <c r="B2802" s="1">
        <v>2011</v>
      </c>
      <c r="C2802" s="1">
        <v>7</v>
      </c>
      <c r="D2802" s="1">
        <v>23</v>
      </c>
      <c r="E2802" s="1">
        <v>14</v>
      </c>
      <c r="F2802" s="1">
        <v>0.8</v>
      </c>
      <c r="G2802" s="1" t="s">
        <v>9</v>
      </c>
      <c r="H2802" s="1">
        <v>10</v>
      </c>
      <c r="I2802" s="1">
        <v>4</v>
      </c>
      <c r="J2802" s="2" t="str">
        <f t="shared" si="150"/>
        <v>2011723</v>
      </c>
      <c r="K2802" s="5">
        <v>611</v>
      </c>
      <c r="L2802">
        <v>205</v>
      </c>
      <c r="M2802" s="6">
        <v>2</v>
      </c>
      <c r="N2802">
        <v>73.235732279530566</v>
      </c>
      <c r="O2802">
        <f t="shared" si="148"/>
        <v>0</v>
      </c>
      <c r="P2802">
        <f t="shared" si="149"/>
        <v>0</v>
      </c>
    </row>
    <row r="2803" spans="1:16" x14ac:dyDescent="0.15">
      <c r="A2803" s="1">
        <v>54594</v>
      </c>
      <c r="B2803" s="1">
        <v>2011</v>
      </c>
      <c r="C2803" s="1">
        <v>7</v>
      </c>
      <c r="D2803" s="1">
        <v>23</v>
      </c>
      <c r="E2803" s="1">
        <v>20</v>
      </c>
      <c r="F2803" s="1">
        <v>0</v>
      </c>
      <c r="G2803" s="1" t="s">
        <v>13</v>
      </c>
      <c r="H2803" s="1">
        <v>10</v>
      </c>
      <c r="I2803" s="1">
        <v>0</v>
      </c>
      <c r="J2803" s="2" t="str">
        <f t="shared" si="150"/>
        <v>2011723</v>
      </c>
      <c r="K2803" s="5">
        <v>612</v>
      </c>
      <c r="L2803">
        <v>205</v>
      </c>
      <c r="M2803" s="6">
        <v>3</v>
      </c>
      <c r="N2803">
        <v>-0.53246358088898804</v>
      </c>
      <c r="O2803">
        <f t="shared" si="148"/>
        <v>0</v>
      </c>
      <c r="P2803">
        <f t="shared" si="149"/>
        <v>0</v>
      </c>
    </row>
    <row r="2804" spans="1:16" x14ac:dyDescent="0.15">
      <c r="A2804" s="1">
        <v>54594</v>
      </c>
      <c r="B2804" s="1">
        <v>2011</v>
      </c>
      <c r="C2804" s="1">
        <v>7</v>
      </c>
      <c r="D2804" s="1">
        <v>24</v>
      </c>
      <c r="E2804" s="1">
        <v>8</v>
      </c>
      <c r="F2804" s="1">
        <v>0.4</v>
      </c>
      <c r="G2804" s="1" t="s">
        <v>8</v>
      </c>
      <c r="H2804" s="1">
        <v>10</v>
      </c>
      <c r="I2804" s="1">
        <v>4</v>
      </c>
      <c r="J2804" s="2" t="str">
        <f t="shared" si="150"/>
        <v>2011724</v>
      </c>
      <c r="K2804" s="5">
        <v>613</v>
      </c>
      <c r="L2804">
        <v>206</v>
      </c>
      <c r="M2804" s="6">
        <v>1</v>
      </c>
      <c r="N2804">
        <v>38.967202925399413</v>
      </c>
      <c r="O2804">
        <f t="shared" si="148"/>
        <v>0</v>
      </c>
      <c r="P2804">
        <f t="shared" si="149"/>
        <v>0</v>
      </c>
    </row>
    <row r="2805" spans="1:16" x14ac:dyDescent="0.15">
      <c r="A2805" s="1">
        <v>54594</v>
      </c>
      <c r="B2805" s="1">
        <v>2011</v>
      </c>
      <c r="C2805" s="1">
        <v>7</v>
      </c>
      <c r="D2805" s="1">
        <v>24</v>
      </c>
      <c r="E2805" s="1">
        <v>14</v>
      </c>
      <c r="F2805" s="1">
        <v>1.6</v>
      </c>
      <c r="G2805" s="1" t="s">
        <v>12</v>
      </c>
      <c r="H2805" s="1">
        <v>10</v>
      </c>
      <c r="I2805" s="1">
        <v>0</v>
      </c>
      <c r="J2805" s="2" t="str">
        <f t="shared" si="150"/>
        <v>2011724</v>
      </c>
      <c r="K2805" s="5">
        <v>614</v>
      </c>
      <c r="L2805">
        <v>206</v>
      </c>
      <c r="M2805" s="6">
        <v>2</v>
      </c>
      <c r="N2805">
        <v>72.817464688374784</v>
      </c>
      <c r="O2805">
        <f t="shared" si="148"/>
        <v>0</v>
      </c>
      <c r="P2805">
        <f t="shared" si="149"/>
        <v>0</v>
      </c>
    </row>
    <row r="2806" spans="1:16" x14ac:dyDescent="0.15">
      <c r="A2806" s="1">
        <v>54594</v>
      </c>
      <c r="B2806" s="1">
        <v>2011</v>
      </c>
      <c r="C2806" s="1">
        <v>7</v>
      </c>
      <c r="D2806" s="1">
        <v>24</v>
      </c>
      <c r="E2806" s="1">
        <v>20</v>
      </c>
      <c r="F2806" s="1">
        <v>2.1</v>
      </c>
      <c r="G2806" s="1" t="s">
        <v>29</v>
      </c>
      <c r="H2806" s="1">
        <v>10</v>
      </c>
      <c r="I2806" s="1">
        <v>10</v>
      </c>
      <c r="J2806" s="2" t="str">
        <f t="shared" si="150"/>
        <v>2011724</v>
      </c>
      <c r="K2806" s="5">
        <v>615</v>
      </c>
      <c r="L2806">
        <v>206</v>
      </c>
      <c r="M2806" s="6">
        <v>3</v>
      </c>
      <c r="N2806">
        <v>-0.72675708233617775</v>
      </c>
      <c r="O2806">
        <f t="shared" si="148"/>
        <v>0</v>
      </c>
      <c r="P2806">
        <f t="shared" si="149"/>
        <v>0</v>
      </c>
    </row>
    <row r="2807" spans="1:16" x14ac:dyDescent="0.15">
      <c r="A2807" s="1">
        <v>54594</v>
      </c>
      <c r="B2807" s="1">
        <v>2011</v>
      </c>
      <c r="C2807" s="1">
        <v>7</v>
      </c>
      <c r="D2807" s="1">
        <v>25</v>
      </c>
      <c r="E2807" s="1">
        <v>8</v>
      </c>
      <c r="F2807" s="1">
        <v>2</v>
      </c>
      <c r="G2807" s="1" t="s">
        <v>28</v>
      </c>
      <c r="H2807" s="1">
        <v>10</v>
      </c>
      <c r="I2807" s="1">
        <v>10</v>
      </c>
      <c r="J2807" s="2" t="str">
        <f t="shared" si="150"/>
        <v>2011725</v>
      </c>
      <c r="K2807" s="5">
        <v>616</v>
      </c>
      <c r="L2807">
        <v>207</v>
      </c>
      <c r="M2807" s="6">
        <v>1</v>
      </c>
      <c r="N2807">
        <v>38.773132293051702</v>
      </c>
      <c r="O2807">
        <f t="shared" si="148"/>
        <v>0</v>
      </c>
      <c r="P2807">
        <f t="shared" si="149"/>
        <v>0</v>
      </c>
    </row>
    <row r="2808" spans="1:16" x14ac:dyDescent="0.15">
      <c r="A2808" s="1">
        <v>54594</v>
      </c>
      <c r="B2808" s="1">
        <v>2011</v>
      </c>
      <c r="C2808" s="1">
        <v>7</v>
      </c>
      <c r="D2808" s="1">
        <v>25</v>
      </c>
      <c r="E2808" s="1">
        <v>14</v>
      </c>
      <c r="F2808" s="1">
        <v>1.3</v>
      </c>
      <c r="G2808" s="1" t="s">
        <v>25</v>
      </c>
      <c r="H2808" s="1">
        <v>10</v>
      </c>
      <c r="I2808" s="1">
        <v>1</v>
      </c>
      <c r="J2808" s="2" t="str">
        <f t="shared" si="150"/>
        <v>2011725</v>
      </c>
      <c r="K2808" s="5">
        <v>617</v>
      </c>
      <c r="L2808">
        <v>207</v>
      </c>
      <c r="M2808" s="6">
        <v>2</v>
      </c>
      <c r="N2808">
        <v>72.395336094424835</v>
      </c>
      <c r="O2808">
        <f t="shared" si="148"/>
        <v>0</v>
      </c>
      <c r="P2808">
        <f t="shared" si="149"/>
        <v>0</v>
      </c>
    </row>
    <row r="2809" spans="1:16" x14ac:dyDescent="0.15">
      <c r="A2809" s="1">
        <v>54594</v>
      </c>
      <c r="B2809" s="1">
        <v>2011</v>
      </c>
      <c r="C2809" s="1">
        <v>7</v>
      </c>
      <c r="D2809" s="1">
        <v>25</v>
      </c>
      <c r="E2809" s="1">
        <v>20</v>
      </c>
      <c r="F2809" s="1">
        <v>0.6</v>
      </c>
      <c r="G2809" s="1" t="s">
        <v>9</v>
      </c>
      <c r="H2809" s="1">
        <v>8</v>
      </c>
      <c r="I2809" s="1">
        <v>0</v>
      </c>
      <c r="J2809" s="2" t="str">
        <f t="shared" si="150"/>
        <v>2011725</v>
      </c>
      <c r="K2809" s="5">
        <v>618</v>
      </c>
      <c r="L2809">
        <v>207</v>
      </c>
      <c r="M2809" s="6">
        <v>3</v>
      </c>
      <c r="N2809">
        <v>-0.92640531913449808</v>
      </c>
      <c r="O2809">
        <f t="shared" si="148"/>
        <v>0</v>
      </c>
      <c r="P2809">
        <f t="shared" si="149"/>
        <v>0</v>
      </c>
    </row>
    <row r="2810" spans="1:16" x14ac:dyDescent="0.15">
      <c r="A2810" s="1">
        <v>54594</v>
      </c>
      <c r="B2810" s="1">
        <v>2011</v>
      </c>
      <c r="C2810" s="1">
        <v>7</v>
      </c>
      <c r="D2810" s="1">
        <v>26</v>
      </c>
      <c r="E2810" s="1">
        <v>8</v>
      </c>
      <c r="F2810" s="1">
        <v>0.4</v>
      </c>
      <c r="G2810" s="1" t="s">
        <v>8</v>
      </c>
      <c r="H2810" s="1">
        <v>0</v>
      </c>
      <c r="I2810" s="1">
        <v>0</v>
      </c>
      <c r="J2810" s="2" t="str">
        <f t="shared" si="150"/>
        <v>2011726</v>
      </c>
      <c r="K2810" s="5">
        <v>619</v>
      </c>
      <c r="L2810">
        <v>208</v>
      </c>
      <c r="M2810" s="6">
        <v>1</v>
      </c>
      <c r="N2810">
        <v>38.573842396113925</v>
      </c>
      <c r="O2810">
        <f t="shared" si="148"/>
        <v>0</v>
      </c>
      <c r="P2810">
        <f t="shared" si="149"/>
        <v>0</v>
      </c>
    </row>
    <row r="2811" spans="1:16" x14ac:dyDescent="0.15">
      <c r="A2811" s="1">
        <v>54594</v>
      </c>
      <c r="B2811" s="1">
        <v>2011</v>
      </c>
      <c r="C2811" s="1">
        <v>7</v>
      </c>
      <c r="D2811" s="1">
        <v>26</v>
      </c>
      <c r="E2811" s="1">
        <v>14</v>
      </c>
      <c r="F2811" s="1">
        <v>1.9</v>
      </c>
      <c r="G2811" s="1" t="s">
        <v>17</v>
      </c>
      <c r="H2811" s="1">
        <v>8</v>
      </c>
      <c r="I2811" s="1">
        <v>1</v>
      </c>
      <c r="J2811" s="2" t="str">
        <f t="shared" si="150"/>
        <v>2011726</v>
      </c>
      <c r="K2811" s="5">
        <v>620</v>
      </c>
      <c r="L2811">
        <v>208</v>
      </c>
      <c r="M2811" s="6">
        <v>2</v>
      </c>
      <c r="N2811">
        <v>71.969550974041638</v>
      </c>
      <c r="O2811">
        <f t="shared" si="148"/>
        <v>0</v>
      </c>
      <c r="P2811">
        <f t="shared" si="149"/>
        <v>0</v>
      </c>
    </row>
    <row r="2812" spans="1:16" x14ac:dyDescent="0.15">
      <c r="A2812" s="1">
        <v>54594</v>
      </c>
      <c r="B2812" s="1">
        <v>2011</v>
      </c>
      <c r="C2812" s="1">
        <v>7</v>
      </c>
      <c r="D2812" s="1">
        <v>26</v>
      </c>
      <c r="E2812" s="1">
        <v>20</v>
      </c>
      <c r="F2812" s="1">
        <v>1</v>
      </c>
      <c r="G2812" s="1" t="s">
        <v>15</v>
      </c>
      <c r="H2812" s="1">
        <v>10</v>
      </c>
      <c r="I2812" s="1">
        <v>0</v>
      </c>
      <c r="J2812" s="2" t="str">
        <f t="shared" si="150"/>
        <v>2011726</v>
      </c>
      <c r="K2812" s="5">
        <v>621</v>
      </c>
      <c r="L2812">
        <v>208</v>
      </c>
      <c r="M2812" s="6">
        <v>3</v>
      </c>
      <c r="N2812">
        <v>-1.1313371684871678</v>
      </c>
      <c r="O2812">
        <f t="shared" si="148"/>
        <v>0</v>
      </c>
      <c r="P2812">
        <f t="shared" si="149"/>
        <v>0</v>
      </c>
    </row>
    <row r="2813" spans="1:16" x14ac:dyDescent="0.15">
      <c r="A2813" s="1">
        <v>54594</v>
      </c>
      <c r="B2813" s="1">
        <v>2011</v>
      </c>
      <c r="C2813" s="1">
        <v>7</v>
      </c>
      <c r="D2813" s="1">
        <v>27</v>
      </c>
      <c r="E2813" s="1">
        <v>8</v>
      </c>
      <c r="F2813" s="1">
        <v>1</v>
      </c>
      <c r="G2813" s="1" t="s">
        <v>30</v>
      </c>
      <c r="H2813" s="1">
        <v>10</v>
      </c>
      <c r="I2813" s="1">
        <v>4</v>
      </c>
      <c r="J2813" s="2" t="str">
        <f t="shared" si="150"/>
        <v>2011727</v>
      </c>
      <c r="K2813" s="5">
        <v>622</v>
      </c>
      <c r="L2813">
        <v>209</v>
      </c>
      <c r="M2813" s="6">
        <v>1</v>
      </c>
      <c r="N2813">
        <v>38.369398007683365</v>
      </c>
      <c r="O2813">
        <f t="shared" si="148"/>
        <v>0</v>
      </c>
      <c r="P2813">
        <f t="shared" si="149"/>
        <v>0</v>
      </c>
    </row>
    <row r="2814" spans="1:16" x14ac:dyDescent="0.15">
      <c r="A2814" s="1">
        <v>54594</v>
      </c>
      <c r="B2814" s="1">
        <v>2011</v>
      </c>
      <c r="C2814" s="1">
        <v>7</v>
      </c>
      <c r="D2814" s="1">
        <v>27</v>
      </c>
      <c r="E2814" s="1">
        <v>14</v>
      </c>
      <c r="F2814" s="1">
        <v>1.8</v>
      </c>
      <c r="G2814" s="1" t="s">
        <v>30</v>
      </c>
      <c r="H2814" s="1">
        <v>10</v>
      </c>
      <c r="I2814" s="1">
        <v>6</v>
      </c>
      <c r="J2814" s="2" t="str">
        <f t="shared" si="150"/>
        <v>2011727</v>
      </c>
      <c r="K2814" s="5">
        <v>623</v>
      </c>
      <c r="L2814">
        <v>209</v>
      </c>
      <c r="M2814" s="6">
        <v>2</v>
      </c>
      <c r="N2814">
        <v>71.540297946261944</v>
      </c>
      <c r="O2814">
        <f t="shared" si="148"/>
        <v>0</v>
      </c>
      <c r="P2814">
        <f t="shared" si="149"/>
        <v>0</v>
      </c>
    </row>
    <row r="2815" spans="1:16" x14ac:dyDescent="0.15">
      <c r="A2815" s="1">
        <v>54594</v>
      </c>
      <c r="B2815" s="1">
        <v>2011</v>
      </c>
      <c r="C2815" s="1">
        <v>7</v>
      </c>
      <c r="D2815" s="1">
        <v>27</v>
      </c>
      <c r="E2815" s="1">
        <v>20</v>
      </c>
      <c r="F2815" s="1">
        <v>0</v>
      </c>
      <c r="G2815" s="1" t="s">
        <v>13</v>
      </c>
      <c r="H2815" s="1">
        <v>10</v>
      </c>
      <c r="I2815" s="1">
        <v>0</v>
      </c>
      <c r="J2815" s="2" t="str">
        <f t="shared" si="150"/>
        <v>2011727</v>
      </c>
      <c r="K2815" s="5">
        <v>624</v>
      </c>
      <c r="L2815">
        <v>209</v>
      </c>
      <c r="M2815" s="6">
        <v>3</v>
      </c>
      <c r="N2815">
        <v>-1.3414802449869097</v>
      </c>
      <c r="O2815">
        <f t="shared" si="148"/>
        <v>0</v>
      </c>
      <c r="P2815">
        <f t="shared" si="149"/>
        <v>0</v>
      </c>
    </row>
    <row r="2816" spans="1:16" x14ac:dyDescent="0.15">
      <c r="A2816" s="1">
        <v>54594</v>
      </c>
      <c r="B2816" s="1">
        <v>2011</v>
      </c>
      <c r="C2816" s="1">
        <v>7</v>
      </c>
      <c r="D2816" s="1">
        <v>28</v>
      </c>
      <c r="E2816" s="1">
        <v>8</v>
      </c>
      <c r="F2816" s="1">
        <v>0.7</v>
      </c>
      <c r="G2816" s="1" t="s">
        <v>27</v>
      </c>
      <c r="H2816" s="1">
        <v>10</v>
      </c>
      <c r="I2816" s="1">
        <v>0</v>
      </c>
      <c r="J2816" s="2" t="str">
        <f t="shared" si="150"/>
        <v>2011728</v>
      </c>
      <c r="K2816" s="5">
        <v>625</v>
      </c>
      <c r="L2816">
        <v>210</v>
      </c>
      <c r="M2816" s="6">
        <v>1</v>
      </c>
      <c r="N2816">
        <v>38.159865137149588</v>
      </c>
      <c r="O2816">
        <f t="shared" si="148"/>
        <v>0</v>
      </c>
      <c r="P2816">
        <f t="shared" si="149"/>
        <v>0</v>
      </c>
    </row>
    <row r="2817" spans="1:16" x14ac:dyDescent="0.15">
      <c r="A2817" s="1">
        <v>54594</v>
      </c>
      <c r="B2817" s="1">
        <v>2011</v>
      </c>
      <c r="C2817" s="1">
        <v>7</v>
      </c>
      <c r="D2817" s="1">
        <v>28</v>
      </c>
      <c r="E2817" s="1">
        <v>14</v>
      </c>
      <c r="F2817" s="1">
        <v>1.4</v>
      </c>
      <c r="G2817" s="1" t="s">
        <v>30</v>
      </c>
      <c r="H2817" s="1">
        <v>10</v>
      </c>
      <c r="I2817" s="1">
        <v>0</v>
      </c>
      <c r="J2817" s="2" t="str">
        <f t="shared" si="150"/>
        <v>2011728</v>
      </c>
      <c r="K2817" s="5">
        <v>626</v>
      </c>
      <c r="L2817">
        <v>210</v>
      </c>
      <c r="M2817" s="6">
        <v>2</v>
      </c>
      <c r="N2817">
        <v>71.107751383415078</v>
      </c>
      <c r="O2817">
        <f t="shared" si="148"/>
        <v>0</v>
      </c>
      <c r="P2817">
        <f t="shared" si="149"/>
        <v>0</v>
      </c>
    </row>
    <row r="2818" spans="1:16" x14ac:dyDescent="0.15">
      <c r="A2818" s="1">
        <v>54594</v>
      </c>
      <c r="B2818" s="1">
        <v>2011</v>
      </c>
      <c r="C2818" s="1">
        <v>7</v>
      </c>
      <c r="D2818" s="1">
        <v>28</v>
      </c>
      <c r="E2818" s="1">
        <v>20</v>
      </c>
      <c r="F2818" s="1">
        <v>0.6</v>
      </c>
      <c r="G2818" s="1" t="s">
        <v>30</v>
      </c>
      <c r="H2818" s="1">
        <v>10</v>
      </c>
      <c r="I2818" s="1">
        <v>0</v>
      </c>
      <c r="J2818" s="2" t="str">
        <f t="shared" si="150"/>
        <v>2011728</v>
      </c>
      <c r="K2818" s="5">
        <v>627</v>
      </c>
      <c r="L2818">
        <v>210</v>
      </c>
      <c r="M2818" s="6">
        <v>3</v>
      </c>
      <c r="N2818">
        <v>-1.5567609644659894</v>
      </c>
      <c r="O2818">
        <f t="shared" ref="O2818:O2881" si="151">SUM(R2818:AP2818)</f>
        <v>0</v>
      </c>
      <c r="P2818">
        <f t="shared" ref="P2818:P2881" si="152">25-COUNTIF(R2818:AP2818,"")</f>
        <v>0</v>
      </c>
    </row>
    <row r="2819" spans="1:16" x14ac:dyDescent="0.15">
      <c r="A2819" s="1">
        <v>54594</v>
      </c>
      <c r="B2819" s="1">
        <v>2011</v>
      </c>
      <c r="C2819" s="1">
        <v>7</v>
      </c>
      <c r="D2819" s="1">
        <v>29</v>
      </c>
      <c r="E2819" s="1">
        <v>8</v>
      </c>
      <c r="F2819" s="1">
        <v>0</v>
      </c>
      <c r="G2819" s="1" t="s">
        <v>13</v>
      </c>
      <c r="H2819" s="1">
        <v>10</v>
      </c>
      <c r="I2819" s="1">
        <v>10</v>
      </c>
      <c r="J2819" s="2" t="str">
        <f t="shared" si="150"/>
        <v>2011729</v>
      </c>
      <c r="K2819" s="5">
        <v>628</v>
      </c>
      <c r="L2819">
        <v>211</v>
      </c>
      <c r="M2819" s="6">
        <v>1</v>
      </c>
      <c r="N2819">
        <v>37.945310979267624</v>
      </c>
      <c r="O2819">
        <f t="shared" si="151"/>
        <v>0</v>
      </c>
      <c r="P2819">
        <f t="shared" si="152"/>
        <v>0</v>
      </c>
    </row>
    <row r="2820" spans="1:16" x14ac:dyDescent="0.15">
      <c r="A2820" s="1">
        <v>54594</v>
      </c>
      <c r="B2820" s="1">
        <v>2011</v>
      </c>
      <c r="C2820" s="1">
        <v>7</v>
      </c>
      <c r="D2820" s="1">
        <v>29</v>
      </c>
      <c r="E2820" s="1">
        <v>14</v>
      </c>
      <c r="F2820" s="1">
        <v>1.2</v>
      </c>
      <c r="G2820" s="1" t="s">
        <v>25</v>
      </c>
      <c r="H2820" s="1">
        <v>10</v>
      </c>
      <c r="I2820" s="1">
        <v>8</v>
      </c>
      <c r="J2820" s="2" t="str">
        <f t="shared" si="150"/>
        <v>2011729</v>
      </c>
      <c r="K2820" s="5">
        <v>629</v>
      </c>
      <c r="L2820">
        <v>211</v>
      </c>
      <c r="M2820" s="6">
        <v>2</v>
      </c>
      <c r="N2820">
        <v>70.672072862005777</v>
      </c>
      <c r="O2820">
        <f t="shared" si="151"/>
        <v>0</v>
      </c>
      <c r="P2820">
        <f t="shared" si="152"/>
        <v>0</v>
      </c>
    </row>
    <row r="2821" spans="1:16" x14ac:dyDescent="0.15">
      <c r="A2821" s="1">
        <v>54594</v>
      </c>
      <c r="B2821" s="1">
        <v>2011</v>
      </c>
      <c r="C2821" s="1">
        <v>7</v>
      </c>
      <c r="D2821" s="1">
        <v>29</v>
      </c>
      <c r="E2821" s="1">
        <v>20</v>
      </c>
      <c r="F2821" s="1">
        <v>3</v>
      </c>
      <c r="G2821" s="1" t="s">
        <v>29</v>
      </c>
      <c r="H2821" s="1">
        <v>10</v>
      </c>
      <c r="I2821" s="1">
        <v>8</v>
      </c>
      <c r="J2821" s="2" t="str">
        <f t="shared" si="150"/>
        <v>2011729</v>
      </c>
      <c r="K2821" s="5">
        <v>630</v>
      </c>
      <c r="L2821">
        <v>211</v>
      </c>
      <c r="M2821" s="6">
        <v>3</v>
      </c>
      <c r="N2821">
        <v>-1.7771046075953678</v>
      </c>
      <c r="O2821">
        <f t="shared" si="151"/>
        <v>0</v>
      </c>
      <c r="P2821">
        <f t="shared" si="152"/>
        <v>0</v>
      </c>
    </row>
    <row r="2822" spans="1:16" x14ac:dyDescent="0.15">
      <c r="A2822" s="1">
        <v>54594</v>
      </c>
      <c r="B2822" s="1">
        <v>2011</v>
      </c>
      <c r="C2822" s="1">
        <v>7</v>
      </c>
      <c r="D2822" s="1">
        <v>30</v>
      </c>
      <c r="E2822" s="1">
        <v>8</v>
      </c>
      <c r="F2822" s="1">
        <v>1</v>
      </c>
      <c r="G2822" s="1" t="s">
        <v>25</v>
      </c>
      <c r="H2822" s="1">
        <v>9</v>
      </c>
      <c r="I2822" s="1">
        <v>3</v>
      </c>
      <c r="J2822" s="2" t="str">
        <f t="shared" si="150"/>
        <v>2011730</v>
      </c>
      <c r="K2822" s="5">
        <v>631</v>
      </c>
      <c r="L2822">
        <v>212</v>
      </c>
      <c r="M2822" s="6">
        <v>1</v>
      </c>
      <c r="N2822">
        <v>37.725803862950542</v>
      </c>
      <c r="O2822">
        <f t="shared" si="151"/>
        <v>0</v>
      </c>
      <c r="P2822">
        <f t="shared" si="152"/>
        <v>0</v>
      </c>
    </row>
    <row r="2823" spans="1:16" x14ac:dyDescent="0.15">
      <c r="A2823" s="1">
        <v>54594</v>
      </c>
      <c r="B2823" s="1">
        <v>2011</v>
      </c>
      <c r="C2823" s="1">
        <v>7</v>
      </c>
      <c r="D2823" s="1">
        <v>30</v>
      </c>
      <c r="E2823" s="1">
        <v>14</v>
      </c>
      <c r="F2823" s="1">
        <v>1.1000000000000001</v>
      </c>
      <c r="G2823" s="1" t="s">
        <v>24</v>
      </c>
      <c r="H2823" s="1">
        <v>0</v>
      </c>
      <c r="I2823" s="1">
        <v>0</v>
      </c>
      <c r="J2823" s="2" t="str">
        <f t="shared" si="150"/>
        <v>2011730</v>
      </c>
      <c r="K2823" s="5">
        <v>632</v>
      </c>
      <c r="L2823">
        <v>212</v>
      </c>
      <c r="M2823" s="6">
        <v>2</v>
      </c>
      <c r="N2823">
        <v>70.233412468407096</v>
      </c>
      <c r="O2823">
        <f t="shared" si="151"/>
        <v>0</v>
      </c>
      <c r="P2823">
        <f t="shared" si="152"/>
        <v>0</v>
      </c>
    </row>
    <row r="2824" spans="1:16" x14ac:dyDescent="0.15">
      <c r="A2824" s="1">
        <v>54594</v>
      </c>
      <c r="B2824" s="1">
        <v>2011</v>
      </c>
      <c r="C2824" s="1">
        <v>7</v>
      </c>
      <c r="D2824" s="1">
        <v>30</v>
      </c>
      <c r="E2824" s="1">
        <v>20</v>
      </c>
      <c r="F2824" s="1">
        <v>1.6</v>
      </c>
      <c r="G2824" s="1" t="s">
        <v>30</v>
      </c>
      <c r="H2824" s="1">
        <v>0</v>
      </c>
      <c r="I2824" s="1">
        <v>0</v>
      </c>
      <c r="J2824" s="2" t="str">
        <f t="shared" si="150"/>
        <v>2011730</v>
      </c>
      <c r="K2824" s="5">
        <v>633</v>
      </c>
      <c r="L2824">
        <v>212</v>
      </c>
      <c r="M2824" s="6">
        <v>3</v>
      </c>
      <c r="N2824">
        <v>-2.0024353830862651</v>
      </c>
      <c r="O2824">
        <f t="shared" si="151"/>
        <v>0</v>
      </c>
      <c r="P2824">
        <f t="shared" si="152"/>
        <v>0</v>
      </c>
    </row>
    <row r="2825" spans="1:16" x14ac:dyDescent="0.15">
      <c r="A2825" s="1">
        <v>54594</v>
      </c>
      <c r="B2825" s="1">
        <v>2011</v>
      </c>
      <c r="C2825" s="1">
        <v>7</v>
      </c>
      <c r="D2825" s="1">
        <v>31</v>
      </c>
      <c r="E2825" s="1">
        <v>8</v>
      </c>
      <c r="F2825" s="1">
        <v>1</v>
      </c>
      <c r="G2825" s="1" t="s">
        <v>8</v>
      </c>
      <c r="H2825" s="1">
        <v>10</v>
      </c>
      <c r="I2825" s="1">
        <v>0</v>
      </c>
      <c r="J2825" s="2" t="str">
        <f t="shared" ref="J2825:J2888" si="153">B2825&amp;C2825&amp;D2825</f>
        <v>2011731</v>
      </c>
      <c r="K2825" s="5">
        <v>634</v>
      </c>
      <c r="L2825">
        <v>213</v>
      </c>
      <c r="M2825" s="6">
        <v>1</v>
      </c>
      <c r="N2825">
        <v>37.501413199909585</v>
      </c>
      <c r="O2825">
        <f t="shared" si="151"/>
        <v>0</v>
      </c>
      <c r="P2825">
        <f t="shared" si="152"/>
        <v>0</v>
      </c>
    </row>
    <row r="2826" spans="1:16" x14ac:dyDescent="0.15">
      <c r="A2826" s="1">
        <v>54594</v>
      </c>
      <c r="B2826" s="1">
        <v>2011</v>
      </c>
      <c r="C2826" s="1">
        <v>7</v>
      </c>
      <c r="D2826" s="1">
        <v>31</v>
      </c>
      <c r="E2826" s="1">
        <v>14</v>
      </c>
      <c r="F2826" s="1">
        <v>2.5</v>
      </c>
      <c r="G2826" s="1" t="s">
        <v>12</v>
      </c>
      <c r="H2826" s="1">
        <v>10</v>
      </c>
      <c r="I2826" s="1">
        <v>0</v>
      </c>
      <c r="J2826" s="2" t="str">
        <f t="shared" si="153"/>
        <v>2011731</v>
      </c>
      <c r="K2826" s="5">
        <v>635</v>
      </c>
      <c r="L2826">
        <v>213</v>
      </c>
      <c r="M2826" s="6">
        <v>2</v>
      </c>
      <c r="N2826">
        <v>69.791909973056519</v>
      </c>
      <c r="O2826">
        <f t="shared" si="151"/>
        <v>0</v>
      </c>
      <c r="P2826">
        <f t="shared" si="152"/>
        <v>0</v>
      </c>
    </row>
    <row r="2827" spans="1:16" x14ac:dyDescent="0.15">
      <c r="A2827" s="1">
        <v>54594</v>
      </c>
      <c r="B2827" s="1">
        <v>2011</v>
      </c>
      <c r="C2827" s="1">
        <v>7</v>
      </c>
      <c r="D2827" s="1">
        <v>31</v>
      </c>
      <c r="E2827" s="1">
        <v>20</v>
      </c>
      <c r="F2827" s="1">
        <v>0.4</v>
      </c>
      <c r="G2827" s="1" t="s">
        <v>12</v>
      </c>
      <c r="H2827" s="1">
        <v>10</v>
      </c>
      <c r="I2827" s="1">
        <v>0</v>
      </c>
      <c r="J2827" s="2" t="str">
        <f t="shared" si="153"/>
        <v>2011731</v>
      </c>
      <c r="K2827" s="5">
        <v>636</v>
      </c>
      <c r="L2827">
        <v>213</v>
      </c>
      <c r="M2827" s="6">
        <v>3</v>
      </c>
      <c r="N2827">
        <v>-2.2326764903481178</v>
      </c>
      <c r="O2827">
        <f t="shared" si="151"/>
        <v>0</v>
      </c>
      <c r="P2827">
        <f t="shared" si="152"/>
        <v>0</v>
      </c>
    </row>
    <row r="2828" spans="1:16" x14ac:dyDescent="0.15">
      <c r="A2828" s="1">
        <v>54594</v>
      </c>
      <c r="B2828" s="1">
        <v>2011</v>
      </c>
      <c r="C2828" s="1">
        <v>8</v>
      </c>
      <c r="D2828" s="1">
        <v>1</v>
      </c>
      <c r="E2828" s="1">
        <v>8</v>
      </c>
      <c r="F2828" s="1">
        <v>0.7</v>
      </c>
      <c r="G2828" s="1" t="s">
        <v>29</v>
      </c>
      <c r="H2828" s="1">
        <v>10</v>
      </c>
      <c r="I2828" s="1">
        <v>0</v>
      </c>
      <c r="J2828" s="2" t="str">
        <f t="shared" si="153"/>
        <v>201181</v>
      </c>
      <c r="K2828" s="5">
        <v>637</v>
      </c>
      <c r="L2828">
        <v>214</v>
      </c>
      <c r="M2828" s="6">
        <v>1</v>
      </c>
      <c r="N2828">
        <v>37.27220943327233</v>
      </c>
      <c r="O2828">
        <f t="shared" si="151"/>
        <v>0</v>
      </c>
      <c r="P2828">
        <f t="shared" si="152"/>
        <v>0</v>
      </c>
    </row>
    <row r="2829" spans="1:16" x14ac:dyDescent="0.15">
      <c r="A2829" s="1">
        <v>54594</v>
      </c>
      <c r="B2829" s="1">
        <v>2011</v>
      </c>
      <c r="C2829" s="1">
        <v>8</v>
      </c>
      <c r="D2829" s="1">
        <v>1</v>
      </c>
      <c r="E2829" s="1">
        <v>14</v>
      </c>
      <c r="F2829" s="1">
        <v>2.2000000000000002</v>
      </c>
      <c r="G2829" s="1" t="s">
        <v>15</v>
      </c>
      <c r="H2829" s="1">
        <v>10</v>
      </c>
      <c r="I2829" s="1">
        <v>0</v>
      </c>
      <c r="J2829" s="2" t="str">
        <f t="shared" si="153"/>
        <v>201181</v>
      </c>
      <c r="K2829" s="5">
        <v>638</v>
      </c>
      <c r="L2829">
        <v>214</v>
      </c>
      <c r="M2829" s="6">
        <v>2</v>
      </c>
      <c r="N2829">
        <v>69.347695885889976</v>
      </c>
      <c r="O2829">
        <f t="shared" si="151"/>
        <v>0</v>
      </c>
      <c r="P2829">
        <f t="shared" si="152"/>
        <v>0</v>
      </c>
    </row>
    <row r="2830" spans="1:16" x14ac:dyDescent="0.15">
      <c r="A2830" s="1">
        <v>54594</v>
      </c>
      <c r="B2830" s="1">
        <v>2011</v>
      </c>
      <c r="C2830" s="1">
        <v>8</v>
      </c>
      <c r="D2830" s="1">
        <v>1</v>
      </c>
      <c r="E2830" s="1">
        <v>20</v>
      </c>
      <c r="F2830" s="1">
        <v>0.6</v>
      </c>
      <c r="G2830" s="1" t="s">
        <v>12</v>
      </c>
      <c r="H2830" s="1">
        <v>10</v>
      </c>
      <c r="I2830" s="1">
        <v>0</v>
      </c>
      <c r="J2830" s="2" t="str">
        <f t="shared" si="153"/>
        <v>201181</v>
      </c>
      <c r="K2830" s="5">
        <v>639</v>
      </c>
      <c r="L2830">
        <v>214</v>
      </c>
      <c r="M2830" s="6">
        <v>3</v>
      </c>
      <c r="N2830">
        <v>-2.4677501814593179</v>
      </c>
      <c r="O2830">
        <f t="shared" si="151"/>
        <v>0</v>
      </c>
      <c r="P2830">
        <f t="shared" si="152"/>
        <v>0</v>
      </c>
    </row>
    <row r="2831" spans="1:16" x14ac:dyDescent="0.15">
      <c r="A2831" s="1">
        <v>54594</v>
      </c>
      <c r="B2831" s="1">
        <v>2011</v>
      </c>
      <c r="C2831" s="1">
        <v>8</v>
      </c>
      <c r="D2831" s="1">
        <v>2</v>
      </c>
      <c r="E2831" s="1">
        <v>8</v>
      </c>
      <c r="F2831" s="1">
        <v>2.4</v>
      </c>
      <c r="G2831" s="1" t="s">
        <v>10</v>
      </c>
      <c r="H2831" s="1">
        <v>8</v>
      </c>
      <c r="I2831" s="1">
        <v>0</v>
      </c>
      <c r="J2831" s="2" t="str">
        <f t="shared" si="153"/>
        <v>201182</v>
      </c>
      <c r="K2831" s="5">
        <v>640</v>
      </c>
      <c r="L2831">
        <v>215</v>
      </c>
      <c r="M2831" s="6">
        <v>1</v>
      </c>
      <c r="N2831">
        <v>37.038263986312124</v>
      </c>
      <c r="O2831">
        <f t="shared" si="151"/>
        <v>0</v>
      </c>
      <c r="P2831">
        <f t="shared" si="152"/>
        <v>0</v>
      </c>
    </row>
    <row r="2832" spans="1:16" x14ac:dyDescent="0.15">
      <c r="A2832" s="1">
        <v>54594</v>
      </c>
      <c r="B2832" s="1">
        <v>2011</v>
      </c>
      <c r="C2832" s="1">
        <v>8</v>
      </c>
      <c r="D2832" s="1">
        <v>2</v>
      </c>
      <c r="E2832" s="1">
        <v>14</v>
      </c>
      <c r="F2832" s="1">
        <v>2.6</v>
      </c>
      <c r="G2832" s="1" t="s">
        <v>10</v>
      </c>
      <c r="H2832" s="1">
        <v>10</v>
      </c>
      <c r="I2832" s="1">
        <v>0</v>
      </c>
      <c r="J2832" s="2" t="str">
        <f t="shared" si="153"/>
        <v>201182</v>
      </c>
      <c r="K2832" s="5">
        <v>641</v>
      </c>
      <c r="L2832">
        <v>215</v>
      </c>
      <c r="M2832" s="6">
        <v>2</v>
      </c>
      <c r="N2832">
        <v>68.900892404750977</v>
      </c>
      <c r="O2832">
        <f t="shared" si="151"/>
        <v>0</v>
      </c>
      <c r="P2832">
        <f t="shared" si="152"/>
        <v>0</v>
      </c>
    </row>
    <row r="2833" spans="1:16" x14ac:dyDescent="0.15">
      <c r="A2833" s="1">
        <v>54594</v>
      </c>
      <c r="B2833" s="1">
        <v>2011</v>
      </c>
      <c r="C2833" s="1">
        <v>8</v>
      </c>
      <c r="D2833" s="1">
        <v>2</v>
      </c>
      <c r="E2833" s="1">
        <v>20</v>
      </c>
      <c r="F2833" s="1">
        <v>1</v>
      </c>
      <c r="G2833" s="1" t="s">
        <v>17</v>
      </c>
      <c r="H2833" s="1">
        <v>10</v>
      </c>
      <c r="I2833" s="1">
        <v>0</v>
      </c>
      <c r="J2833" s="2" t="str">
        <f t="shared" si="153"/>
        <v>201182</v>
      </c>
      <c r="K2833" s="5">
        <v>642</v>
      </c>
      <c r="L2833">
        <v>215</v>
      </c>
      <c r="M2833" s="6">
        <v>3</v>
      </c>
      <c r="N2833">
        <v>-2.7075778223090547</v>
      </c>
      <c r="O2833">
        <f t="shared" si="151"/>
        <v>0</v>
      </c>
      <c r="P2833">
        <f t="shared" si="152"/>
        <v>0</v>
      </c>
    </row>
    <row r="2834" spans="1:16" x14ac:dyDescent="0.15">
      <c r="A2834" s="1">
        <v>54594</v>
      </c>
      <c r="B2834" s="1">
        <v>2011</v>
      </c>
      <c r="C2834" s="1">
        <v>8</v>
      </c>
      <c r="D2834" s="1">
        <v>3</v>
      </c>
      <c r="E2834" s="1">
        <v>8</v>
      </c>
      <c r="F2834" s="1">
        <v>0.9</v>
      </c>
      <c r="G2834" s="1" t="s">
        <v>11</v>
      </c>
      <c r="H2834" s="1">
        <v>6</v>
      </c>
      <c r="I2834" s="1">
        <v>0</v>
      </c>
      <c r="J2834" s="2" t="str">
        <f t="shared" si="153"/>
        <v>201183</v>
      </c>
      <c r="K2834" s="5">
        <v>643</v>
      </c>
      <c r="L2834">
        <v>216</v>
      </c>
      <c r="M2834" s="6">
        <v>1</v>
      </c>
      <c r="N2834">
        <v>36.799649211423265</v>
      </c>
      <c r="O2834">
        <f t="shared" si="151"/>
        <v>0</v>
      </c>
      <c r="P2834">
        <f t="shared" si="152"/>
        <v>0</v>
      </c>
    </row>
    <row r="2835" spans="1:16" x14ac:dyDescent="0.15">
      <c r="A2835" s="1">
        <v>54594</v>
      </c>
      <c r="B2835" s="1">
        <v>2011</v>
      </c>
      <c r="C2835" s="1">
        <v>8</v>
      </c>
      <c r="D2835" s="1">
        <v>3</v>
      </c>
      <c r="E2835" s="1">
        <v>14</v>
      </c>
      <c r="F2835" s="1">
        <v>2.5</v>
      </c>
      <c r="G2835" s="1" t="s">
        <v>17</v>
      </c>
      <c r="H2835" s="1">
        <v>8</v>
      </c>
      <c r="I2835" s="1">
        <v>0</v>
      </c>
      <c r="J2835" s="2" t="str">
        <f t="shared" si="153"/>
        <v>201183</v>
      </c>
      <c r="K2835" s="5">
        <v>644</v>
      </c>
      <c r="L2835">
        <v>216</v>
      </c>
      <c r="M2835" s="6">
        <v>2</v>
      </c>
      <c r="N2835">
        <v>68.451614267516689</v>
      </c>
      <c r="O2835">
        <f t="shared" si="151"/>
        <v>0</v>
      </c>
      <c r="P2835">
        <f t="shared" si="152"/>
        <v>0</v>
      </c>
    </row>
    <row r="2836" spans="1:16" x14ac:dyDescent="0.15">
      <c r="A2836" s="1">
        <v>54594</v>
      </c>
      <c r="B2836" s="1">
        <v>2011</v>
      </c>
      <c r="C2836" s="1">
        <v>8</v>
      </c>
      <c r="D2836" s="1">
        <v>3</v>
      </c>
      <c r="E2836" s="1">
        <v>20</v>
      </c>
      <c r="F2836" s="1">
        <v>1.7</v>
      </c>
      <c r="G2836" s="1" t="s">
        <v>12</v>
      </c>
      <c r="H2836" s="1">
        <v>10</v>
      </c>
      <c r="I2836" s="1">
        <v>0</v>
      </c>
      <c r="J2836" s="2" t="str">
        <f t="shared" si="153"/>
        <v>201183</v>
      </c>
      <c r="K2836" s="5">
        <v>645</v>
      </c>
      <c r="L2836">
        <v>216</v>
      </c>
      <c r="M2836" s="6">
        <v>3</v>
      </c>
      <c r="N2836">
        <v>-2.9520799527714918</v>
      </c>
      <c r="O2836">
        <f t="shared" si="151"/>
        <v>0</v>
      </c>
      <c r="P2836">
        <f t="shared" si="152"/>
        <v>0</v>
      </c>
    </row>
    <row r="2837" spans="1:16" x14ac:dyDescent="0.15">
      <c r="A2837" s="1">
        <v>54594</v>
      </c>
      <c r="B2837" s="1">
        <v>2011</v>
      </c>
      <c r="C2837" s="1">
        <v>8</v>
      </c>
      <c r="D2837" s="1">
        <v>4</v>
      </c>
      <c r="E2837" s="1">
        <v>8</v>
      </c>
      <c r="F2837" s="1">
        <v>1</v>
      </c>
      <c r="G2837" s="1" t="s">
        <v>10</v>
      </c>
      <c r="H2837" s="1">
        <v>0</v>
      </c>
      <c r="I2837" s="1">
        <v>0</v>
      </c>
      <c r="J2837" s="2" t="str">
        <f t="shared" si="153"/>
        <v>201184</v>
      </c>
      <c r="K2837" s="5">
        <v>646</v>
      </c>
      <c r="L2837">
        <v>217</v>
      </c>
      <c r="M2837" s="6">
        <v>1</v>
      </c>
      <c r="N2837">
        <v>36.556438339477225</v>
      </c>
      <c r="O2837">
        <f t="shared" si="151"/>
        <v>0</v>
      </c>
      <c r="P2837">
        <f t="shared" si="152"/>
        <v>0</v>
      </c>
    </row>
    <row r="2838" spans="1:16" x14ac:dyDescent="0.15">
      <c r="A2838" s="1">
        <v>54594</v>
      </c>
      <c r="B2838" s="1">
        <v>2011</v>
      </c>
      <c r="C2838" s="1">
        <v>8</v>
      </c>
      <c r="D2838" s="1">
        <v>4</v>
      </c>
      <c r="E2838" s="1">
        <v>14</v>
      </c>
      <c r="F2838" s="1">
        <v>3</v>
      </c>
      <c r="G2838" s="1" t="s">
        <v>17</v>
      </c>
      <c r="H2838" s="1">
        <v>0</v>
      </c>
      <c r="I2838" s="1">
        <v>0</v>
      </c>
      <c r="J2838" s="2" t="str">
        <f t="shared" si="153"/>
        <v>201184</v>
      </c>
      <c r="K2838" s="5">
        <v>647</v>
      </c>
      <c r="L2838">
        <v>217</v>
      </c>
      <c r="M2838" s="6">
        <v>2</v>
      </c>
      <c r="N2838">
        <v>67.999969517719663</v>
      </c>
      <c r="O2838">
        <f t="shared" si="151"/>
        <v>0</v>
      </c>
      <c r="P2838">
        <f t="shared" si="152"/>
        <v>0</v>
      </c>
    </row>
    <row r="2839" spans="1:16" x14ac:dyDescent="0.15">
      <c r="A2839" s="1">
        <v>54594</v>
      </c>
      <c r="B2839" s="1">
        <v>2011</v>
      </c>
      <c r="C2839" s="1">
        <v>8</v>
      </c>
      <c r="D2839" s="1">
        <v>4</v>
      </c>
      <c r="E2839" s="1">
        <v>20</v>
      </c>
      <c r="F2839" s="1">
        <v>1.2</v>
      </c>
      <c r="G2839" s="1" t="s">
        <v>30</v>
      </c>
      <c r="H2839" s="1">
        <v>10</v>
      </c>
      <c r="I2839" s="1">
        <v>0</v>
      </c>
      <c r="J2839" s="2" t="str">
        <f t="shared" si="153"/>
        <v>201184</v>
      </c>
      <c r="K2839" s="5">
        <v>648</v>
      </c>
      <c r="L2839">
        <v>217</v>
      </c>
      <c r="M2839" s="6">
        <v>3</v>
      </c>
      <c r="N2839">
        <v>-3.201176345776342</v>
      </c>
      <c r="O2839">
        <f t="shared" si="151"/>
        <v>0</v>
      </c>
      <c r="P2839">
        <f t="shared" si="152"/>
        <v>0</v>
      </c>
    </row>
    <row r="2840" spans="1:16" x14ac:dyDescent="0.15">
      <c r="A2840" s="1">
        <v>54594</v>
      </c>
      <c r="B2840" s="1">
        <v>2011</v>
      </c>
      <c r="C2840" s="1">
        <v>8</v>
      </c>
      <c r="D2840" s="1">
        <v>5</v>
      </c>
      <c r="E2840" s="1">
        <v>8</v>
      </c>
      <c r="F2840" s="1">
        <v>1</v>
      </c>
      <c r="G2840" s="1" t="s">
        <v>27</v>
      </c>
      <c r="H2840" s="1">
        <v>10</v>
      </c>
      <c r="I2840" s="1">
        <v>0</v>
      </c>
      <c r="J2840" s="2" t="str">
        <f t="shared" si="153"/>
        <v>201185</v>
      </c>
      <c r="K2840" s="5">
        <v>649</v>
      </c>
      <c r="L2840">
        <v>218</v>
      </c>
      <c r="M2840" s="6">
        <v>1</v>
      </c>
      <c r="N2840">
        <v>36.308705429696573</v>
      </c>
      <c r="O2840">
        <f t="shared" si="151"/>
        <v>0</v>
      </c>
      <c r="P2840">
        <f t="shared" si="152"/>
        <v>0</v>
      </c>
    </row>
    <row r="2841" spans="1:16" x14ac:dyDescent="0.15">
      <c r="A2841" s="1">
        <v>54594</v>
      </c>
      <c r="B2841" s="1">
        <v>2011</v>
      </c>
      <c r="C2841" s="1">
        <v>8</v>
      </c>
      <c r="D2841" s="1">
        <v>5</v>
      </c>
      <c r="E2841" s="1">
        <v>14</v>
      </c>
      <c r="F2841" s="1">
        <v>2.6</v>
      </c>
      <c r="G2841" s="1" t="s">
        <v>30</v>
      </c>
      <c r="H2841" s="1">
        <v>10</v>
      </c>
      <c r="I2841" s="1">
        <v>3</v>
      </c>
      <c r="J2841" s="2" t="str">
        <f t="shared" si="153"/>
        <v>201185</v>
      </c>
      <c r="K2841" s="5">
        <v>650</v>
      </c>
      <c r="L2841">
        <v>218</v>
      </c>
      <c r="M2841" s="6">
        <v>2</v>
      </c>
      <c r="N2841">
        <v>67.546060192530817</v>
      </c>
      <c r="O2841">
        <f t="shared" si="151"/>
        <v>0</v>
      </c>
      <c r="P2841">
        <f t="shared" si="152"/>
        <v>0</v>
      </c>
    </row>
    <row r="2842" spans="1:16" x14ac:dyDescent="0.15">
      <c r="A2842" s="1">
        <v>54594</v>
      </c>
      <c r="B2842" s="1">
        <v>2011</v>
      </c>
      <c r="C2842" s="1">
        <v>8</v>
      </c>
      <c r="D2842" s="1">
        <v>5</v>
      </c>
      <c r="E2842" s="1">
        <v>20</v>
      </c>
      <c r="F2842" s="1">
        <v>1.5</v>
      </c>
      <c r="G2842" s="1" t="s">
        <v>15</v>
      </c>
      <c r="H2842" s="1">
        <v>10</v>
      </c>
      <c r="I2842" s="1">
        <v>0</v>
      </c>
      <c r="J2842" s="2" t="str">
        <f t="shared" si="153"/>
        <v>201185</v>
      </c>
      <c r="K2842" s="5">
        <v>651</v>
      </c>
      <c r="L2842">
        <v>218</v>
      </c>
      <c r="M2842" s="6">
        <v>3</v>
      </c>
      <c r="N2842">
        <v>-3.454786065143455</v>
      </c>
      <c r="O2842">
        <f t="shared" si="151"/>
        <v>0</v>
      </c>
      <c r="P2842">
        <f t="shared" si="152"/>
        <v>0</v>
      </c>
    </row>
    <row r="2843" spans="1:16" x14ac:dyDescent="0.15">
      <c r="A2843" s="1">
        <v>54594</v>
      </c>
      <c r="B2843" s="1">
        <v>2011</v>
      </c>
      <c r="C2843" s="1">
        <v>8</v>
      </c>
      <c r="D2843" s="1">
        <v>6</v>
      </c>
      <c r="E2843" s="1">
        <v>8</v>
      </c>
      <c r="F2843" s="1">
        <v>1.4</v>
      </c>
      <c r="G2843" s="1" t="s">
        <v>27</v>
      </c>
      <c r="H2843" s="1">
        <v>10</v>
      </c>
      <c r="I2843" s="1">
        <v>10</v>
      </c>
      <c r="J2843" s="2" t="str">
        <f t="shared" si="153"/>
        <v>201186</v>
      </c>
      <c r="K2843" s="5">
        <v>652</v>
      </c>
      <c r="L2843">
        <v>219</v>
      </c>
      <c r="M2843" s="6">
        <v>1</v>
      </c>
      <c r="N2843">
        <v>36.056525320181557</v>
      </c>
      <c r="O2843">
        <f t="shared" si="151"/>
        <v>0</v>
      </c>
      <c r="P2843">
        <f t="shared" si="152"/>
        <v>0</v>
      </c>
    </row>
    <row r="2844" spans="1:16" x14ac:dyDescent="0.15">
      <c r="A2844" s="1">
        <v>54594</v>
      </c>
      <c r="B2844" s="1">
        <v>2011</v>
      </c>
      <c r="C2844" s="1">
        <v>8</v>
      </c>
      <c r="D2844" s="1">
        <v>6</v>
      </c>
      <c r="E2844" s="1">
        <v>14</v>
      </c>
      <c r="F2844" s="1">
        <v>3.1</v>
      </c>
      <c r="G2844" s="1" t="s">
        <v>27</v>
      </c>
      <c r="H2844" s="1">
        <v>10</v>
      </c>
      <c r="I2844" s="1">
        <v>4</v>
      </c>
      <c r="J2844" s="2" t="str">
        <f t="shared" si="153"/>
        <v>201186</v>
      </c>
      <c r="K2844" s="5">
        <v>653</v>
      </c>
      <c r="L2844">
        <v>219</v>
      </c>
      <c r="M2844" s="6">
        <v>2</v>
      </c>
      <c r="N2844">
        <v>67.089982941113348</v>
      </c>
      <c r="O2844">
        <f t="shared" si="151"/>
        <v>0</v>
      </c>
      <c r="P2844">
        <f t="shared" si="152"/>
        <v>0</v>
      </c>
    </row>
    <row r="2845" spans="1:16" x14ac:dyDescent="0.15">
      <c r="A2845" s="1">
        <v>54594</v>
      </c>
      <c r="B2845" s="1">
        <v>2011</v>
      </c>
      <c r="C2845" s="1">
        <v>8</v>
      </c>
      <c r="D2845" s="1">
        <v>6</v>
      </c>
      <c r="E2845" s="1">
        <v>20</v>
      </c>
      <c r="F2845" s="1">
        <v>1.6</v>
      </c>
      <c r="G2845" s="1" t="s">
        <v>14</v>
      </c>
      <c r="H2845" s="1">
        <v>10</v>
      </c>
      <c r="I2845" s="1">
        <v>2</v>
      </c>
      <c r="J2845" s="2" t="str">
        <f t="shared" si="153"/>
        <v>201186</v>
      </c>
      <c r="K2845" s="5">
        <v>654</v>
      </c>
      <c r="L2845">
        <v>219</v>
      </c>
      <c r="M2845" s="6">
        <v>3</v>
      </c>
      <c r="N2845">
        <v>-3.7128275220531148</v>
      </c>
      <c r="O2845">
        <f t="shared" si="151"/>
        <v>0</v>
      </c>
      <c r="P2845">
        <f t="shared" si="152"/>
        <v>0</v>
      </c>
    </row>
    <row r="2846" spans="1:16" x14ac:dyDescent="0.15">
      <c r="A2846" s="1">
        <v>54594</v>
      </c>
      <c r="B2846" s="1">
        <v>2011</v>
      </c>
      <c r="C2846" s="1">
        <v>8</v>
      </c>
      <c r="D2846" s="1">
        <v>7</v>
      </c>
      <c r="E2846" s="1">
        <v>8</v>
      </c>
      <c r="F2846" s="1">
        <v>0.7</v>
      </c>
      <c r="G2846" s="1" t="s">
        <v>27</v>
      </c>
      <c r="H2846" s="1">
        <v>10</v>
      </c>
      <c r="I2846" s="1">
        <v>1</v>
      </c>
      <c r="J2846" s="2" t="str">
        <f t="shared" si="153"/>
        <v>201187</v>
      </c>
      <c r="K2846" s="5">
        <v>655</v>
      </c>
      <c r="L2846">
        <v>220</v>
      </c>
      <c r="M2846" s="6">
        <v>1</v>
      </c>
      <c r="N2846">
        <v>35.799973579224812</v>
      </c>
      <c r="O2846">
        <f t="shared" si="151"/>
        <v>0</v>
      </c>
      <c r="P2846">
        <f t="shared" si="152"/>
        <v>0</v>
      </c>
    </row>
    <row r="2847" spans="1:16" x14ac:dyDescent="0.15">
      <c r="A2847" s="1">
        <v>54594</v>
      </c>
      <c r="B2847" s="1">
        <v>2011</v>
      </c>
      <c r="C2847" s="1">
        <v>8</v>
      </c>
      <c r="D2847" s="1">
        <v>7</v>
      </c>
      <c r="E2847" s="1">
        <v>14</v>
      </c>
      <c r="F2847" s="1">
        <v>1.6</v>
      </c>
      <c r="G2847" s="1" t="s">
        <v>28</v>
      </c>
      <c r="H2847" s="1">
        <v>10</v>
      </c>
      <c r="I2847" s="1">
        <v>4</v>
      </c>
      <c r="J2847" s="2" t="str">
        <f t="shared" si="153"/>
        <v>201187</v>
      </c>
      <c r="K2847" s="5">
        <v>656</v>
      </c>
      <c r="L2847">
        <v>220</v>
      </c>
      <c r="M2847" s="6">
        <v>2</v>
      </c>
      <c r="N2847">
        <v>66.631829580571178</v>
      </c>
      <c r="O2847">
        <f t="shared" si="151"/>
        <v>0</v>
      </c>
      <c r="P2847">
        <f t="shared" si="152"/>
        <v>0</v>
      </c>
    </row>
    <row r="2848" spans="1:16" x14ac:dyDescent="0.15">
      <c r="A2848" s="1">
        <v>54594</v>
      </c>
      <c r="B2848" s="1">
        <v>2011</v>
      </c>
      <c r="C2848" s="1">
        <v>8</v>
      </c>
      <c r="D2848" s="1">
        <v>7</v>
      </c>
      <c r="E2848" s="1">
        <v>20</v>
      </c>
      <c r="F2848" s="1">
        <v>1.2</v>
      </c>
      <c r="G2848" s="1" t="s">
        <v>15</v>
      </c>
      <c r="H2848" s="1">
        <v>10</v>
      </c>
      <c r="I2848" s="1">
        <v>0</v>
      </c>
      <c r="J2848" s="2" t="str">
        <f t="shared" si="153"/>
        <v>201187</v>
      </c>
      <c r="K2848" s="5">
        <v>657</v>
      </c>
      <c r="L2848">
        <v>220</v>
      </c>
      <c r="M2848" s="6">
        <v>3</v>
      </c>
      <c r="N2848">
        <v>-3.97521853002756</v>
      </c>
      <c r="O2848">
        <f t="shared" si="151"/>
        <v>0</v>
      </c>
      <c r="P2848">
        <f t="shared" si="152"/>
        <v>0</v>
      </c>
    </row>
    <row r="2849" spans="1:16" x14ac:dyDescent="0.15">
      <c r="A2849" s="1">
        <v>54594</v>
      </c>
      <c r="B2849" s="1">
        <v>2011</v>
      </c>
      <c r="C2849" s="1">
        <v>8</v>
      </c>
      <c r="D2849" s="1">
        <v>8</v>
      </c>
      <c r="E2849" s="1">
        <v>8</v>
      </c>
      <c r="F2849" s="1">
        <v>0.8</v>
      </c>
      <c r="G2849" s="1" t="s">
        <v>25</v>
      </c>
      <c r="H2849" s="1">
        <v>7</v>
      </c>
      <c r="I2849" s="1">
        <v>0</v>
      </c>
      <c r="J2849" s="2" t="str">
        <f t="shared" si="153"/>
        <v>201188</v>
      </c>
      <c r="K2849" s="5">
        <v>658</v>
      </c>
      <c r="L2849">
        <v>221</v>
      </c>
      <c r="M2849" s="6">
        <v>1</v>
      </c>
      <c r="N2849">
        <v>35.539126457546942</v>
      </c>
      <c r="O2849">
        <f t="shared" si="151"/>
        <v>0</v>
      </c>
      <c r="P2849">
        <f t="shared" si="152"/>
        <v>0</v>
      </c>
    </row>
    <row r="2850" spans="1:16" x14ac:dyDescent="0.15">
      <c r="A2850" s="1">
        <v>54594</v>
      </c>
      <c r="B2850" s="1">
        <v>2011</v>
      </c>
      <c r="C2850" s="1">
        <v>8</v>
      </c>
      <c r="D2850" s="1">
        <v>8</v>
      </c>
      <c r="E2850" s="1">
        <v>14</v>
      </c>
      <c r="F2850" s="1">
        <v>1.3</v>
      </c>
      <c r="G2850" s="1" t="s">
        <v>10</v>
      </c>
      <c r="H2850" s="1">
        <v>10</v>
      </c>
      <c r="I2850" s="1">
        <v>0</v>
      </c>
      <c r="J2850" s="2" t="str">
        <f t="shared" si="153"/>
        <v>201188</v>
      </c>
      <c r="K2850" s="5">
        <v>659</v>
      </c>
      <c r="L2850">
        <v>221</v>
      </c>
      <c r="M2850" s="6">
        <v>2</v>
      </c>
      <c r="N2850">
        <v>66.171687595989582</v>
      </c>
      <c r="O2850">
        <f t="shared" si="151"/>
        <v>0</v>
      </c>
      <c r="P2850">
        <f t="shared" si="152"/>
        <v>0</v>
      </c>
    </row>
    <row r="2851" spans="1:16" x14ac:dyDescent="0.15">
      <c r="A2851" s="1">
        <v>54594</v>
      </c>
      <c r="B2851" s="1">
        <v>2011</v>
      </c>
      <c r="C2851" s="1">
        <v>8</v>
      </c>
      <c r="D2851" s="1">
        <v>8</v>
      </c>
      <c r="E2851" s="1">
        <v>20</v>
      </c>
      <c r="F2851" s="1">
        <v>0.8</v>
      </c>
      <c r="G2851" s="1" t="s">
        <v>30</v>
      </c>
      <c r="H2851" s="1">
        <v>10</v>
      </c>
      <c r="I2851" s="1">
        <v>0</v>
      </c>
      <c r="J2851" s="2" t="str">
        <f t="shared" si="153"/>
        <v>201188</v>
      </c>
      <c r="K2851" s="5">
        <v>660</v>
      </c>
      <c r="L2851">
        <v>221</v>
      </c>
      <c r="M2851" s="6">
        <v>3</v>
      </c>
      <c r="N2851">
        <v>-4.2418763583044186</v>
      </c>
      <c r="O2851">
        <f t="shared" si="151"/>
        <v>0</v>
      </c>
      <c r="P2851">
        <f t="shared" si="152"/>
        <v>0</v>
      </c>
    </row>
    <row r="2852" spans="1:16" x14ac:dyDescent="0.15">
      <c r="A2852" s="1">
        <v>54594</v>
      </c>
      <c r="B2852" s="1">
        <v>2011</v>
      </c>
      <c r="C2852" s="1">
        <v>8</v>
      </c>
      <c r="D2852" s="1">
        <v>9</v>
      </c>
      <c r="E2852" s="1">
        <v>8</v>
      </c>
      <c r="F2852" s="1">
        <v>0.5</v>
      </c>
      <c r="G2852" s="1" t="s">
        <v>12</v>
      </c>
      <c r="H2852" s="1">
        <v>9</v>
      </c>
      <c r="I2852" s="1">
        <v>0</v>
      </c>
      <c r="J2852" s="2" t="str">
        <f t="shared" si="153"/>
        <v>201189</v>
      </c>
      <c r="K2852" s="5">
        <v>661</v>
      </c>
      <c r="L2852">
        <v>222</v>
      </c>
      <c r="M2852" s="6">
        <v>1</v>
      </c>
      <c r="N2852">
        <v>35.274060841584557</v>
      </c>
      <c r="O2852">
        <f t="shared" si="151"/>
        <v>0</v>
      </c>
      <c r="P2852">
        <f t="shared" si="152"/>
        <v>0</v>
      </c>
    </row>
    <row r="2853" spans="1:16" x14ac:dyDescent="0.15">
      <c r="A2853" s="1">
        <v>54594</v>
      </c>
      <c r="B2853" s="1">
        <v>2011</v>
      </c>
      <c r="C2853" s="1">
        <v>8</v>
      </c>
      <c r="D2853" s="1">
        <v>9</v>
      </c>
      <c r="E2853" s="1">
        <v>14</v>
      </c>
      <c r="F2853" s="1">
        <v>1.9</v>
      </c>
      <c r="G2853" s="1" t="s">
        <v>30</v>
      </c>
      <c r="H2853" s="1">
        <v>10</v>
      </c>
      <c r="I2853" s="1">
        <v>0</v>
      </c>
      <c r="J2853" s="2" t="str">
        <f t="shared" si="153"/>
        <v>201189</v>
      </c>
      <c r="K2853" s="5">
        <v>662</v>
      </c>
      <c r="L2853">
        <v>222</v>
      </c>
      <c r="M2853" s="6">
        <v>2</v>
      </c>
      <c r="N2853">
        <v>65.709640590409279</v>
      </c>
      <c r="O2853">
        <f t="shared" si="151"/>
        <v>0</v>
      </c>
      <c r="P2853">
        <f t="shared" si="152"/>
        <v>0</v>
      </c>
    </row>
    <row r="2854" spans="1:16" x14ac:dyDescent="0.15">
      <c r="A2854" s="1">
        <v>54594</v>
      </c>
      <c r="B2854" s="1">
        <v>2011</v>
      </c>
      <c r="C2854" s="1">
        <v>8</v>
      </c>
      <c r="D2854" s="1">
        <v>9</v>
      </c>
      <c r="E2854" s="1">
        <v>20</v>
      </c>
      <c r="F2854" s="1">
        <v>4.8</v>
      </c>
      <c r="G2854" s="1" t="s">
        <v>28</v>
      </c>
      <c r="H2854" s="1">
        <v>10</v>
      </c>
      <c r="I2854" s="1">
        <v>10</v>
      </c>
      <c r="J2854" s="2" t="str">
        <f t="shared" si="153"/>
        <v>201189</v>
      </c>
      <c r="K2854" s="5">
        <v>663</v>
      </c>
      <c r="L2854">
        <v>222</v>
      </c>
      <c r="M2854" s="6">
        <v>3</v>
      </c>
      <c r="N2854">
        <v>-4.5127177834870569</v>
      </c>
      <c r="O2854">
        <f t="shared" si="151"/>
        <v>0</v>
      </c>
      <c r="P2854">
        <f t="shared" si="152"/>
        <v>0</v>
      </c>
    </row>
    <row r="2855" spans="1:16" x14ac:dyDescent="0.15">
      <c r="A2855" s="1">
        <v>54594</v>
      </c>
      <c r="B2855" s="1">
        <v>2011</v>
      </c>
      <c r="C2855" s="1">
        <v>8</v>
      </c>
      <c r="D2855" s="1">
        <v>10</v>
      </c>
      <c r="E2855" s="1">
        <v>8</v>
      </c>
      <c r="F2855" s="1">
        <v>0.2</v>
      </c>
      <c r="G2855" s="1" t="s">
        <v>13</v>
      </c>
      <c r="H2855" s="1">
        <v>4</v>
      </c>
      <c r="I2855" s="1">
        <v>0</v>
      </c>
      <c r="J2855" s="2" t="str">
        <f t="shared" si="153"/>
        <v>2011810</v>
      </c>
      <c r="K2855" s="5">
        <v>664</v>
      </c>
      <c r="L2855">
        <v>223</v>
      </c>
      <c r="M2855" s="6">
        <v>1</v>
      </c>
      <c r="N2855">
        <v>35.004854207958935</v>
      </c>
      <c r="O2855">
        <f t="shared" si="151"/>
        <v>0</v>
      </c>
      <c r="P2855">
        <f t="shared" si="152"/>
        <v>0</v>
      </c>
    </row>
    <row r="2856" spans="1:16" x14ac:dyDescent="0.15">
      <c r="A2856" s="1">
        <v>54594</v>
      </c>
      <c r="B2856" s="1">
        <v>2011</v>
      </c>
      <c r="C2856" s="1">
        <v>8</v>
      </c>
      <c r="D2856" s="1">
        <v>10</v>
      </c>
      <c r="E2856" s="1">
        <v>14</v>
      </c>
      <c r="F2856" s="1">
        <v>2.1</v>
      </c>
      <c r="G2856" s="1" t="s">
        <v>30</v>
      </c>
      <c r="H2856" s="1">
        <v>8</v>
      </c>
      <c r="I2856" s="1">
        <v>0</v>
      </c>
      <c r="J2856" s="2" t="str">
        <f t="shared" si="153"/>
        <v>2011810</v>
      </c>
      <c r="K2856" s="5">
        <v>665</v>
      </c>
      <c r="L2856">
        <v>223</v>
      </c>
      <c r="M2856" s="6">
        <v>2</v>
      </c>
      <c r="N2856">
        <v>65.245768689978036</v>
      </c>
      <c r="O2856">
        <f t="shared" si="151"/>
        <v>0</v>
      </c>
      <c r="P2856">
        <f t="shared" si="152"/>
        <v>0</v>
      </c>
    </row>
    <row r="2857" spans="1:16" x14ac:dyDescent="0.15">
      <c r="A2857" s="1">
        <v>54594</v>
      </c>
      <c r="B2857" s="1">
        <v>2011</v>
      </c>
      <c r="C2857" s="1">
        <v>8</v>
      </c>
      <c r="D2857" s="1">
        <v>10</v>
      </c>
      <c r="E2857" s="1">
        <v>20</v>
      </c>
      <c r="F2857" s="1">
        <v>0</v>
      </c>
      <c r="G2857" s="1" t="s">
        <v>13</v>
      </c>
      <c r="H2857" s="1">
        <v>0</v>
      </c>
      <c r="I2857" s="1">
        <v>0</v>
      </c>
      <c r="J2857" s="2" t="str">
        <f t="shared" si="153"/>
        <v>2011810</v>
      </c>
      <c r="K2857" s="5">
        <v>666</v>
      </c>
      <c r="L2857">
        <v>223</v>
      </c>
      <c r="M2857" s="6">
        <v>3</v>
      </c>
      <c r="N2857">
        <v>-4.7876591393629742</v>
      </c>
      <c r="O2857">
        <f t="shared" si="151"/>
        <v>0</v>
      </c>
      <c r="P2857">
        <f t="shared" si="152"/>
        <v>0</v>
      </c>
    </row>
    <row r="2858" spans="1:16" x14ac:dyDescent="0.15">
      <c r="A2858" s="1">
        <v>54594</v>
      </c>
      <c r="B2858" s="1">
        <v>2011</v>
      </c>
      <c r="C2858" s="1">
        <v>8</v>
      </c>
      <c r="D2858" s="1">
        <v>11</v>
      </c>
      <c r="E2858" s="1">
        <v>8</v>
      </c>
      <c r="F2858" s="1">
        <v>0.5</v>
      </c>
      <c r="G2858" s="1" t="s">
        <v>16</v>
      </c>
      <c r="H2858" s="1">
        <v>0</v>
      </c>
      <c r="I2858" s="1">
        <v>0</v>
      </c>
      <c r="J2858" s="2" t="str">
        <f t="shared" si="153"/>
        <v>2011811</v>
      </c>
      <c r="K2858" s="5">
        <v>667</v>
      </c>
      <c r="L2858">
        <v>224</v>
      </c>
      <c r="M2858" s="6">
        <v>1</v>
      </c>
      <c r="N2858">
        <v>34.731584579250267</v>
      </c>
      <c r="O2858">
        <f t="shared" si="151"/>
        <v>0</v>
      </c>
      <c r="P2858">
        <f t="shared" si="152"/>
        <v>0</v>
      </c>
    </row>
    <row r="2859" spans="1:16" x14ac:dyDescent="0.15">
      <c r="A2859" s="1">
        <v>54594</v>
      </c>
      <c r="B2859" s="1">
        <v>2011</v>
      </c>
      <c r="C2859" s="1">
        <v>8</v>
      </c>
      <c r="D2859" s="1">
        <v>11</v>
      </c>
      <c r="E2859" s="1">
        <v>14</v>
      </c>
      <c r="F2859" s="1">
        <v>1.9</v>
      </c>
      <c r="G2859" s="1" t="s">
        <v>15</v>
      </c>
      <c r="H2859" s="1">
        <v>7</v>
      </c>
      <c r="I2859" s="1">
        <v>7</v>
      </c>
      <c r="J2859" s="2" t="str">
        <f t="shared" si="153"/>
        <v>2011811</v>
      </c>
      <c r="K2859" s="5">
        <v>668</v>
      </c>
      <c r="L2859">
        <v>224</v>
      </c>
      <c r="M2859" s="6">
        <v>2</v>
      </c>
      <c r="N2859">
        <v>64.780148908985907</v>
      </c>
      <c r="O2859">
        <f t="shared" si="151"/>
        <v>0</v>
      </c>
      <c r="P2859">
        <f t="shared" si="152"/>
        <v>0</v>
      </c>
    </row>
    <row r="2860" spans="1:16" x14ac:dyDescent="0.15">
      <c r="A2860" s="1">
        <v>54594</v>
      </c>
      <c r="B2860" s="1">
        <v>2011</v>
      </c>
      <c r="C2860" s="1">
        <v>8</v>
      </c>
      <c r="D2860" s="1">
        <v>11</v>
      </c>
      <c r="E2860" s="1">
        <v>20</v>
      </c>
      <c r="F2860" s="1">
        <v>0.7</v>
      </c>
      <c r="G2860" s="1" t="s">
        <v>30</v>
      </c>
      <c r="H2860" s="1">
        <v>0</v>
      </c>
      <c r="I2860" s="1">
        <v>0</v>
      </c>
      <c r="J2860" s="2" t="str">
        <f t="shared" si="153"/>
        <v>2011811</v>
      </c>
      <c r="K2860" s="5">
        <v>669</v>
      </c>
      <c r="L2860">
        <v>224</v>
      </c>
      <c r="M2860" s="6">
        <v>3</v>
      </c>
      <c r="N2860">
        <v>-5.0666163647862419</v>
      </c>
      <c r="O2860">
        <f t="shared" si="151"/>
        <v>0</v>
      </c>
      <c r="P2860">
        <f t="shared" si="152"/>
        <v>0</v>
      </c>
    </row>
    <row r="2861" spans="1:16" x14ac:dyDescent="0.15">
      <c r="A2861" s="1">
        <v>54594</v>
      </c>
      <c r="B2861" s="1">
        <v>2011</v>
      </c>
      <c r="C2861" s="1">
        <v>8</v>
      </c>
      <c r="D2861" s="1">
        <v>12</v>
      </c>
      <c r="E2861" s="1">
        <v>8</v>
      </c>
      <c r="F2861" s="1">
        <v>0.1</v>
      </c>
      <c r="G2861" s="1" t="s">
        <v>13</v>
      </c>
      <c r="H2861" s="1">
        <v>10</v>
      </c>
      <c r="I2861" s="1">
        <v>0</v>
      </c>
      <c r="J2861" s="2" t="str">
        <f t="shared" si="153"/>
        <v>2011812</v>
      </c>
      <c r="K2861" s="5">
        <v>670</v>
      </c>
      <c r="L2861">
        <v>225</v>
      </c>
      <c r="M2861" s="6">
        <v>1</v>
      </c>
      <c r="N2861">
        <v>34.454330481198689</v>
      </c>
      <c r="O2861">
        <f t="shared" si="151"/>
        <v>0</v>
      </c>
      <c r="P2861">
        <f t="shared" si="152"/>
        <v>0</v>
      </c>
    </row>
    <row r="2862" spans="1:16" x14ac:dyDescent="0.15">
      <c r="A2862" s="1">
        <v>54594</v>
      </c>
      <c r="B2862" s="1">
        <v>2011</v>
      </c>
      <c r="C2862" s="1">
        <v>8</v>
      </c>
      <c r="D2862" s="1">
        <v>12</v>
      </c>
      <c r="E2862" s="1">
        <v>14</v>
      </c>
      <c r="F2862" s="1">
        <v>1.3</v>
      </c>
      <c r="G2862" s="1" t="s">
        <v>15</v>
      </c>
      <c r="H2862" s="1">
        <v>10</v>
      </c>
      <c r="I2862" s="1">
        <v>0</v>
      </c>
      <c r="J2862" s="2" t="str">
        <f t="shared" si="153"/>
        <v>2011812</v>
      </c>
      <c r="K2862" s="5">
        <v>671</v>
      </c>
      <c r="L2862">
        <v>225</v>
      </c>
      <c r="M2862" s="6">
        <v>2</v>
      </c>
      <c r="N2862">
        <v>64.312855479004838</v>
      </c>
      <c r="O2862">
        <f t="shared" si="151"/>
        <v>0</v>
      </c>
      <c r="P2862">
        <f t="shared" si="152"/>
        <v>0</v>
      </c>
    </row>
    <row r="2863" spans="1:16" x14ac:dyDescent="0.15">
      <c r="A2863" s="1">
        <v>54594</v>
      </c>
      <c r="B2863" s="1">
        <v>2011</v>
      </c>
      <c r="C2863" s="1">
        <v>8</v>
      </c>
      <c r="D2863" s="1">
        <v>12</v>
      </c>
      <c r="E2863" s="1">
        <v>20</v>
      </c>
      <c r="F2863" s="1">
        <v>1.6</v>
      </c>
      <c r="G2863" s="1" t="s">
        <v>30</v>
      </c>
      <c r="H2863" s="1">
        <v>10</v>
      </c>
      <c r="I2863" s="1">
        <v>0</v>
      </c>
      <c r="J2863" s="2" t="str">
        <f t="shared" si="153"/>
        <v>2011812</v>
      </c>
      <c r="K2863" s="5">
        <v>672</v>
      </c>
      <c r="L2863">
        <v>225</v>
      </c>
      <c r="M2863" s="6">
        <v>3</v>
      </c>
      <c r="N2863">
        <v>-5.3495050495265923</v>
      </c>
      <c r="O2863">
        <f t="shared" si="151"/>
        <v>0</v>
      </c>
      <c r="P2863">
        <f t="shared" si="152"/>
        <v>0</v>
      </c>
    </row>
    <row r="2864" spans="1:16" x14ac:dyDescent="0.15">
      <c r="A2864" s="1">
        <v>54594</v>
      </c>
      <c r="B2864" s="1">
        <v>2011</v>
      </c>
      <c r="C2864" s="1">
        <v>8</v>
      </c>
      <c r="D2864" s="1">
        <v>13</v>
      </c>
      <c r="E2864" s="1">
        <v>8</v>
      </c>
      <c r="F2864" s="1">
        <v>1.2</v>
      </c>
      <c r="G2864" s="1" t="s">
        <v>12</v>
      </c>
      <c r="H2864" s="1">
        <v>10</v>
      </c>
      <c r="I2864" s="1">
        <v>0</v>
      </c>
      <c r="J2864" s="2" t="str">
        <f t="shared" si="153"/>
        <v>2011813</v>
      </c>
      <c r="K2864" s="5">
        <v>673</v>
      </c>
      <c r="L2864">
        <v>226</v>
      </c>
      <c r="M2864" s="6">
        <v>1</v>
      </c>
      <c r="N2864">
        <v>34.173170901448323</v>
      </c>
      <c r="O2864">
        <f t="shared" si="151"/>
        <v>0</v>
      </c>
      <c r="P2864">
        <f t="shared" si="152"/>
        <v>0</v>
      </c>
    </row>
    <row r="2865" spans="1:16" x14ac:dyDescent="0.15">
      <c r="A2865" s="1">
        <v>54594</v>
      </c>
      <c r="B2865" s="1">
        <v>2011</v>
      </c>
      <c r="C2865" s="1">
        <v>8</v>
      </c>
      <c r="D2865" s="1">
        <v>13</v>
      </c>
      <c r="E2865" s="1">
        <v>14</v>
      </c>
      <c r="F2865" s="1">
        <v>1.5</v>
      </c>
      <c r="G2865" s="1" t="s">
        <v>9</v>
      </c>
      <c r="H2865" s="1">
        <v>10</v>
      </c>
      <c r="I2865" s="1">
        <v>7</v>
      </c>
      <c r="J2865" s="2" t="str">
        <f t="shared" si="153"/>
        <v>2011813</v>
      </c>
      <c r="K2865" s="5">
        <v>674</v>
      </c>
      <c r="L2865">
        <v>226</v>
      </c>
      <c r="M2865" s="6">
        <v>2</v>
      </c>
      <c r="N2865">
        <v>63.843960145919979</v>
      </c>
      <c r="O2865">
        <f t="shared" si="151"/>
        <v>0</v>
      </c>
      <c r="P2865">
        <f t="shared" si="152"/>
        <v>0</v>
      </c>
    </row>
    <row r="2866" spans="1:16" x14ac:dyDescent="0.15">
      <c r="A2866" s="1">
        <v>54594</v>
      </c>
      <c r="B2866" s="1">
        <v>2011</v>
      </c>
      <c r="C2866" s="1">
        <v>8</v>
      </c>
      <c r="D2866" s="1">
        <v>13</v>
      </c>
      <c r="E2866" s="1">
        <v>20</v>
      </c>
      <c r="F2866" s="1">
        <v>1.5</v>
      </c>
      <c r="G2866" s="1" t="s">
        <v>27</v>
      </c>
      <c r="H2866" s="1">
        <v>10</v>
      </c>
      <c r="I2866" s="1">
        <v>10</v>
      </c>
      <c r="J2866" s="2" t="str">
        <f t="shared" si="153"/>
        <v>2011813</v>
      </c>
      <c r="K2866" s="5">
        <v>675</v>
      </c>
      <c r="L2866">
        <v>226</v>
      </c>
      <c r="M2866" s="6">
        <v>3</v>
      </c>
      <c r="N2866">
        <v>-5.6362404779938222</v>
      </c>
      <c r="O2866">
        <f t="shared" si="151"/>
        <v>0</v>
      </c>
      <c r="P2866">
        <f t="shared" si="152"/>
        <v>0</v>
      </c>
    </row>
    <row r="2867" spans="1:16" x14ac:dyDescent="0.15">
      <c r="A2867" s="1">
        <v>54594</v>
      </c>
      <c r="B2867" s="1">
        <v>2011</v>
      </c>
      <c r="C2867" s="1">
        <v>8</v>
      </c>
      <c r="D2867" s="1">
        <v>14</v>
      </c>
      <c r="E2867" s="1">
        <v>8</v>
      </c>
      <c r="F2867" s="1">
        <v>0.4</v>
      </c>
      <c r="G2867" s="1" t="s">
        <v>29</v>
      </c>
      <c r="H2867" s="1">
        <v>10</v>
      </c>
      <c r="I2867" s="1">
        <v>7</v>
      </c>
      <c r="J2867" s="2" t="str">
        <f t="shared" si="153"/>
        <v>2011814</v>
      </c>
      <c r="K2867" s="5">
        <v>676</v>
      </c>
      <c r="L2867">
        <v>227</v>
      </c>
      <c r="M2867" s="6">
        <v>1</v>
      </c>
      <c r="N2867">
        <v>33.888185249945963</v>
      </c>
      <c r="O2867">
        <f t="shared" si="151"/>
        <v>0</v>
      </c>
      <c r="P2867">
        <f t="shared" si="152"/>
        <v>0</v>
      </c>
    </row>
    <row r="2868" spans="1:16" x14ac:dyDescent="0.15">
      <c r="A2868" s="1">
        <v>54594</v>
      </c>
      <c r="B2868" s="1">
        <v>2011</v>
      </c>
      <c r="C2868" s="1">
        <v>8</v>
      </c>
      <c r="D2868" s="1">
        <v>14</v>
      </c>
      <c r="E2868" s="1">
        <v>14</v>
      </c>
      <c r="F2868" s="1">
        <v>1.2</v>
      </c>
      <c r="G2868" s="1" t="s">
        <v>27</v>
      </c>
      <c r="H2868" s="1">
        <v>10</v>
      </c>
      <c r="I2868" s="1">
        <v>8</v>
      </c>
      <c r="J2868" s="2" t="str">
        <f t="shared" si="153"/>
        <v>2011814</v>
      </c>
      <c r="K2868" s="5">
        <v>677</v>
      </c>
      <c r="L2868">
        <v>227</v>
      </c>
      <c r="M2868" s="6">
        <v>2</v>
      </c>
      <c r="N2868">
        <v>63.373532438247913</v>
      </c>
      <c r="O2868">
        <f t="shared" si="151"/>
        <v>0</v>
      </c>
      <c r="P2868">
        <f t="shared" si="152"/>
        <v>0</v>
      </c>
    </row>
    <row r="2869" spans="1:16" x14ac:dyDescent="0.15">
      <c r="A2869" s="1">
        <v>54594</v>
      </c>
      <c r="B2869" s="1">
        <v>2011</v>
      </c>
      <c r="C2869" s="1">
        <v>8</v>
      </c>
      <c r="D2869" s="1">
        <v>14</v>
      </c>
      <c r="E2869" s="1">
        <v>20</v>
      </c>
      <c r="F2869" s="1">
        <v>1.3</v>
      </c>
      <c r="G2869" s="1" t="s">
        <v>14</v>
      </c>
      <c r="H2869" s="1">
        <v>10</v>
      </c>
      <c r="I2869" s="1">
        <v>10</v>
      </c>
      <c r="J2869" s="2" t="str">
        <f t="shared" si="153"/>
        <v>2011814</v>
      </c>
      <c r="K2869" s="5">
        <v>678</v>
      </c>
      <c r="L2869">
        <v>227</v>
      </c>
      <c r="M2869" s="6">
        <v>3</v>
      </c>
      <c r="N2869">
        <v>-5.9267376707526385</v>
      </c>
      <c r="O2869">
        <f t="shared" si="151"/>
        <v>0</v>
      </c>
      <c r="P2869">
        <f t="shared" si="152"/>
        <v>0</v>
      </c>
    </row>
    <row r="2870" spans="1:16" x14ac:dyDescent="0.15">
      <c r="A2870" s="1">
        <v>54594</v>
      </c>
      <c r="B2870" s="1">
        <v>2011</v>
      </c>
      <c r="C2870" s="1">
        <v>8</v>
      </c>
      <c r="D2870" s="1">
        <v>15</v>
      </c>
      <c r="E2870" s="1">
        <v>8</v>
      </c>
      <c r="F2870" s="1">
        <v>0.9</v>
      </c>
      <c r="G2870" s="1" t="s">
        <v>27</v>
      </c>
      <c r="H2870" s="1">
        <v>10</v>
      </c>
      <c r="I2870" s="1">
        <v>10</v>
      </c>
      <c r="J2870" s="2" t="str">
        <f t="shared" si="153"/>
        <v>2011815</v>
      </c>
      <c r="K2870" s="5">
        <v>679</v>
      </c>
      <c r="L2870">
        <v>228</v>
      </c>
      <c r="M2870" s="6">
        <v>1</v>
      </c>
      <c r="N2870">
        <v>33.599453321100263</v>
      </c>
      <c r="O2870">
        <f t="shared" si="151"/>
        <v>0</v>
      </c>
      <c r="P2870">
        <f t="shared" si="152"/>
        <v>0</v>
      </c>
    </row>
    <row r="2871" spans="1:16" x14ac:dyDescent="0.15">
      <c r="A2871" s="1">
        <v>54594</v>
      </c>
      <c r="B2871" s="1">
        <v>2011</v>
      </c>
      <c r="C2871" s="1">
        <v>8</v>
      </c>
      <c r="D2871" s="1">
        <v>15</v>
      </c>
      <c r="E2871" s="1">
        <v>14</v>
      </c>
      <c r="F2871" s="1">
        <v>1.8</v>
      </c>
      <c r="G2871" s="1" t="s">
        <v>16</v>
      </c>
      <c r="H2871" s="1">
        <v>10</v>
      </c>
      <c r="I2871" s="1">
        <v>10</v>
      </c>
      <c r="J2871" s="2" t="str">
        <f t="shared" si="153"/>
        <v>2011815</v>
      </c>
      <c r="K2871" s="5">
        <v>680</v>
      </c>
      <c r="L2871">
        <v>228</v>
      </c>
      <c r="M2871" s="6">
        <v>2</v>
      </c>
      <c r="N2871">
        <v>62.901639909789054</v>
      </c>
      <c r="O2871">
        <f t="shared" si="151"/>
        <v>0</v>
      </c>
      <c r="P2871">
        <f t="shared" si="152"/>
        <v>0</v>
      </c>
    </row>
    <row r="2872" spans="1:16" x14ac:dyDescent="0.15">
      <c r="A2872" s="1">
        <v>54594</v>
      </c>
      <c r="B2872" s="1">
        <v>2011</v>
      </c>
      <c r="C2872" s="1">
        <v>8</v>
      </c>
      <c r="D2872" s="1">
        <v>15</v>
      </c>
      <c r="E2872" s="1">
        <v>20</v>
      </c>
      <c r="F2872" s="1">
        <v>0.8</v>
      </c>
      <c r="G2872" s="1" t="s">
        <v>28</v>
      </c>
      <c r="H2872" s="1">
        <v>10</v>
      </c>
      <c r="I2872" s="1">
        <v>10</v>
      </c>
      <c r="J2872" s="2" t="str">
        <f t="shared" si="153"/>
        <v>2011815</v>
      </c>
      <c r="K2872" s="5">
        <v>681</v>
      </c>
      <c r="L2872">
        <v>228</v>
      </c>
      <c r="M2872" s="6">
        <v>3</v>
      </c>
      <c r="N2872">
        <v>-6.2209114237501781</v>
      </c>
      <c r="O2872">
        <f t="shared" si="151"/>
        <v>0</v>
      </c>
      <c r="P2872">
        <f t="shared" si="152"/>
        <v>0</v>
      </c>
    </row>
    <row r="2873" spans="1:16" x14ac:dyDescent="0.15">
      <c r="A2873" s="1">
        <v>54594</v>
      </c>
      <c r="B2873" s="1">
        <v>2011</v>
      </c>
      <c r="C2873" s="1">
        <v>8</v>
      </c>
      <c r="D2873" s="1">
        <v>16</v>
      </c>
      <c r="E2873" s="1">
        <v>8</v>
      </c>
      <c r="F2873" s="1">
        <v>1.6</v>
      </c>
      <c r="G2873" s="1" t="s">
        <v>25</v>
      </c>
      <c r="H2873" s="1">
        <v>10</v>
      </c>
      <c r="I2873" s="1">
        <v>0</v>
      </c>
      <c r="J2873" s="2" t="str">
        <f t="shared" si="153"/>
        <v>2011816</v>
      </c>
      <c r="K2873" s="5">
        <v>682</v>
      </c>
      <c r="L2873">
        <v>229</v>
      </c>
      <c r="M2873" s="6">
        <v>1</v>
      </c>
      <c r="N2873">
        <v>33.307055257800847</v>
      </c>
      <c r="O2873">
        <f t="shared" si="151"/>
        <v>0</v>
      </c>
      <c r="P2873">
        <f t="shared" si="152"/>
        <v>0</v>
      </c>
    </row>
    <row r="2874" spans="1:16" x14ac:dyDescent="0.15">
      <c r="A2874" s="1">
        <v>54594</v>
      </c>
      <c r="B2874" s="1">
        <v>2011</v>
      </c>
      <c r="C2874" s="1">
        <v>8</v>
      </c>
      <c r="D2874" s="1">
        <v>16</v>
      </c>
      <c r="E2874" s="1">
        <v>14</v>
      </c>
      <c r="F2874" s="1">
        <v>3.2</v>
      </c>
      <c r="G2874" s="1" t="s">
        <v>14</v>
      </c>
      <c r="H2874" s="1">
        <v>7</v>
      </c>
      <c r="I2874" s="1">
        <v>0</v>
      </c>
      <c r="J2874" s="2" t="str">
        <f t="shared" si="153"/>
        <v>2011816</v>
      </c>
      <c r="K2874" s="5">
        <v>683</v>
      </c>
      <c r="L2874">
        <v>229</v>
      </c>
      <c r="M2874" s="6">
        <v>2</v>
      </c>
      <c r="N2874">
        <v>62.428348359347282</v>
      </c>
      <c r="O2874">
        <f t="shared" si="151"/>
        <v>0</v>
      </c>
      <c r="P2874">
        <f t="shared" si="152"/>
        <v>0</v>
      </c>
    </row>
    <row r="2875" spans="1:16" x14ac:dyDescent="0.15">
      <c r="A2875" s="1">
        <v>54594</v>
      </c>
      <c r="B2875" s="1">
        <v>2011</v>
      </c>
      <c r="C2875" s="1">
        <v>8</v>
      </c>
      <c r="D2875" s="1">
        <v>16</v>
      </c>
      <c r="E2875" s="1">
        <v>20</v>
      </c>
      <c r="F2875" s="1">
        <v>1</v>
      </c>
      <c r="G2875" s="1" t="s">
        <v>9</v>
      </c>
      <c r="H2875" s="1">
        <v>0</v>
      </c>
      <c r="I2875" s="1">
        <v>0</v>
      </c>
      <c r="J2875" s="2" t="str">
        <f t="shared" si="153"/>
        <v>2011816</v>
      </c>
      <c r="K2875" s="5">
        <v>684</v>
      </c>
      <c r="L2875">
        <v>229</v>
      </c>
      <c r="M2875" s="6">
        <v>3</v>
      </c>
      <c r="N2875">
        <v>-6.5186763451855088</v>
      </c>
      <c r="O2875">
        <f t="shared" si="151"/>
        <v>0</v>
      </c>
      <c r="P2875">
        <f t="shared" si="152"/>
        <v>0</v>
      </c>
    </row>
    <row r="2876" spans="1:16" x14ac:dyDescent="0.15">
      <c r="A2876" s="1">
        <v>54594</v>
      </c>
      <c r="B2876" s="1">
        <v>2011</v>
      </c>
      <c r="C2876" s="1">
        <v>8</v>
      </c>
      <c r="D2876" s="1">
        <v>17</v>
      </c>
      <c r="E2876" s="1">
        <v>8</v>
      </c>
      <c r="F2876" s="1">
        <v>1.2</v>
      </c>
      <c r="G2876" s="1" t="s">
        <v>30</v>
      </c>
      <c r="H2876" s="1">
        <v>10</v>
      </c>
      <c r="I2876" s="1">
        <v>0</v>
      </c>
      <c r="J2876" s="2" t="str">
        <f t="shared" si="153"/>
        <v>2011817</v>
      </c>
      <c r="K2876" s="5">
        <v>685</v>
      </c>
      <c r="L2876">
        <v>230</v>
      </c>
      <c r="M2876" s="6">
        <v>1</v>
      </c>
      <c r="N2876">
        <v>33.011071517390974</v>
      </c>
      <c r="O2876">
        <f t="shared" si="151"/>
        <v>0</v>
      </c>
      <c r="P2876">
        <f t="shared" si="152"/>
        <v>0</v>
      </c>
    </row>
    <row r="2877" spans="1:16" x14ac:dyDescent="0.15">
      <c r="A2877" s="1">
        <v>54594</v>
      </c>
      <c r="B2877" s="1">
        <v>2011</v>
      </c>
      <c r="C2877" s="1">
        <v>8</v>
      </c>
      <c r="D2877" s="1">
        <v>17</v>
      </c>
      <c r="E2877" s="1">
        <v>14</v>
      </c>
      <c r="F2877" s="1">
        <v>1.5</v>
      </c>
      <c r="G2877" s="1" t="s">
        <v>25</v>
      </c>
      <c r="H2877" s="1">
        <v>10</v>
      </c>
      <c r="I2877" s="1">
        <v>10</v>
      </c>
      <c r="J2877" s="2" t="str">
        <f t="shared" si="153"/>
        <v>2011817</v>
      </c>
      <c r="K2877" s="5">
        <v>686</v>
      </c>
      <c r="L2877">
        <v>230</v>
      </c>
      <c r="M2877" s="6">
        <v>2</v>
      </c>
      <c r="N2877">
        <v>61.95372202997067</v>
      </c>
      <c r="O2877">
        <f t="shared" si="151"/>
        <v>0</v>
      </c>
      <c r="P2877">
        <f t="shared" si="152"/>
        <v>0</v>
      </c>
    </row>
    <row r="2878" spans="1:16" x14ac:dyDescent="0.15">
      <c r="A2878" s="1">
        <v>54594</v>
      </c>
      <c r="B2878" s="1">
        <v>2011</v>
      </c>
      <c r="C2878" s="1">
        <v>8</v>
      </c>
      <c r="D2878" s="1">
        <v>17</v>
      </c>
      <c r="E2878" s="1">
        <v>20</v>
      </c>
      <c r="F2878" s="1">
        <v>1.3</v>
      </c>
      <c r="G2878" s="1" t="s">
        <v>10</v>
      </c>
      <c r="H2878" s="1">
        <v>10</v>
      </c>
      <c r="I2878" s="1">
        <v>8</v>
      </c>
      <c r="J2878" s="2" t="str">
        <f t="shared" si="153"/>
        <v>2011817</v>
      </c>
      <c r="K2878" s="5">
        <v>687</v>
      </c>
      <c r="L2878">
        <v>230</v>
      </c>
      <c r="M2878" s="6">
        <v>3</v>
      </c>
      <c r="N2878">
        <v>-6.8199468899574587</v>
      </c>
      <c r="O2878">
        <f t="shared" si="151"/>
        <v>0</v>
      </c>
      <c r="P2878">
        <f t="shared" si="152"/>
        <v>0</v>
      </c>
    </row>
    <row r="2879" spans="1:16" x14ac:dyDescent="0.15">
      <c r="A2879" s="1">
        <v>54594</v>
      </c>
      <c r="B2879" s="1">
        <v>2011</v>
      </c>
      <c r="C2879" s="1">
        <v>8</v>
      </c>
      <c r="D2879" s="1">
        <v>18</v>
      </c>
      <c r="E2879" s="1">
        <v>8</v>
      </c>
      <c r="F2879" s="1">
        <v>0.9</v>
      </c>
      <c r="G2879" s="1" t="s">
        <v>10</v>
      </c>
      <c r="H2879" s="1">
        <v>10</v>
      </c>
      <c r="I2879" s="1">
        <v>0</v>
      </c>
      <c r="J2879" s="2" t="str">
        <f t="shared" si="153"/>
        <v>2011818</v>
      </c>
      <c r="K2879" s="5">
        <v>688</v>
      </c>
      <c r="L2879">
        <v>231</v>
      </c>
      <c r="M2879" s="6">
        <v>1</v>
      </c>
      <c r="N2879">
        <v>32.711582839679714</v>
      </c>
      <c r="O2879">
        <f t="shared" si="151"/>
        <v>0</v>
      </c>
      <c r="P2879">
        <f t="shared" si="152"/>
        <v>0</v>
      </c>
    </row>
    <row r="2880" spans="1:16" x14ac:dyDescent="0.15">
      <c r="A2880" s="1">
        <v>54594</v>
      </c>
      <c r="B2880" s="1">
        <v>2011</v>
      </c>
      <c r="C2880" s="1">
        <v>8</v>
      </c>
      <c r="D2880" s="1">
        <v>18</v>
      </c>
      <c r="E2880" s="1">
        <v>14</v>
      </c>
      <c r="F2880" s="1">
        <v>0.8</v>
      </c>
      <c r="G2880" s="1" t="s">
        <v>17</v>
      </c>
      <c r="H2880" s="1">
        <v>10</v>
      </c>
      <c r="I2880" s="1">
        <v>0</v>
      </c>
      <c r="J2880" s="2" t="str">
        <f t="shared" si="153"/>
        <v>2011818</v>
      </c>
      <c r="K2880" s="5">
        <v>689</v>
      </c>
      <c r="L2880">
        <v>231</v>
      </c>
      <c r="M2880" s="6">
        <v>2</v>
      </c>
      <c r="N2880">
        <v>61.477823789915156</v>
      </c>
      <c r="O2880">
        <f t="shared" si="151"/>
        <v>0</v>
      </c>
      <c r="P2880">
        <f t="shared" si="152"/>
        <v>0</v>
      </c>
    </row>
    <row r="2881" spans="1:16" x14ac:dyDescent="0.15">
      <c r="A2881" s="1">
        <v>54594</v>
      </c>
      <c r="B2881" s="1">
        <v>2011</v>
      </c>
      <c r="C2881" s="1">
        <v>8</v>
      </c>
      <c r="D2881" s="1">
        <v>18</v>
      </c>
      <c r="E2881" s="1">
        <v>20</v>
      </c>
      <c r="F2881" s="1">
        <v>0.8</v>
      </c>
      <c r="G2881" s="1" t="s">
        <v>9</v>
      </c>
      <c r="H2881" s="1">
        <v>10</v>
      </c>
      <c r="I2881" s="1">
        <v>0</v>
      </c>
      <c r="J2881" s="2" t="str">
        <f t="shared" si="153"/>
        <v>2011818</v>
      </c>
      <c r="K2881" s="5">
        <v>690</v>
      </c>
      <c r="L2881">
        <v>231</v>
      </c>
      <c r="M2881" s="6">
        <v>3</v>
      </c>
      <c r="N2881">
        <v>-7.1246373916351597</v>
      </c>
      <c r="O2881">
        <f t="shared" si="151"/>
        <v>0</v>
      </c>
      <c r="P2881">
        <f t="shared" si="152"/>
        <v>0</v>
      </c>
    </row>
    <row r="2882" spans="1:16" x14ac:dyDescent="0.15">
      <c r="A2882" s="1">
        <v>54594</v>
      </c>
      <c r="B2882" s="1">
        <v>2011</v>
      </c>
      <c r="C2882" s="1">
        <v>8</v>
      </c>
      <c r="D2882" s="1">
        <v>19</v>
      </c>
      <c r="E2882" s="1">
        <v>8</v>
      </c>
      <c r="F2882" s="1">
        <v>1</v>
      </c>
      <c r="G2882" s="1" t="s">
        <v>30</v>
      </c>
      <c r="H2882" s="1">
        <v>10</v>
      </c>
      <c r="I2882" s="1">
        <v>0</v>
      </c>
      <c r="J2882" s="2" t="str">
        <f t="shared" si="153"/>
        <v>2011819</v>
      </c>
      <c r="K2882" s="5">
        <v>691</v>
      </c>
      <c r="L2882">
        <v>232</v>
      </c>
      <c r="M2882" s="6">
        <v>1</v>
      </c>
      <c r="N2882">
        <v>32.408670217072697</v>
      </c>
      <c r="O2882">
        <f t="shared" ref="O2882:O2945" si="154">SUM(R2882:AP2882)</f>
        <v>0</v>
      </c>
      <c r="P2882">
        <f t="shared" ref="P2882:P2945" si="155">25-COUNTIF(R2882:AP2882,"")</f>
        <v>0</v>
      </c>
    </row>
    <row r="2883" spans="1:16" x14ac:dyDescent="0.15">
      <c r="A2883" s="1">
        <v>54594</v>
      </c>
      <c r="B2883" s="1">
        <v>2011</v>
      </c>
      <c r="C2883" s="1">
        <v>8</v>
      </c>
      <c r="D2883" s="1">
        <v>19</v>
      </c>
      <c r="E2883" s="1">
        <v>14</v>
      </c>
      <c r="F2883" s="1">
        <v>1.7</v>
      </c>
      <c r="G2883" s="1" t="s">
        <v>9</v>
      </c>
      <c r="H2883" s="1">
        <v>7</v>
      </c>
      <c r="I2883" s="1">
        <v>0</v>
      </c>
      <c r="J2883" s="2" t="str">
        <f t="shared" si="153"/>
        <v>2011819</v>
      </c>
      <c r="K2883" s="5">
        <v>692</v>
      </c>
      <c r="L2883">
        <v>232</v>
      </c>
      <c r="M2883" s="6">
        <v>2</v>
      </c>
      <c r="N2883">
        <v>61.000715297309483</v>
      </c>
      <c r="O2883">
        <f t="shared" si="154"/>
        <v>0</v>
      </c>
      <c r="P2883">
        <f t="shared" si="155"/>
        <v>0</v>
      </c>
    </row>
    <row r="2884" spans="1:16" x14ac:dyDescent="0.15">
      <c r="A2884" s="1">
        <v>54594</v>
      </c>
      <c r="B2884" s="1">
        <v>2011</v>
      </c>
      <c r="C2884" s="1">
        <v>8</v>
      </c>
      <c r="D2884" s="1">
        <v>19</v>
      </c>
      <c r="E2884" s="1">
        <v>20</v>
      </c>
      <c r="F2884" s="1">
        <v>0.8</v>
      </c>
      <c r="G2884" s="1" t="s">
        <v>9</v>
      </c>
      <c r="H2884" s="1">
        <v>4</v>
      </c>
      <c r="I2884" s="1">
        <v>0</v>
      </c>
      <c r="J2884" s="2" t="str">
        <f t="shared" si="153"/>
        <v>2011819</v>
      </c>
      <c r="K2884" s="5">
        <v>693</v>
      </c>
      <c r="L2884">
        <v>232</v>
      </c>
      <c r="M2884" s="6">
        <v>3</v>
      </c>
      <c r="N2884">
        <v>-7.4326620919029986</v>
      </c>
      <c r="O2884">
        <f t="shared" si="154"/>
        <v>0</v>
      </c>
      <c r="P2884">
        <f t="shared" si="155"/>
        <v>0</v>
      </c>
    </row>
    <row r="2885" spans="1:16" x14ac:dyDescent="0.15">
      <c r="A2885" s="1">
        <v>54594</v>
      </c>
      <c r="B2885" s="1">
        <v>2011</v>
      </c>
      <c r="C2885" s="1">
        <v>8</v>
      </c>
      <c r="D2885" s="1">
        <v>20</v>
      </c>
      <c r="E2885" s="1">
        <v>8</v>
      </c>
      <c r="F2885" s="1">
        <v>0.5</v>
      </c>
      <c r="G2885" s="1" t="s">
        <v>15</v>
      </c>
      <c r="H2885" s="1">
        <v>0</v>
      </c>
      <c r="I2885" s="1">
        <v>0</v>
      </c>
      <c r="J2885" s="2" t="str">
        <f t="shared" si="153"/>
        <v>2011820</v>
      </c>
      <c r="K2885" s="5">
        <v>694</v>
      </c>
      <c r="L2885">
        <v>233</v>
      </c>
      <c r="M2885" s="6">
        <v>1</v>
      </c>
      <c r="N2885">
        <v>32.102414866892552</v>
      </c>
      <c r="O2885">
        <f t="shared" si="154"/>
        <v>0</v>
      </c>
      <c r="P2885">
        <f t="shared" si="155"/>
        <v>0</v>
      </c>
    </row>
    <row r="2886" spans="1:16" x14ac:dyDescent="0.15">
      <c r="A2886" s="1">
        <v>54594</v>
      </c>
      <c r="B2886" s="1">
        <v>2011</v>
      </c>
      <c r="C2886" s="1">
        <v>8</v>
      </c>
      <c r="D2886" s="1">
        <v>20</v>
      </c>
      <c r="E2886" s="1">
        <v>14</v>
      </c>
      <c r="F2886" s="1">
        <v>1.2</v>
      </c>
      <c r="G2886" s="1" t="s">
        <v>9</v>
      </c>
      <c r="H2886" s="1">
        <v>6</v>
      </c>
      <c r="I2886" s="1">
        <v>0</v>
      </c>
      <c r="J2886" s="2" t="str">
        <f t="shared" si="153"/>
        <v>2011820</v>
      </c>
      <c r="K2886" s="5">
        <v>695</v>
      </c>
      <c r="L2886">
        <v>233</v>
      </c>
      <c r="M2886" s="6">
        <v>2</v>
      </c>
      <c r="N2886">
        <v>60.522457150297157</v>
      </c>
      <c r="O2886">
        <f t="shared" si="154"/>
        <v>0</v>
      </c>
      <c r="P2886">
        <f t="shared" si="155"/>
        <v>0</v>
      </c>
    </row>
    <row r="2887" spans="1:16" x14ac:dyDescent="0.15">
      <c r="A2887" s="1">
        <v>54594</v>
      </c>
      <c r="B2887" s="1">
        <v>2011</v>
      </c>
      <c r="C2887" s="1">
        <v>8</v>
      </c>
      <c r="D2887" s="1">
        <v>20</v>
      </c>
      <c r="E2887" s="1">
        <v>20</v>
      </c>
      <c r="F2887" s="1">
        <v>0.8</v>
      </c>
      <c r="G2887" s="1" t="s">
        <v>9</v>
      </c>
      <c r="H2887" s="1">
        <v>7</v>
      </c>
      <c r="I2887" s="1">
        <v>0</v>
      </c>
      <c r="J2887" s="2" t="str">
        <f t="shared" si="153"/>
        <v>2011820</v>
      </c>
      <c r="K2887" s="5">
        <v>696</v>
      </c>
      <c r="L2887">
        <v>233</v>
      </c>
      <c r="M2887" s="6">
        <v>3</v>
      </c>
      <c r="N2887">
        <v>-7.743935167439834</v>
      </c>
      <c r="O2887">
        <f t="shared" si="154"/>
        <v>0</v>
      </c>
      <c r="P2887">
        <f t="shared" si="155"/>
        <v>0</v>
      </c>
    </row>
    <row r="2888" spans="1:16" x14ac:dyDescent="0.15">
      <c r="A2888" s="1">
        <v>54594</v>
      </c>
      <c r="B2888" s="1">
        <v>2011</v>
      </c>
      <c r="C2888" s="1">
        <v>8</v>
      </c>
      <c r="D2888" s="1">
        <v>21</v>
      </c>
      <c r="E2888" s="1">
        <v>8</v>
      </c>
      <c r="F2888" s="1">
        <v>0</v>
      </c>
      <c r="G2888" s="1" t="s">
        <v>13</v>
      </c>
      <c r="H2888" s="1">
        <v>10</v>
      </c>
      <c r="I2888" s="1">
        <v>0</v>
      </c>
      <c r="J2888" s="2" t="str">
        <f t="shared" si="153"/>
        <v>2011821</v>
      </c>
      <c r="K2888" s="5">
        <v>697</v>
      </c>
      <c r="L2888">
        <v>234</v>
      </c>
      <c r="M2888" s="6">
        <v>1</v>
      </c>
      <c r="N2888">
        <v>31.792898205952294</v>
      </c>
      <c r="O2888">
        <f t="shared" si="154"/>
        <v>0</v>
      </c>
      <c r="P2888">
        <f t="shared" si="155"/>
        <v>0</v>
      </c>
    </row>
    <row r="2889" spans="1:16" x14ac:dyDescent="0.15">
      <c r="A2889" s="1">
        <v>54594</v>
      </c>
      <c r="B2889" s="1">
        <v>2011</v>
      </c>
      <c r="C2889" s="1">
        <v>8</v>
      </c>
      <c r="D2889" s="1">
        <v>21</v>
      </c>
      <c r="E2889" s="1">
        <v>14</v>
      </c>
      <c r="F2889" s="1">
        <v>2.1</v>
      </c>
      <c r="G2889" s="1" t="s">
        <v>17</v>
      </c>
      <c r="H2889" s="1">
        <v>10</v>
      </c>
      <c r="I2889" s="1">
        <v>0</v>
      </c>
      <c r="J2889" s="2" t="str">
        <f t="shared" ref="J2889:J2952" si="156">B2889&amp;C2889&amp;D2889</f>
        <v>2011821</v>
      </c>
      <c r="K2889" s="5">
        <v>698</v>
      </c>
      <c r="L2889">
        <v>234</v>
      </c>
      <c r="M2889" s="6">
        <v>2</v>
      </c>
      <c r="N2889">
        <v>60.0431090242514</v>
      </c>
      <c r="O2889">
        <f t="shared" si="154"/>
        <v>0</v>
      </c>
      <c r="P2889">
        <f t="shared" si="155"/>
        <v>0</v>
      </c>
    </row>
    <row r="2890" spans="1:16" x14ac:dyDescent="0.15">
      <c r="A2890" s="1">
        <v>54594</v>
      </c>
      <c r="B2890" s="1">
        <v>2011</v>
      </c>
      <c r="C2890" s="1">
        <v>8</v>
      </c>
      <c r="D2890" s="1">
        <v>21</v>
      </c>
      <c r="E2890" s="1">
        <v>20</v>
      </c>
      <c r="F2890" s="1">
        <v>0.7</v>
      </c>
      <c r="G2890" s="1" t="s">
        <v>12</v>
      </c>
      <c r="H2890" s="1">
        <v>3</v>
      </c>
      <c r="I2890" s="1">
        <v>0</v>
      </c>
      <c r="J2890" s="2" t="str">
        <f t="shared" si="156"/>
        <v>2011821</v>
      </c>
      <c r="K2890" s="5">
        <v>699</v>
      </c>
      <c r="L2890">
        <v>234</v>
      </c>
      <c r="M2890" s="6">
        <v>3</v>
      </c>
      <c r="N2890">
        <v>-8.0583707542004586</v>
      </c>
      <c r="O2890">
        <f t="shared" si="154"/>
        <v>0</v>
      </c>
      <c r="P2890">
        <f t="shared" si="155"/>
        <v>0</v>
      </c>
    </row>
    <row r="2891" spans="1:16" x14ac:dyDescent="0.15">
      <c r="A2891" s="1">
        <v>54594</v>
      </c>
      <c r="B2891" s="1">
        <v>2011</v>
      </c>
      <c r="C2891" s="1">
        <v>8</v>
      </c>
      <c r="D2891" s="1">
        <v>22</v>
      </c>
      <c r="E2891" s="1">
        <v>8</v>
      </c>
      <c r="F2891" s="1">
        <v>0.7</v>
      </c>
      <c r="G2891" s="1" t="s">
        <v>28</v>
      </c>
      <c r="H2891" s="1">
        <v>0</v>
      </c>
      <c r="I2891" s="1">
        <v>0</v>
      </c>
      <c r="J2891" s="2" t="str">
        <f t="shared" si="156"/>
        <v>2011822</v>
      </c>
      <c r="K2891" s="5">
        <v>700</v>
      </c>
      <c r="L2891">
        <v>235</v>
      </c>
      <c r="M2891" s="6">
        <v>1</v>
      </c>
      <c r="N2891">
        <v>31.480201827436517</v>
      </c>
      <c r="O2891">
        <f t="shared" si="154"/>
        <v>0</v>
      </c>
      <c r="P2891">
        <f t="shared" si="155"/>
        <v>0</v>
      </c>
    </row>
    <row r="2892" spans="1:16" x14ac:dyDescent="0.15">
      <c r="A2892" s="1">
        <v>54594</v>
      </c>
      <c r="B2892" s="1">
        <v>2011</v>
      </c>
      <c r="C2892" s="1">
        <v>8</v>
      </c>
      <c r="D2892" s="1">
        <v>22</v>
      </c>
      <c r="E2892" s="1">
        <v>14</v>
      </c>
      <c r="F2892" s="1">
        <v>1.2</v>
      </c>
      <c r="G2892" s="1" t="s">
        <v>9</v>
      </c>
      <c r="H2892" s="1">
        <v>10</v>
      </c>
      <c r="I2892" s="1">
        <v>0</v>
      </c>
      <c r="J2892" s="2" t="str">
        <f t="shared" si="156"/>
        <v>2011822</v>
      </c>
      <c r="K2892" s="5">
        <v>701</v>
      </c>
      <c r="L2892">
        <v>235</v>
      </c>
      <c r="M2892" s="6">
        <v>2</v>
      </c>
      <c r="N2892">
        <v>59.562729797496168</v>
      </c>
      <c r="O2892">
        <f t="shared" si="154"/>
        <v>0</v>
      </c>
      <c r="P2892">
        <f t="shared" si="155"/>
        <v>0</v>
      </c>
    </row>
    <row r="2893" spans="1:16" x14ac:dyDescent="0.15">
      <c r="A2893" s="1">
        <v>54594</v>
      </c>
      <c r="B2893" s="1">
        <v>2011</v>
      </c>
      <c r="C2893" s="1">
        <v>8</v>
      </c>
      <c r="D2893" s="1">
        <v>22</v>
      </c>
      <c r="E2893" s="1">
        <v>20</v>
      </c>
      <c r="F2893" s="1">
        <v>0</v>
      </c>
      <c r="G2893" s="1" t="s">
        <v>13</v>
      </c>
      <c r="H2893" s="1">
        <v>9</v>
      </c>
      <c r="I2893" s="1">
        <v>0</v>
      </c>
      <c r="J2893" s="2" t="str">
        <f t="shared" si="156"/>
        <v>2011822</v>
      </c>
      <c r="K2893" s="5">
        <v>702</v>
      </c>
      <c r="L2893">
        <v>235</v>
      </c>
      <c r="M2893" s="6">
        <v>3</v>
      </c>
      <c r="N2893">
        <v>-8.3758829690750627</v>
      </c>
      <c r="O2893">
        <f t="shared" si="154"/>
        <v>0</v>
      </c>
      <c r="P2893">
        <f t="shared" si="155"/>
        <v>0</v>
      </c>
    </row>
    <row r="2894" spans="1:16" x14ac:dyDescent="0.15">
      <c r="A2894" s="1">
        <v>54594</v>
      </c>
      <c r="B2894" s="1">
        <v>2011</v>
      </c>
      <c r="C2894" s="1">
        <v>8</v>
      </c>
      <c r="D2894" s="1">
        <v>23</v>
      </c>
      <c r="E2894" s="1">
        <v>8</v>
      </c>
      <c r="F2894" s="1">
        <v>1.2</v>
      </c>
      <c r="G2894" s="1" t="s">
        <v>14</v>
      </c>
      <c r="H2894" s="1">
        <v>0</v>
      </c>
      <c r="I2894" s="1">
        <v>0</v>
      </c>
      <c r="J2894" s="2" t="str">
        <f t="shared" si="156"/>
        <v>2011823</v>
      </c>
      <c r="K2894" s="5">
        <v>703</v>
      </c>
      <c r="L2894">
        <v>236</v>
      </c>
      <c r="M2894" s="6">
        <v>1</v>
      </c>
      <c r="N2894">
        <v>31.16440748013687</v>
      </c>
      <c r="O2894">
        <f t="shared" si="154"/>
        <v>0</v>
      </c>
      <c r="P2894">
        <f t="shared" si="155"/>
        <v>0</v>
      </c>
    </row>
    <row r="2895" spans="1:16" x14ac:dyDescent="0.15">
      <c r="A2895" s="1">
        <v>54594</v>
      </c>
      <c r="B2895" s="1">
        <v>2011</v>
      </c>
      <c r="C2895" s="1">
        <v>8</v>
      </c>
      <c r="D2895" s="1">
        <v>23</v>
      </c>
      <c r="E2895" s="1">
        <v>14</v>
      </c>
      <c r="F2895" s="1">
        <v>2.8</v>
      </c>
      <c r="G2895" s="1" t="s">
        <v>30</v>
      </c>
      <c r="H2895" s="1">
        <v>3</v>
      </c>
      <c r="I2895" s="1">
        <v>0</v>
      </c>
      <c r="J2895" s="2" t="str">
        <f t="shared" si="156"/>
        <v>2011823</v>
      </c>
      <c r="K2895" s="5">
        <v>704</v>
      </c>
      <c r="L2895">
        <v>236</v>
      </c>
      <c r="M2895" s="6">
        <v>2</v>
      </c>
      <c r="N2895">
        <v>59.081377666820671</v>
      </c>
      <c r="O2895">
        <f t="shared" si="154"/>
        <v>0</v>
      </c>
      <c r="P2895">
        <f t="shared" si="155"/>
        <v>0</v>
      </c>
    </row>
    <row r="2896" spans="1:16" x14ac:dyDescent="0.15">
      <c r="A2896" s="1">
        <v>54594</v>
      </c>
      <c r="B2896" s="1">
        <v>2011</v>
      </c>
      <c r="C2896" s="1">
        <v>8</v>
      </c>
      <c r="D2896" s="1">
        <v>23</v>
      </c>
      <c r="E2896" s="1">
        <v>20</v>
      </c>
      <c r="F2896" s="1">
        <v>1.3</v>
      </c>
      <c r="G2896" s="1" t="s">
        <v>15</v>
      </c>
      <c r="H2896" s="1">
        <v>4</v>
      </c>
      <c r="I2896" s="1">
        <v>0</v>
      </c>
      <c r="J2896" s="2" t="str">
        <f t="shared" si="156"/>
        <v>2011823</v>
      </c>
      <c r="K2896" s="5">
        <v>705</v>
      </c>
      <c r="L2896">
        <v>236</v>
      </c>
      <c r="M2896" s="6">
        <v>3</v>
      </c>
      <c r="N2896">
        <v>-8.6963859289112388</v>
      </c>
      <c r="O2896">
        <f t="shared" si="154"/>
        <v>0</v>
      </c>
      <c r="P2896">
        <f t="shared" si="155"/>
        <v>0</v>
      </c>
    </row>
    <row r="2897" spans="1:16" x14ac:dyDescent="0.15">
      <c r="A2897" s="1">
        <v>54594</v>
      </c>
      <c r="B2897" s="1">
        <v>2011</v>
      </c>
      <c r="C2897" s="1">
        <v>8</v>
      </c>
      <c r="D2897" s="1">
        <v>24</v>
      </c>
      <c r="E2897" s="1">
        <v>8</v>
      </c>
      <c r="F2897" s="1">
        <v>0.1</v>
      </c>
      <c r="G2897" s="1" t="s">
        <v>13</v>
      </c>
      <c r="H2897" s="1">
        <v>0</v>
      </c>
      <c r="I2897" s="1">
        <v>0</v>
      </c>
      <c r="J2897" s="2" t="str">
        <f t="shared" si="156"/>
        <v>2011824</v>
      </c>
      <c r="K2897" s="5">
        <v>706</v>
      </c>
      <c r="L2897">
        <v>237</v>
      </c>
      <c r="M2897" s="6">
        <v>1</v>
      </c>
      <c r="N2897">
        <v>30.845597050079146</v>
      </c>
      <c r="O2897">
        <f t="shared" si="154"/>
        <v>0</v>
      </c>
      <c r="P2897">
        <f t="shared" si="155"/>
        <v>0</v>
      </c>
    </row>
    <row r="2898" spans="1:16" x14ac:dyDescent="0.15">
      <c r="A2898" s="1">
        <v>54594</v>
      </c>
      <c r="B2898" s="1">
        <v>2011</v>
      </c>
      <c r="C2898" s="1">
        <v>8</v>
      </c>
      <c r="D2898" s="1">
        <v>24</v>
      </c>
      <c r="E2898" s="1">
        <v>14</v>
      </c>
      <c r="F2898" s="1">
        <v>3.3</v>
      </c>
      <c r="G2898" s="1" t="s">
        <v>30</v>
      </c>
      <c r="H2898" s="1">
        <v>7</v>
      </c>
      <c r="I2898" s="1">
        <v>7</v>
      </c>
      <c r="J2898" s="2" t="str">
        <f t="shared" si="156"/>
        <v>2011824</v>
      </c>
      <c r="K2898" s="5">
        <v>707</v>
      </c>
      <c r="L2898">
        <v>237</v>
      </c>
      <c r="M2898" s="6">
        <v>2</v>
      </c>
      <c r="N2898">
        <v>58.599110253943664</v>
      </c>
      <c r="O2898">
        <f t="shared" si="154"/>
        <v>0</v>
      </c>
      <c r="P2898">
        <f t="shared" si="155"/>
        <v>0</v>
      </c>
    </row>
    <row r="2899" spans="1:16" x14ac:dyDescent="0.15">
      <c r="A2899" s="1">
        <v>54594</v>
      </c>
      <c r="B2899" s="1">
        <v>2011</v>
      </c>
      <c r="C2899" s="1">
        <v>8</v>
      </c>
      <c r="D2899" s="1">
        <v>24</v>
      </c>
      <c r="E2899" s="1">
        <v>20</v>
      </c>
      <c r="F2899" s="1">
        <v>0.6</v>
      </c>
      <c r="G2899" s="1" t="s">
        <v>10</v>
      </c>
      <c r="H2899" s="1">
        <v>10</v>
      </c>
      <c r="I2899" s="1">
        <v>2</v>
      </c>
      <c r="J2899" s="2" t="str">
        <f t="shared" si="156"/>
        <v>2011824</v>
      </c>
      <c r="K2899" s="5">
        <v>708</v>
      </c>
      <c r="L2899">
        <v>237</v>
      </c>
      <c r="M2899" s="6">
        <v>3</v>
      </c>
      <c r="N2899">
        <v>-9.0197937668912243</v>
      </c>
      <c r="O2899">
        <f t="shared" si="154"/>
        <v>0</v>
      </c>
      <c r="P2899">
        <f t="shared" si="155"/>
        <v>0</v>
      </c>
    </row>
    <row r="2900" spans="1:16" x14ac:dyDescent="0.15">
      <c r="A2900" s="1">
        <v>54594</v>
      </c>
      <c r="B2900" s="1">
        <v>2011</v>
      </c>
      <c r="C2900" s="1">
        <v>8</v>
      </c>
      <c r="D2900" s="1">
        <v>25</v>
      </c>
      <c r="E2900" s="1">
        <v>8</v>
      </c>
      <c r="F2900" s="1">
        <v>2</v>
      </c>
      <c r="G2900" s="1" t="s">
        <v>14</v>
      </c>
      <c r="H2900" s="1">
        <v>10</v>
      </c>
      <c r="I2900" s="1">
        <v>0</v>
      </c>
      <c r="J2900" s="2" t="str">
        <f t="shared" si="156"/>
        <v>2011825</v>
      </c>
      <c r="K2900" s="5">
        <v>709</v>
      </c>
      <c r="L2900">
        <v>238</v>
      </c>
      <c r="M2900" s="6">
        <v>1</v>
      </c>
      <c r="N2900">
        <v>30.523852544571003</v>
      </c>
      <c r="O2900">
        <f t="shared" si="154"/>
        <v>0</v>
      </c>
      <c r="P2900">
        <f t="shared" si="155"/>
        <v>0</v>
      </c>
    </row>
    <row r="2901" spans="1:16" x14ac:dyDescent="0.15">
      <c r="A2901" s="1">
        <v>54594</v>
      </c>
      <c r="B2901" s="1">
        <v>2011</v>
      </c>
      <c r="C2901" s="1">
        <v>8</v>
      </c>
      <c r="D2901" s="1">
        <v>25</v>
      </c>
      <c r="E2901" s="1">
        <v>14</v>
      </c>
      <c r="F2901" s="1">
        <v>1.4</v>
      </c>
      <c r="G2901" s="1" t="s">
        <v>11</v>
      </c>
      <c r="H2901" s="1">
        <v>10</v>
      </c>
      <c r="I2901" s="1">
        <v>4</v>
      </c>
      <c r="J2901" s="2" t="str">
        <f t="shared" si="156"/>
        <v>2011825</v>
      </c>
      <c r="K2901" s="5">
        <v>710</v>
      </c>
      <c r="L2901">
        <v>238</v>
      </c>
      <c r="M2901" s="6">
        <v>2</v>
      </c>
      <c r="N2901">
        <v>58.115984703965033</v>
      </c>
      <c r="O2901">
        <f t="shared" si="154"/>
        <v>0</v>
      </c>
      <c r="P2901">
        <f t="shared" si="155"/>
        <v>0</v>
      </c>
    </row>
    <row r="2902" spans="1:16" x14ac:dyDescent="0.15">
      <c r="A2902" s="1">
        <v>54594</v>
      </c>
      <c r="B2902" s="1">
        <v>2011</v>
      </c>
      <c r="C2902" s="1">
        <v>8</v>
      </c>
      <c r="D2902" s="1">
        <v>25</v>
      </c>
      <c r="E2902" s="1">
        <v>20</v>
      </c>
      <c r="F2902" s="1">
        <v>1.1000000000000001</v>
      </c>
      <c r="G2902" s="1" t="s">
        <v>28</v>
      </c>
      <c r="H2902" s="1">
        <v>10</v>
      </c>
      <c r="I2902" s="1">
        <v>0</v>
      </c>
      <c r="J2902" s="2" t="str">
        <f t="shared" si="156"/>
        <v>2011825</v>
      </c>
      <c r="K2902" s="5">
        <v>711</v>
      </c>
      <c r="L2902">
        <v>238</v>
      </c>
      <c r="M2902" s="6">
        <v>3</v>
      </c>
      <c r="N2902">
        <v>-9.3460206462652717</v>
      </c>
      <c r="O2902">
        <f t="shared" si="154"/>
        <v>0</v>
      </c>
      <c r="P2902">
        <f t="shared" si="155"/>
        <v>0</v>
      </c>
    </row>
    <row r="2903" spans="1:16" x14ac:dyDescent="0.15">
      <c r="A2903" s="1">
        <v>54594</v>
      </c>
      <c r="B2903" s="1">
        <v>2011</v>
      </c>
      <c r="C2903" s="1">
        <v>8</v>
      </c>
      <c r="D2903" s="1">
        <v>26</v>
      </c>
      <c r="E2903" s="1">
        <v>8</v>
      </c>
      <c r="F2903" s="1">
        <v>0.8</v>
      </c>
      <c r="G2903" s="1" t="s">
        <v>8</v>
      </c>
      <c r="H2903" s="1">
        <v>10</v>
      </c>
      <c r="I2903" s="1">
        <v>10</v>
      </c>
      <c r="J2903" s="2" t="str">
        <f t="shared" si="156"/>
        <v>2011826</v>
      </c>
      <c r="K2903" s="5">
        <v>712</v>
      </c>
      <c r="L2903">
        <v>239</v>
      </c>
      <c r="M2903" s="6">
        <v>1</v>
      </c>
      <c r="N2903">
        <v>30.199256078689974</v>
      </c>
      <c r="O2903">
        <f t="shared" si="154"/>
        <v>0</v>
      </c>
      <c r="P2903">
        <f t="shared" si="155"/>
        <v>0</v>
      </c>
    </row>
    <row r="2904" spans="1:16" x14ac:dyDescent="0.15">
      <c r="A2904" s="1">
        <v>54594</v>
      </c>
      <c r="B2904" s="1">
        <v>2011</v>
      </c>
      <c r="C2904" s="1">
        <v>8</v>
      </c>
      <c r="D2904" s="1">
        <v>26</v>
      </c>
      <c r="E2904" s="1">
        <v>14</v>
      </c>
      <c r="F2904" s="1">
        <v>0.9</v>
      </c>
      <c r="G2904" s="1" t="s">
        <v>26</v>
      </c>
      <c r="H2904" s="1">
        <v>10</v>
      </c>
      <c r="I2904" s="1">
        <v>8</v>
      </c>
      <c r="J2904" s="2" t="str">
        <f t="shared" si="156"/>
        <v>2011826</v>
      </c>
      <c r="K2904" s="5">
        <v>713</v>
      </c>
      <c r="L2904">
        <v>239</v>
      </c>
      <c r="M2904" s="6">
        <v>2</v>
      </c>
      <c r="N2904">
        <v>57.632057776735827</v>
      </c>
      <c r="O2904">
        <f t="shared" si="154"/>
        <v>0</v>
      </c>
      <c r="P2904">
        <f t="shared" si="155"/>
        <v>0</v>
      </c>
    </row>
    <row r="2905" spans="1:16" x14ac:dyDescent="0.15">
      <c r="A2905" s="1">
        <v>54594</v>
      </c>
      <c r="B2905" s="1">
        <v>2011</v>
      </c>
      <c r="C2905" s="1">
        <v>8</v>
      </c>
      <c r="D2905" s="1">
        <v>26</v>
      </c>
      <c r="E2905" s="1">
        <v>20</v>
      </c>
      <c r="F2905" s="1">
        <v>0.1</v>
      </c>
      <c r="G2905" s="1" t="s">
        <v>13</v>
      </c>
      <c r="H2905" s="1">
        <v>10</v>
      </c>
      <c r="I2905" s="1">
        <v>0</v>
      </c>
      <c r="J2905" s="2" t="str">
        <f t="shared" si="156"/>
        <v>2011826</v>
      </c>
      <c r="K2905" s="5">
        <v>714</v>
      </c>
      <c r="L2905">
        <v>239</v>
      </c>
      <c r="M2905" s="6">
        <v>3</v>
      </c>
      <c r="N2905">
        <v>-9.6749807714507838</v>
      </c>
      <c r="O2905">
        <f t="shared" si="154"/>
        <v>0</v>
      </c>
      <c r="P2905">
        <f t="shared" si="155"/>
        <v>0</v>
      </c>
    </row>
    <row r="2906" spans="1:16" x14ac:dyDescent="0.15">
      <c r="A2906" s="1">
        <v>54594</v>
      </c>
      <c r="B2906" s="1">
        <v>2011</v>
      </c>
      <c r="C2906" s="1">
        <v>8</v>
      </c>
      <c r="D2906" s="1">
        <v>27</v>
      </c>
      <c r="E2906" s="1">
        <v>8</v>
      </c>
      <c r="F2906" s="1">
        <v>1</v>
      </c>
      <c r="G2906" s="1" t="s">
        <v>16</v>
      </c>
      <c r="H2906" s="1">
        <v>9</v>
      </c>
      <c r="I2906" s="1">
        <v>0</v>
      </c>
      <c r="J2906" s="2" t="str">
        <f t="shared" si="156"/>
        <v>2011827</v>
      </c>
      <c r="K2906" s="5">
        <v>715</v>
      </c>
      <c r="L2906">
        <v>240</v>
      </c>
      <c r="M2906" s="6">
        <v>1</v>
      </c>
      <c r="N2906">
        <v>29.871889864221917</v>
      </c>
      <c r="O2906">
        <f t="shared" si="154"/>
        <v>0</v>
      </c>
      <c r="P2906">
        <f t="shared" si="155"/>
        <v>0</v>
      </c>
    </row>
    <row r="2907" spans="1:16" x14ac:dyDescent="0.15">
      <c r="A2907" s="1">
        <v>54594</v>
      </c>
      <c r="B2907" s="1">
        <v>2011</v>
      </c>
      <c r="C2907" s="1">
        <v>8</v>
      </c>
      <c r="D2907" s="1">
        <v>27</v>
      </c>
      <c r="E2907" s="1">
        <v>14</v>
      </c>
      <c r="F2907" s="1">
        <v>2.7</v>
      </c>
      <c r="G2907" s="1" t="s">
        <v>14</v>
      </c>
      <c r="H2907" s="1">
        <v>7</v>
      </c>
      <c r="I2907" s="1">
        <v>1</v>
      </c>
      <c r="J2907" s="2" t="str">
        <f t="shared" si="156"/>
        <v>2011827</v>
      </c>
      <c r="K2907" s="5">
        <v>716</v>
      </c>
      <c r="L2907">
        <v>240</v>
      </c>
      <c r="M2907" s="6">
        <v>2</v>
      </c>
      <c r="N2907">
        <v>57.147385931980573</v>
      </c>
      <c r="O2907">
        <f t="shared" si="154"/>
        <v>0</v>
      </c>
      <c r="P2907">
        <f t="shared" si="155"/>
        <v>0</v>
      </c>
    </row>
    <row r="2908" spans="1:16" x14ac:dyDescent="0.15">
      <c r="A2908" s="1">
        <v>54594</v>
      </c>
      <c r="B2908" s="1">
        <v>2011</v>
      </c>
      <c r="C2908" s="1">
        <v>8</v>
      </c>
      <c r="D2908" s="1">
        <v>27</v>
      </c>
      <c r="E2908" s="1">
        <v>20</v>
      </c>
      <c r="F2908" s="1">
        <v>0</v>
      </c>
      <c r="G2908" s="1" t="s">
        <v>13</v>
      </c>
      <c r="H2908" s="1">
        <v>7</v>
      </c>
      <c r="I2908" s="1">
        <v>0</v>
      </c>
      <c r="J2908" s="2" t="str">
        <f t="shared" si="156"/>
        <v>2011827</v>
      </c>
      <c r="K2908" s="5">
        <v>717</v>
      </c>
      <c r="L2908">
        <v>240</v>
      </c>
      <c r="M2908" s="6">
        <v>3</v>
      </c>
      <c r="N2908">
        <v>-10.006588396515347</v>
      </c>
      <c r="O2908">
        <f t="shared" si="154"/>
        <v>0</v>
      </c>
      <c r="P2908">
        <f t="shared" si="155"/>
        <v>0</v>
      </c>
    </row>
    <row r="2909" spans="1:16" x14ac:dyDescent="0.15">
      <c r="A2909" s="1">
        <v>54594</v>
      </c>
      <c r="B2909" s="1">
        <v>2011</v>
      </c>
      <c r="C2909" s="1">
        <v>8</v>
      </c>
      <c r="D2909" s="1">
        <v>28</v>
      </c>
      <c r="E2909" s="1">
        <v>8</v>
      </c>
      <c r="F2909" s="1">
        <v>0.1</v>
      </c>
      <c r="G2909" s="1" t="s">
        <v>13</v>
      </c>
      <c r="H2909" s="1">
        <v>0</v>
      </c>
      <c r="I2909" s="1">
        <v>0</v>
      </c>
      <c r="J2909" s="2" t="str">
        <f t="shared" si="156"/>
        <v>2011828</v>
      </c>
      <c r="K2909" s="5">
        <v>718</v>
      </c>
      <c r="L2909">
        <v>241</v>
      </c>
      <c r="M2909" s="6">
        <v>1</v>
      </c>
      <c r="N2909">
        <v>29.541836201051744</v>
      </c>
      <c r="O2909">
        <f t="shared" si="154"/>
        <v>0</v>
      </c>
      <c r="P2909">
        <f t="shared" si="155"/>
        <v>0</v>
      </c>
    </row>
    <row r="2910" spans="1:16" x14ac:dyDescent="0.15">
      <c r="A2910" s="1">
        <v>54594</v>
      </c>
      <c r="B2910" s="1">
        <v>2011</v>
      </c>
      <c r="C2910" s="1">
        <v>8</v>
      </c>
      <c r="D2910" s="1">
        <v>28</v>
      </c>
      <c r="E2910" s="1">
        <v>14</v>
      </c>
      <c r="F2910" s="1">
        <v>0.8</v>
      </c>
      <c r="G2910" s="1" t="s">
        <v>10</v>
      </c>
      <c r="H2910" s="1">
        <v>2</v>
      </c>
      <c r="I2910" s="1">
        <v>2</v>
      </c>
      <c r="J2910" s="2" t="str">
        <f t="shared" si="156"/>
        <v>2011828</v>
      </c>
      <c r="K2910" s="5">
        <v>719</v>
      </c>
      <c r="L2910">
        <v>241</v>
      </c>
      <c r="M2910" s="6">
        <v>2</v>
      </c>
      <c r="N2910">
        <v>56.662025408918772</v>
      </c>
      <c r="O2910">
        <f t="shared" si="154"/>
        <v>0</v>
      </c>
      <c r="P2910">
        <f t="shared" si="155"/>
        <v>0</v>
      </c>
    </row>
    <row r="2911" spans="1:16" x14ac:dyDescent="0.15">
      <c r="A2911" s="1">
        <v>54594</v>
      </c>
      <c r="B2911" s="1">
        <v>2011</v>
      </c>
      <c r="C2911" s="1">
        <v>8</v>
      </c>
      <c r="D2911" s="1">
        <v>28</v>
      </c>
      <c r="E2911" s="1">
        <v>20</v>
      </c>
      <c r="F2911" s="1">
        <v>0.1</v>
      </c>
      <c r="G2911" s="1" t="s">
        <v>13</v>
      </c>
      <c r="H2911" s="1">
        <v>0</v>
      </c>
      <c r="I2911" s="1">
        <v>0</v>
      </c>
      <c r="J2911" s="2" t="str">
        <f t="shared" si="156"/>
        <v>2011828</v>
      </c>
      <c r="K2911" s="5">
        <v>720</v>
      </c>
      <c r="L2911">
        <v>241</v>
      </c>
      <c r="M2911" s="6">
        <v>3</v>
      </c>
      <c r="N2911">
        <v>-10.340757831069634</v>
      </c>
      <c r="O2911">
        <f t="shared" si="154"/>
        <v>0</v>
      </c>
      <c r="P2911">
        <f t="shared" si="155"/>
        <v>0</v>
      </c>
    </row>
    <row r="2912" spans="1:16" x14ac:dyDescent="0.15">
      <c r="A2912" s="1">
        <v>54594</v>
      </c>
      <c r="B2912" s="1">
        <v>2011</v>
      </c>
      <c r="C2912" s="1">
        <v>8</v>
      </c>
      <c r="D2912" s="1">
        <v>29</v>
      </c>
      <c r="E2912" s="1">
        <v>8</v>
      </c>
      <c r="F2912" s="1">
        <v>0.1</v>
      </c>
      <c r="G2912" s="1" t="s">
        <v>13</v>
      </c>
      <c r="H2912" s="1">
        <v>2</v>
      </c>
      <c r="I2912" s="1">
        <v>0</v>
      </c>
      <c r="J2912" s="2" t="str">
        <f t="shared" si="156"/>
        <v>2011829</v>
      </c>
      <c r="K2912" s="5">
        <v>721</v>
      </c>
      <c r="L2912">
        <v>242</v>
      </c>
      <c r="M2912" s="6">
        <v>1</v>
      </c>
      <c r="N2912">
        <v>29.209177470998309</v>
      </c>
      <c r="O2912">
        <f t="shared" si="154"/>
        <v>0</v>
      </c>
      <c r="P2912">
        <f t="shared" si="155"/>
        <v>0</v>
      </c>
    </row>
    <row r="2913" spans="1:16" x14ac:dyDescent="0.15">
      <c r="A2913" s="1">
        <v>54594</v>
      </c>
      <c r="B2913" s="1">
        <v>2011</v>
      </c>
      <c r="C2913" s="1">
        <v>8</v>
      </c>
      <c r="D2913" s="1">
        <v>29</v>
      </c>
      <c r="E2913" s="1">
        <v>14</v>
      </c>
      <c r="F2913" s="1">
        <v>1.7</v>
      </c>
      <c r="G2913" s="1" t="s">
        <v>12</v>
      </c>
      <c r="H2913" s="1">
        <v>6</v>
      </c>
      <c r="I2913" s="1">
        <v>6</v>
      </c>
      <c r="J2913" s="2" t="str">
        <f t="shared" si="156"/>
        <v>2011829</v>
      </c>
      <c r="K2913" s="5">
        <v>722</v>
      </c>
      <c r="L2913">
        <v>242</v>
      </c>
      <c r="M2913" s="6">
        <v>2</v>
      </c>
      <c r="N2913">
        <v>56.176032301053205</v>
      </c>
      <c r="O2913">
        <f t="shared" si="154"/>
        <v>0</v>
      </c>
      <c r="P2913">
        <f t="shared" si="155"/>
        <v>0</v>
      </c>
    </row>
    <row r="2914" spans="1:16" x14ac:dyDescent="0.15">
      <c r="A2914" s="1">
        <v>54594</v>
      </c>
      <c r="B2914" s="1">
        <v>2011</v>
      </c>
      <c r="C2914" s="1">
        <v>8</v>
      </c>
      <c r="D2914" s="1">
        <v>29</v>
      </c>
      <c r="E2914" s="1">
        <v>20</v>
      </c>
      <c r="F2914" s="1">
        <v>0.1</v>
      </c>
      <c r="G2914" s="1" t="s">
        <v>13</v>
      </c>
      <c r="H2914" s="1">
        <v>0</v>
      </c>
      <c r="I2914" s="1">
        <v>0</v>
      </c>
      <c r="J2914" s="2" t="str">
        <f t="shared" si="156"/>
        <v>2011829</v>
      </c>
      <c r="K2914" s="5">
        <v>723</v>
      </c>
      <c r="L2914">
        <v>242</v>
      </c>
      <c r="M2914" s="6">
        <v>3</v>
      </c>
      <c r="N2914">
        <v>-10.67740344360533</v>
      </c>
      <c r="O2914">
        <f t="shared" si="154"/>
        <v>0</v>
      </c>
      <c r="P2914">
        <f t="shared" si="155"/>
        <v>0</v>
      </c>
    </row>
    <row r="2915" spans="1:16" x14ac:dyDescent="0.15">
      <c r="A2915" s="1">
        <v>54594</v>
      </c>
      <c r="B2915" s="1">
        <v>2011</v>
      </c>
      <c r="C2915" s="1">
        <v>8</v>
      </c>
      <c r="D2915" s="1">
        <v>30</v>
      </c>
      <c r="E2915" s="1">
        <v>8</v>
      </c>
      <c r="F2915" s="1">
        <v>0.1</v>
      </c>
      <c r="G2915" s="1" t="s">
        <v>13</v>
      </c>
      <c r="H2915" s="1">
        <v>10</v>
      </c>
      <c r="I2915" s="1">
        <v>10</v>
      </c>
      <c r="J2915" s="2" t="str">
        <f t="shared" si="156"/>
        <v>2011830</v>
      </c>
      <c r="K2915" s="5">
        <v>724</v>
      </c>
      <c r="L2915">
        <v>243</v>
      </c>
      <c r="M2915" s="6">
        <v>1</v>
      </c>
      <c r="N2915">
        <v>28.873996134076545</v>
      </c>
      <c r="O2915">
        <f t="shared" si="154"/>
        <v>0</v>
      </c>
      <c r="P2915">
        <f t="shared" si="155"/>
        <v>0</v>
      </c>
    </row>
    <row r="2916" spans="1:16" x14ac:dyDescent="0.15">
      <c r="A2916" s="1">
        <v>54594</v>
      </c>
      <c r="B2916" s="1">
        <v>2011</v>
      </c>
      <c r="C2916" s="1">
        <v>8</v>
      </c>
      <c r="D2916" s="1">
        <v>30</v>
      </c>
      <c r="E2916" s="1">
        <v>14</v>
      </c>
      <c r="F2916" s="1">
        <v>1.3</v>
      </c>
      <c r="G2916" s="1" t="s">
        <v>10</v>
      </c>
      <c r="H2916" s="1">
        <v>10</v>
      </c>
      <c r="I2916" s="1">
        <v>2</v>
      </c>
      <c r="J2916" s="2" t="str">
        <f t="shared" si="156"/>
        <v>2011830</v>
      </c>
      <c r="K2916" s="5">
        <v>725</v>
      </c>
      <c r="L2916">
        <v>243</v>
      </c>
      <c r="M2916" s="6">
        <v>2</v>
      </c>
      <c r="N2916">
        <v>55.689462626719738</v>
      </c>
      <c r="O2916">
        <f t="shared" si="154"/>
        <v>0</v>
      </c>
      <c r="P2916">
        <f t="shared" si="155"/>
        <v>0</v>
      </c>
    </row>
    <row r="2917" spans="1:16" x14ac:dyDescent="0.15">
      <c r="A2917" s="1">
        <v>54594</v>
      </c>
      <c r="B2917" s="1">
        <v>2011</v>
      </c>
      <c r="C2917" s="1">
        <v>8</v>
      </c>
      <c r="D2917" s="1">
        <v>30</v>
      </c>
      <c r="E2917" s="1">
        <v>20</v>
      </c>
      <c r="F2917" s="1">
        <v>0.2</v>
      </c>
      <c r="G2917" s="1" t="s">
        <v>13</v>
      </c>
      <c r="H2917" s="1">
        <v>10</v>
      </c>
      <c r="I2917" s="1">
        <v>0</v>
      </c>
      <c r="J2917" s="2" t="str">
        <f t="shared" si="156"/>
        <v>2011830</v>
      </c>
      <c r="K2917" s="5">
        <v>726</v>
      </c>
      <c r="L2917">
        <v>243</v>
      </c>
      <c r="M2917" s="6">
        <v>3</v>
      </c>
      <c r="N2917">
        <v>-11.016439662320908</v>
      </c>
      <c r="O2917">
        <f t="shared" si="154"/>
        <v>0</v>
      </c>
      <c r="P2917">
        <f t="shared" si="155"/>
        <v>0</v>
      </c>
    </row>
    <row r="2918" spans="1:16" x14ac:dyDescent="0.15">
      <c r="A2918" s="1">
        <v>54594</v>
      </c>
      <c r="B2918" s="1">
        <v>2011</v>
      </c>
      <c r="C2918" s="1">
        <v>8</v>
      </c>
      <c r="D2918" s="1">
        <v>31</v>
      </c>
      <c r="E2918" s="1">
        <v>8</v>
      </c>
      <c r="F2918" s="1">
        <v>1</v>
      </c>
      <c r="G2918" s="1" t="s">
        <v>17</v>
      </c>
      <c r="H2918" s="1">
        <v>10</v>
      </c>
      <c r="I2918" s="1">
        <v>0</v>
      </c>
      <c r="J2918" s="2" t="str">
        <f t="shared" si="156"/>
        <v>2011831</v>
      </c>
      <c r="K2918" s="5">
        <v>727</v>
      </c>
      <c r="L2918">
        <v>244</v>
      </c>
      <c r="M2918" s="6">
        <v>1</v>
      </c>
      <c r="N2918">
        <v>28.536374727160506</v>
      </c>
      <c r="O2918">
        <f t="shared" si="154"/>
        <v>0</v>
      </c>
      <c r="P2918">
        <f t="shared" si="155"/>
        <v>0</v>
      </c>
    </row>
    <row r="2919" spans="1:16" x14ac:dyDescent="0.15">
      <c r="A2919" s="1">
        <v>54594</v>
      </c>
      <c r="B2919" s="1">
        <v>2011</v>
      </c>
      <c r="C2919" s="1">
        <v>8</v>
      </c>
      <c r="D2919" s="1">
        <v>31</v>
      </c>
      <c r="E2919" s="1">
        <v>14</v>
      </c>
      <c r="F2919" s="1">
        <v>1.5</v>
      </c>
      <c r="G2919" s="1" t="s">
        <v>9</v>
      </c>
      <c r="H2919" s="1">
        <v>10</v>
      </c>
      <c r="I2919" s="1">
        <v>0</v>
      </c>
      <c r="J2919" s="2" t="str">
        <f t="shared" si="156"/>
        <v>2011831</v>
      </c>
      <c r="K2919" s="5">
        <v>728</v>
      </c>
      <c r="L2919">
        <v>244</v>
      </c>
      <c r="M2919" s="6">
        <v>2</v>
      </c>
      <c r="N2919">
        <v>55.202372395928599</v>
      </c>
      <c r="O2919">
        <f t="shared" si="154"/>
        <v>0</v>
      </c>
      <c r="P2919">
        <f t="shared" si="155"/>
        <v>0</v>
      </c>
    </row>
    <row r="2920" spans="1:16" x14ac:dyDescent="0.15">
      <c r="A2920" s="1">
        <v>54594</v>
      </c>
      <c r="B2920" s="1">
        <v>2011</v>
      </c>
      <c r="C2920" s="1">
        <v>8</v>
      </c>
      <c r="D2920" s="1">
        <v>31</v>
      </c>
      <c r="E2920" s="1">
        <v>20</v>
      </c>
      <c r="F2920" s="1">
        <v>0.7</v>
      </c>
      <c r="G2920" s="1" t="s">
        <v>15</v>
      </c>
      <c r="H2920" s="1">
        <v>10</v>
      </c>
      <c r="I2920" s="1">
        <v>6</v>
      </c>
      <c r="J2920" s="2" t="str">
        <f t="shared" si="156"/>
        <v>2011831</v>
      </c>
      <c r="K2920" s="5">
        <v>729</v>
      </c>
      <c r="L2920">
        <v>244</v>
      </c>
      <c r="M2920" s="6">
        <v>3</v>
      </c>
      <c r="N2920">
        <v>-11.357780973486564</v>
      </c>
      <c r="O2920">
        <f t="shared" si="154"/>
        <v>0</v>
      </c>
      <c r="P2920">
        <f t="shared" si="155"/>
        <v>0</v>
      </c>
    </row>
    <row r="2921" spans="1:16" x14ac:dyDescent="0.15">
      <c r="A2921" s="1">
        <v>54594</v>
      </c>
      <c r="B2921" s="1">
        <v>2011</v>
      </c>
      <c r="C2921" s="1">
        <v>9</v>
      </c>
      <c r="D2921" s="1">
        <v>1</v>
      </c>
      <c r="E2921" s="1">
        <v>8</v>
      </c>
      <c r="F2921" s="1">
        <v>1.4</v>
      </c>
      <c r="G2921" s="1" t="s">
        <v>15</v>
      </c>
      <c r="H2921" s="1">
        <v>10</v>
      </c>
      <c r="I2921" s="1">
        <v>0</v>
      </c>
      <c r="J2921" s="2" t="str">
        <f t="shared" si="156"/>
        <v>201191</v>
      </c>
      <c r="K2921" s="5">
        <v>730</v>
      </c>
      <c r="L2921">
        <v>245</v>
      </c>
      <c r="M2921" s="6">
        <v>1</v>
      </c>
      <c r="N2921">
        <v>28.196395865012267</v>
      </c>
      <c r="O2921">
        <f t="shared" si="154"/>
        <v>0</v>
      </c>
      <c r="P2921">
        <f t="shared" si="155"/>
        <v>0</v>
      </c>
    </row>
    <row r="2922" spans="1:16" x14ac:dyDescent="0.15">
      <c r="A2922" s="1">
        <v>54594</v>
      </c>
      <c r="B2922" s="1">
        <v>2011</v>
      </c>
      <c r="C2922" s="1">
        <v>9</v>
      </c>
      <c r="D2922" s="1">
        <v>1</v>
      </c>
      <c r="E2922" s="1">
        <v>14</v>
      </c>
      <c r="F2922" s="1">
        <v>0.6</v>
      </c>
      <c r="G2922" s="1" t="s">
        <v>11</v>
      </c>
      <c r="H2922" s="1">
        <v>4</v>
      </c>
      <c r="I2922" s="1">
        <v>0</v>
      </c>
      <c r="J2922" s="2" t="str">
        <f t="shared" si="156"/>
        <v>201191</v>
      </c>
      <c r="K2922" s="5">
        <v>731</v>
      </c>
      <c r="L2922">
        <v>245</v>
      </c>
      <c r="M2922" s="6">
        <v>2</v>
      </c>
      <c r="N2922">
        <v>54.714817673966671</v>
      </c>
      <c r="O2922">
        <f t="shared" si="154"/>
        <v>0</v>
      </c>
      <c r="P2922">
        <f t="shared" si="155"/>
        <v>0</v>
      </c>
    </row>
    <row r="2923" spans="1:16" x14ac:dyDescent="0.15">
      <c r="A2923" s="1">
        <v>54594</v>
      </c>
      <c r="B2923" s="1">
        <v>2011</v>
      </c>
      <c r="C2923" s="1">
        <v>9</v>
      </c>
      <c r="D2923" s="1">
        <v>1</v>
      </c>
      <c r="E2923" s="1">
        <v>20</v>
      </c>
      <c r="F2923" s="1">
        <v>0.6</v>
      </c>
      <c r="G2923" s="1" t="s">
        <v>10</v>
      </c>
      <c r="H2923" s="1">
        <v>10</v>
      </c>
      <c r="I2923" s="1">
        <v>0</v>
      </c>
      <c r="J2923" s="2" t="str">
        <f t="shared" si="156"/>
        <v>201191</v>
      </c>
      <c r="K2923" s="5">
        <v>732</v>
      </c>
      <c r="L2923">
        <v>245</v>
      </c>
      <c r="M2923" s="6">
        <v>3</v>
      </c>
      <c r="N2923">
        <v>-11.701341917407632</v>
      </c>
      <c r="O2923">
        <f t="shared" si="154"/>
        <v>0</v>
      </c>
      <c r="P2923">
        <f t="shared" si="155"/>
        <v>0</v>
      </c>
    </row>
    <row r="2924" spans="1:16" x14ac:dyDescent="0.15">
      <c r="A2924" s="1">
        <v>54594</v>
      </c>
      <c r="B2924" s="1">
        <v>2011</v>
      </c>
      <c r="C2924" s="1">
        <v>9</v>
      </c>
      <c r="D2924" s="1">
        <v>2</v>
      </c>
      <c r="E2924" s="1">
        <v>8</v>
      </c>
      <c r="F2924" s="1">
        <v>0.8</v>
      </c>
      <c r="G2924" s="1" t="s">
        <v>17</v>
      </c>
      <c r="H2924" s="1">
        <v>10</v>
      </c>
      <c r="I2924" s="1">
        <v>0</v>
      </c>
      <c r="J2924" s="2" t="str">
        <f t="shared" si="156"/>
        <v>201192</v>
      </c>
      <c r="K2924" s="5">
        <v>733</v>
      </c>
      <c r="L2924">
        <v>246</v>
      </c>
      <c r="M2924" s="6">
        <v>1</v>
      </c>
      <c r="N2924">
        <v>27.854142243632587</v>
      </c>
      <c r="O2924">
        <f t="shared" si="154"/>
        <v>0</v>
      </c>
      <c r="P2924">
        <f t="shared" si="155"/>
        <v>0</v>
      </c>
    </row>
    <row r="2925" spans="1:16" x14ac:dyDescent="0.15">
      <c r="A2925" s="1">
        <v>54594</v>
      </c>
      <c r="B2925" s="1">
        <v>2011</v>
      </c>
      <c r="C2925" s="1">
        <v>9</v>
      </c>
      <c r="D2925" s="1">
        <v>2</v>
      </c>
      <c r="E2925" s="1">
        <v>14</v>
      </c>
      <c r="F2925" s="1">
        <v>1.5</v>
      </c>
      <c r="G2925" s="1" t="s">
        <v>10</v>
      </c>
      <c r="H2925" s="1">
        <v>10</v>
      </c>
      <c r="I2925" s="1">
        <v>0</v>
      </c>
      <c r="J2925" s="2" t="str">
        <f t="shared" si="156"/>
        <v>201192</v>
      </c>
      <c r="K2925" s="5">
        <v>734</v>
      </c>
      <c r="L2925">
        <v>246</v>
      </c>
      <c r="M2925" s="6">
        <v>2</v>
      </c>
      <c r="N2925">
        <v>54.226854642176264</v>
      </c>
      <c r="O2925">
        <f t="shared" si="154"/>
        <v>0</v>
      </c>
      <c r="P2925">
        <f t="shared" si="155"/>
        <v>0</v>
      </c>
    </row>
    <row r="2926" spans="1:16" x14ac:dyDescent="0.15">
      <c r="A2926" s="1">
        <v>54594</v>
      </c>
      <c r="B2926" s="1">
        <v>2011</v>
      </c>
      <c r="C2926" s="1">
        <v>9</v>
      </c>
      <c r="D2926" s="1">
        <v>2</v>
      </c>
      <c r="E2926" s="1">
        <v>20</v>
      </c>
      <c r="F2926" s="1">
        <v>0.9</v>
      </c>
      <c r="G2926" s="1" t="s">
        <v>9</v>
      </c>
      <c r="H2926" s="1">
        <v>10</v>
      </c>
      <c r="I2926" s="1">
        <v>0</v>
      </c>
      <c r="J2926" s="2" t="str">
        <f t="shared" si="156"/>
        <v>201192</v>
      </c>
      <c r="K2926" s="5">
        <v>735</v>
      </c>
      <c r="L2926">
        <v>246</v>
      </c>
      <c r="M2926" s="6">
        <v>3</v>
      </c>
      <c r="N2926">
        <v>-12.047037082053707</v>
      </c>
      <c r="O2926">
        <f t="shared" si="154"/>
        <v>0</v>
      </c>
      <c r="P2926">
        <f t="shared" si="155"/>
        <v>0</v>
      </c>
    </row>
    <row r="2927" spans="1:16" x14ac:dyDescent="0.15">
      <c r="A2927" s="1">
        <v>54594</v>
      </c>
      <c r="B2927" s="1">
        <v>2011</v>
      </c>
      <c r="C2927" s="1">
        <v>9</v>
      </c>
      <c r="D2927" s="1">
        <v>3</v>
      </c>
      <c r="E2927" s="1">
        <v>8</v>
      </c>
      <c r="F2927" s="1">
        <v>1.1000000000000001</v>
      </c>
      <c r="G2927" s="1" t="s">
        <v>28</v>
      </c>
      <c r="H2927" s="1">
        <v>10</v>
      </c>
      <c r="I2927" s="1">
        <v>0</v>
      </c>
      <c r="J2927" s="2" t="str">
        <f t="shared" si="156"/>
        <v>201193</v>
      </c>
      <c r="K2927" s="5">
        <v>736</v>
      </c>
      <c r="L2927">
        <v>247</v>
      </c>
      <c r="M2927" s="6">
        <v>1</v>
      </c>
      <c r="N2927">
        <v>27.509696645880066</v>
      </c>
      <c r="O2927">
        <f t="shared" si="154"/>
        <v>0</v>
      </c>
      <c r="P2927">
        <f t="shared" si="155"/>
        <v>0</v>
      </c>
    </row>
    <row r="2928" spans="1:16" x14ac:dyDescent="0.15">
      <c r="A2928" s="1">
        <v>54594</v>
      </c>
      <c r="B2928" s="1">
        <v>2011</v>
      </c>
      <c r="C2928" s="1">
        <v>9</v>
      </c>
      <c r="D2928" s="1">
        <v>3</v>
      </c>
      <c r="E2928" s="1">
        <v>14</v>
      </c>
      <c r="F2928" s="1">
        <v>2.4</v>
      </c>
      <c r="G2928" s="1" t="s">
        <v>30</v>
      </c>
      <c r="H2928" s="1">
        <v>10</v>
      </c>
      <c r="I2928" s="1">
        <v>6</v>
      </c>
      <c r="J2928" s="2" t="str">
        <f t="shared" si="156"/>
        <v>201193</v>
      </c>
      <c r="K2928" s="5">
        <v>737</v>
      </c>
      <c r="L2928">
        <v>247</v>
      </c>
      <c r="M2928" s="6">
        <v>2</v>
      </c>
      <c r="N2928">
        <v>53.738539656275115</v>
      </c>
      <c r="O2928">
        <f t="shared" si="154"/>
        <v>0</v>
      </c>
      <c r="P2928">
        <f t="shared" si="155"/>
        <v>0</v>
      </c>
    </row>
    <row r="2929" spans="1:16" x14ac:dyDescent="0.15">
      <c r="A2929" s="1">
        <v>54594</v>
      </c>
      <c r="B2929" s="1">
        <v>2011</v>
      </c>
      <c r="C2929" s="1">
        <v>9</v>
      </c>
      <c r="D2929" s="1">
        <v>3</v>
      </c>
      <c r="E2929" s="1">
        <v>20</v>
      </c>
      <c r="F2929" s="1">
        <v>0.5</v>
      </c>
      <c r="G2929" s="1" t="s">
        <v>12</v>
      </c>
      <c r="H2929" s="1">
        <v>10</v>
      </c>
      <c r="I2929" s="1">
        <v>0</v>
      </c>
      <c r="J2929" s="2" t="str">
        <f t="shared" si="156"/>
        <v>201193</v>
      </c>
      <c r="K2929" s="5">
        <v>738</v>
      </c>
      <c r="L2929">
        <v>247</v>
      </c>
      <c r="M2929" s="6">
        <v>3</v>
      </c>
      <c r="N2929">
        <v>-12.394781094428735</v>
      </c>
      <c r="O2929">
        <f t="shared" si="154"/>
        <v>0</v>
      </c>
      <c r="P2929">
        <f t="shared" si="155"/>
        <v>0</v>
      </c>
    </row>
    <row r="2930" spans="1:16" x14ac:dyDescent="0.15">
      <c r="A2930" s="1">
        <v>54594</v>
      </c>
      <c r="B2930" s="1">
        <v>2011</v>
      </c>
      <c r="C2930" s="1">
        <v>9</v>
      </c>
      <c r="D2930" s="1">
        <v>4</v>
      </c>
      <c r="E2930" s="1">
        <v>8</v>
      </c>
      <c r="F2930" s="1">
        <v>0.9</v>
      </c>
      <c r="G2930" s="1" t="s">
        <v>27</v>
      </c>
      <c r="H2930" s="1">
        <v>0</v>
      </c>
      <c r="I2930" s="1">
        <v>0</v>
      </c>
      <c r="J2930" s="2" t="str">
        <f t="shared" si="156"/>
        <v>201194</v>
      </c>
      <c r="K2930" s="5">
        <v>739</v>
      </c>
      <c r="L2930">
        <v>248</v>
      </c>
      <c r="M2930" s="6">
        <v>1</v>
      </c>
      <c r="N2930">
        <v>27.163141949297703</v>
      </c>
      <c r="O2930">
        <f t="shared" si="154"/>
        <v>0</v>
      </c>
      <c r="P2930">
        <f t="shared" si="155"/>
        <v>0</v>
      </c>
    </row>
    <row r="2931" spans="1:16" x14ac:dyDescent="0.15">
      <c r="A2931" s="1">
        <v>54594</v>
      </c>
      <c r="B2931" s="1">
        <v>2011</v>
      </c>
      <c r="C2931" s="1">
        <v>9</v>
      </c>
      <c r="D2931" s="1">
        <v>4</v>
      </c>
      <c r="E2931" s="1">
        <v>14</v>
      </c>
      <c r="F2931" s="1">
        <v>1</v>
      </c>
      <c r="G2931" s="1" t="s">
        <v>9</v>
      </c>
      <c r="H2931" s="1">
        <v>3</v>
      </c>
      <c r="I2931" s="1">
        <v>0</v>
      </c>
      <c r="J2931" s="2" t="str">
        <f t="shared" si="156"/>
        <v>201194</v>
      </c>
      <c r="K2931" s="5">
        <v>740</v>
      </c>
      <c r="L2931">
        <v>248</v>
      </c>
      <c r="M2931" s="6">
        <v>2</v>
      </c>
      <c r="N2931">
        <v>53.249929302537872</v>
      </c>
      <c r="O2931">
        <f t="shared" si="154"/>
        <v>0</v>
      </c>
      <c r="P2931">
        <f t="shared" si="155"/>
        <v>0</v>
      </c>
    </row>
    <row r="2932" spans="1:16" x14ac:dyDescent="0.15">
      <c r="A2932" s="1">
        <v>54594</v>
      </c>
      <c r="B2932" s="1">
        <v>2011</v>
      </c>
      <c r="C2932" s="1">
        <v>9</v>
      </c>
      <c r="D2932" s="1">
        <v>4</v>
      </c>
      <c r="E2932" s="1">
        <v>20</v>
      </c>
      <c r="F2932" s="1">
        <v>0.8</v>
      </c>
      <c r="G2932" s="1" t="s">
        <v>10</v>
      </c>
      <c r="H2932" s="1">
        <v>7</v>
      </c>
      <c r="I2932" s="1">
        <v>0</v>
      </c>
      <c r="J2932" s="2" t="str">
        <f t="shared" si="156"/>
        <v>201194</v>
      </c>
      <c r="K2932" s="5">
        <v>741</v>
      </c>
      <c r="L2932">
        <v>248</v>
      </c>
      <c r="M2932" s="6">
        <v>3</v>
      </c>
      <c r="N2932">
        <v>-12.744488609764296</v>
      </c>
      <c r="O2932">
        <f t="shared" si="154"/>
        <v>0</v>
      </c>
      <c r="P2932">
        <f t="shared" si="155"/>
        <v>0</v>
      </c>
    </row>
    <row r="2933" spans="1:16" x14ac:dyDescent="0.15">
      <c r="A2933" s="1">
        <v>54594</v>
      </c>
      <c r="B2933" s="1">
        <v>2011</v>
      </c>
      <c r="C2933" s="1">
        <v>9</v>
      </c>
      <c r="D2933" s="1">
        <v>5</v>
      </c>
      <c r="E2933" s="1">
        <v>8</v>
      </c>
      <c r="F2933" s="1">
        <v>1.4</v>
      </c>
      <c r="G2933" s="1" t="s">
        <v>14</v>
      </c>
      <c r="H2933" s="1">
        <v>5</v>
      </c>
      <c r="I2933" s="1">
        <v>0</v>
      </c>
      <c r="J2933" s="2" t="str">
        <f t="shared" si="156"/>
        <v>201195</v>
      </c>
      <c r="K2933" s="5">
        <v>742</v>
      </c>
      <c r="L2933">
        <v>249</v>
      </c>
      <c r="M2933" s="6">
        <v>1</v>
      </c>
      <c r="N2933">
        <v>26.814561136076634</v>
      </c>
      <c r="O2933">
        <f t="shared" si="154"/>
        <v>0</v>
      </c>
      <c r="P2933">
        <f t="shared" si="155"/>
        <v>0</v>
      </c>
    </row>
    <row r="2934" spans="1:16" x14ac:dyDescent="0.15">
      <c r="A2934" s="1">
        <v>54594</v>
      </c>
      <c r="B2934" s="1">
        <v>2011</v>
      </c>
      <c r="C2934" s="1">
        <v>9</v>
      </c>
      <c r="D2934" s="1">
        <v>5</v>
      </c>
      <c r="E2934" s="1">
        <v>14</v>
      </c>
      <c r="F2934" s="1">
        <v>2</v>
      </c>
      <c r="G2934" s="1" t="s">
        <v>15</v>
      </c>
      <c r="H2934" s="1">
        <v>10</v>
      </c>
      <c r="I2934" s="1">
        <v>2</v>
      </c>
      <c r="J2934" s="2" t="str">
        <f t="shared" si="156"/>
        <v>201195</v>
      </c>
      <c r="K2934" s="5">
        <v>743</v>
      </c>
      <c r="L2934">
        <v>249</v>
      </c>
      <c r="M2934" s="6">
        <v>2</v>
      </c>
      <c r="N2934">
        <v>52.761080452116147</v>
      </c>
      <c r="O2934">
        <f t="shared" si="154"/>
        <v>0</v>
      </c>
      <c r="P2934">
        <f t="shared" si="155"/>
        <v>0</v>
      </c>
    </row>
    <row r="2935" spans="1:16" x14ac:dyDescent="0.15">
      <c r="A2935" s="1">
        <v>54594</v>
      </c>
      <c r="B2935" s="1">
        <v>2011</v>
      </c>
      <c r="C2935" s="1">
        <v>9</v>
      </c>
      <c r="D2935" s="1">
        <v>5</v>
      </c>
      <c r="E2935" s="1">
        <v>20</v>
      </c>
      <c r="F2935" s="1">
        <v>1.5</v>
      </c>
      <c r="G2935" s="1" t="s">
        <v>15</v>
      </c>
      <c r="H2935" s="1">
        <v>2</v>
      </c>
      <c r="I2935" s="1">
        <v>0</v>
      </c>
      <c r="J2935" s="2" t="str">
        <f t="shared" si="156"/>
        <v>201195</v>
      </c>
      <c r="K2935" s="5">
        <v>744</v>
      </c>
      <c r="L2935">
        <v>249</v>
      </c>
      <c r="M2935" s="6">
        <v>3</v>
      </c>
      <c r="N2935">
        <v>-13.096074298626444</v>
      </c>
      <c r="O2935">
        <f t="shared" si="154"/>
        <v>0</v>
      </c>
      <c r="P2935">
        <f t="shared" si="155"/>
        <v>0</v>
      </c>
    </row>
    <row r="2936" spans="1:16" x14ac:dyDescent="0.15">
      <c r="A2936" s="1">
        <v>54594</v>
      </c>
      <c r="B2936" s="1">
        <v>2011</v>
      </c>
      <c r="C2936" s="1">
        <v>9</v>
      </c>
      <c r="D2936" s="1">
        <v>6</v>
      </c>
      <c r="E2936" s="1">
        <v>8</v>
      </c>
      <c r="F2936" s="1">
        <v>0.1</v>
      </c>
      <c r="G2936" s="1" t="s">
        <v>13</v>
      </c>
      <c r="H2936" s="1">
        <v>3</v>
      </c>
      <c r="I2936" s="1">
        <v>0</v>
      </c>
      <c r="J2936" s="2" t="str">
        <f t="shared" si="156"/>
        <v>201196</v>
      </c>
      <c r="K2936" s="5">
        <v>745</v>
      </c>
      <c r="L2936">
        <v>250</v>
      </c>
      <c r="M2936" s="6">
        <v>1</v>
      </c>
      <c r="N2936">
        <v>26.464037305079071</v>
      </c>
      <c r="O2936">
        <f t="shared" si="154"/>
        <v>0</v>
      </c>
      <c r="P2936">
        <f t="shared" si="155"/>
        <v>0</v>
      </c>
    </row>
    <row r="2937" spans="1:16" x14ac:dyDescent="0.15">
      <c r="A2937" s="1">
        <v>54594</v>
      </c>
      <c r="B2937" s="1">
        <v>2011</v>
      </c>
      <c r="C2937" s="1">
        <v>9</v>
      </c>
      <c r="D2937" s="1">
        <v>6</v>
      </c>
      <c r="E2937" s="1">
        <v>14</v>
      </c>
      <c r="F2937" s="1">
        <v>2.7</v>
      </c>
      <c r="G2937" s="1" t="s">
        <v>17</v>
      </c>
      <c r="H2937" s="1">
        <v>10</v>
      </c>
      <c r="I2937" s="1">
        <v>0</v>
      </c>
      <c r="J2937" s="2" t="str">
        <f t="shared" si="156"/>
        <v>201196</v>
      </c>
      <c r="K2937" s="5">
        <v>746</v>
      </c>
      <c r="L2937">
        <v>250</v>
      </c>
      <c r="M2937" s="6">
        <v>2</v>
      </c>
      <c r="N2937">
        <v>52.272050313737033</v>
      </c>
      <c r="O2937">
        <f t="shared" si="154"/>
        <v>0</v>
      </c>
      <c r="P2937">
        <f t="shared" si="155"/>
        <v>0</v>
      </c>
    </row>
    <row r="2938" spans="1:16" x14ac:dyDescent="0.15">
      <c r="A2938" s="1">
        <v>54594</v>
      </c>
      <c r="B2938" s="1">
        <v>2011</v>
      </c>
      <c r="C2938" s="1">
        <v>9</v>
      </c>
      <c r="D2938" s="1">
        <v>6</v>
      </c>
      <c r="E2938" s="1">
        <v>20</v>
      </c>
      <c r="F2938" s="1">
        <v>1.1000000000000001</v>
      </c>
      <c r="G2938" s="1" t="s">
        <v>15</v>
      </c>
      <c r="H2938" s="1">
        <v>10</v>
      </c>
      <c r="I2938" s="1">
        <v>0</v>
      </c>
      <c r="J2938" s="2" t="str">
        <f t="shared" si="156"/>
        <v>201196</v>
      </c>
      <c r="K2938" s="5">
        <v>747</v>
      </c>
      <c r="L2938">
        <v>250</v>
      </c>
      <c r="M2938" s="6">
        <v>3</v>
      </c>
      <c r="N2938">
        <v>-13.449452832033002</v>
      </c>
      <c r="O2938">
        <f t="shared" si="154"/>
        <v>0</v>
      </c>
      <c r="P2938">
        <f t="shared" si="155"/>
        <v>0</v>
      </c>
    </row>
    <row r="2939" spans="1:16" x14ac:dyDescent="0.15">
      <c r="A2939" s="1">
        <v>54594</v>
      </c>
      <c r="B2939" s="1">
        <v>2011</v>
      </c>
      <c r="C2939" s="1">
        <v>9</v>
      </c>
      <c r="D2939" s="1">
        <v>7</v>
      </c>
      <c r="E2939" s="1">
        <v>8</v>
      </c>
      <c r="F2939" s="1">
        <v>1</v>
      </c>
      <c r="G2939" s="1" t="s">
        <v>10</v>
      </c>
      <c r="H2939" s="1">
        <v>10</v>
      </c>
      <c r="I2939" s="1">
        <v>7</v>
      </c>
      <c r="J2939" s="2" t="str">
        <f t="shared" si="156"/>
        <v>201197</v>
      </c>
      <c r="K2939" s="5">
        <v>748</v>
      </c>
      <c r="L2939">
        <v>251</v>
      </c>
      <c r="M2939" s="6">
        <v>1</v>
      </c>
      <c r="N2939">
        <v>26.111653685834554</v>
      </c>
      <c r="O2939">
        <f t="shared" si="154"/>
        <v>0</v>
      </c>
      <c r="P2939">
        <f t="shared" si="155"/>
        <v>0</v>
      </c>
    </row>
    <row r="2940" spans="1:16" x14ac:dyDescent="0.15">
      <c r="A2940" s="1">
        <v>54594</v>
      </c>
      <c r="B2940" s="1">
        <v>2011</v>
      </c>
      <c r="C2940" s="1">
        <v>9</v>
      </c>
      <c r="D2940" s="1">
        <v>7</v>
      </c>
      <c r="E2940" s="1">
        <v>14</v>
      </c>
      <c r="F2940" s="1">
        <v>2.5</v>
      </c>
      <c r="G2940" s="1" t="s">
        <v>10</v>
      </c>
      <c r="H2940" s="1">
        <v>4</v>
      </c>
      <c r="I2940" s="1">
        <v>0</v>
      </c>
      <c r="J2940" s="2" t="str">
        <f t="shared" si="156"/>
        <v>201197</v>
      </c>
      <c r="K2940" s="5">
        <v>749</v>
      </c>
      <c r="L2940">
        <v>251</v>
      </c>
      <c r="M2940" s="6">
        <v>2</v>
      </c>
      <c r="N2940">
        <v>51.782896484983802</v>
      </c>
      <c r="O2940">
        <f t="shared" si="154"/>
        <v>0</v>
      </c>
      <c r="P2940">
        <f t="shared" si="155"/>
        <v>0</v>
      </c>
    </row>
    <row r="2941" spans="1:16" x14ac:dyDescent="0.15">
      <c r="A2941" s="1">
        <v>54594</v>
      </c>
      <c r="B2941" s="1">
        <v>2011</v>
      </c>
      <c r="C2941" s="1">
        <v>9</v>
      </c>
      <c r="D2941" s="1">
        <v>7</v>
      </c>
      <c r="E2941" s="1">
        <v>20</v>
      </c>
      <c r="F2941" s="1">
        <v>1.4</v>
      </c>
      <c r="G2941" s="1" t="s">
        <v>9</v>
      </c>
      <c r="H2941" s="1">
        <v>10</v>
      </c>
      <c r="I2941" s="1">
        <v>0</v>
      </c>
      <c r="J2941" s="2" t="str">
        <f t="shared" si="156"/>
        <v>201197</v>
      </c>
      <c r="K2941" s="5">
        <v>750</v>
      </c>
      <c r="L2941">
        <v>251</v>
      </c>
      <c r="M2941" s="6">
        <v>3</v>
      </c>
      <c r="N2941">
        <v>-13.804538864685243</v>
      </c>
      <c r="O2941">
        <f t="shared" si="154"/>
        <v>0</v>
      </c>
      <c r="P2941">
        <f t="shared" si="155"/>
        <v>0</v>
      </c>
    </row>
    <row r="2942" spans="1:16" x14ac:dyDescent="0.15">
      <c r="A2942" s="1">
        <v>54594</v>
      </c>
      <c r="B2942" s="1">
        <v>2011</v>
      </c>
      <c r="C2942" s="1">
        <v>9</v>
      </c>
      <c r="D2942" s="1">
        <v>8</v>
      </c>
      <c r="E2942" s="1">
        <v>8</v>
      </c>
      <c r="F2942" s="1">
        <v>1.6</v>
      </c>
      <c r="G2942" s="1" t="s">
        <v>25</v>
      </c>
      <c r="H2942" s="1">
        <v>10</v>
      </c>
      <c r="I2942" s="1">
        <v>10</v>
      </c>
      <c r="J2942" s="2" t="str">
        <f t="shared" si="156"/>
        <v>201198</v>
      </c>
      <c r="K2942" s="5">
        <v>751</v>
      </c>
      <c r="L2942">
        <v>252</v>
      </c>
      <c r="M2942" s="6">
        <v>1</v>
      </c>
      <c r="N2942">
        <v>25.75749365441569</v>
      </c>
      <c r="O2942">
        <f t="shared" si="154"/>
        <v>0</v>
      </c>
      <c r="P2942">
        <f t="shared" si="155"/>
        <v>0</v>
      </c>
    </row>
    <row r="2943" spans="1:16" x14ac:dyDescent="0.15">
      <c r="A2943" s="1">
        <v>54594</v>
      </c>
      <c r="B2943" s="1">
        <v>2011</v>
      </c>
      <c r="C2943" s="1">
        <v>9</v>
      </c>
      <c r="D2943" s="1">
        <v>8</v>
      </c>
      <c r="E2943" s="1">
        <v>14</v>
      </c>
      <c r="F2943" s="1">
        <v>2.6</v>
      </c>
      <c r="G2943" s="1" t="s">
        <v>14</v>
      </c>
      <c r="H2943" s="1">
        <v>3</v>
      </c>
      <c r="I2943" s="1">
        <v>1</v>
      </c>
      <c r="J2943" s="2" t="str">
        <f t="shared" si="156"/>
        <v>201198</v>
      </c>
      <c r="K2943" s="5">
        <v>752</v>
      </c>
      <c r="L2943">
        <v>252</v>
      </c>
      <c r="M2943" s="6">
        <v>2</v>
      </c>
      <c r="N2943">
        <v>51.293677002330483</v>
      </c>
      <c r="O2943">
        <f t="shared" si="154"/>
        <v>0</v>
      </c>
      <c r="P2943">
        <f t="shared" si="155"/>
        <v>0</v>
      </c>
    </row>
    <row r="2944" spans="1:16" x14ac:dyDescent="0.15">
      <c r="A2944" s="1">
        <v>54594</v>
      </c>
      <c r="B2944" s="1">
        <v>2011</v>
      </c>
      <c r="C2944" s="1">
        <v>9</v>
      </c>
      <c r="D2944" s="1">
        <v>8</v>
      </c>
      <c r="E2944" s="1">
        <v>20</v>
      </c>
      <c r="F2944" s="1">
        <v>1.4</v>
      </c>
      <c r="G2944" s="1" t="s">
        <v>25</v>
      </c>
      <c r="H2944" s="1">
        <v>10</v>
      </c>
      <c r="I2944" s="1">
        <v>0</v>
      </c>
      <c r="J2944" s="2" t="str">
        <f t="shared" si="156"/>
        <v>201198</v>
      </c>
      <c r="K2944" s="5">
        <v>753</v>
      </c>
      <c r="L2944">
        <v>252</v>
      </c>
      <c r="M2944" s="6">
        <v>3</v>
      </c>
      <c r="N2944">
        <v>-14.161247016424895</v>
      </c>
      <c r="O2944">
        <f t="shared" si="154"/>
        <v>0</v>
      </c>
      <c r="P2944">
        <f t="shared" si="155"/>
        <v>0</v>
      </c>
    </row>
    <row r="2945" spans="1:16" x14ac:dyDescent="0.15">
      <c r="A2945" s="1">
        <v>54594</v>
      </c>
      <c r="B2945" s="1">
        <v>2011</v>
      </c>
      <c r="C2945" s="1">
        <v>9</v>
      </c>
      <c r="D2945" s="1">
        <v>9</v>
      </c>
      <c r="E2945" s="1">
        <v>8</v>
      </c>
      <c r="F2945" s="1">
        <v>3.1</v>
      </c>
      <c r="G2945" s="1" t="s">
        <v>26</v>
      </c>
      <c r="H2945" s="1">
        <v>10</v>
      </c>
      <c r="I2945" s="1">
        <v>0</v>
      </c>
      <c r="J2945" s="2" t="str">
        <f t="shared" si="156"/>
        <v>201199</v>
      </c>
      <c r="K2945" s="5">
        <v>754</v>
      </c>
      <c r="L2945">
        <v>253</v>
      </c>
      <c r="M2945" s="6">
        <v>1</v>
      </c>
      <c r="N2945">
        <v>25.401640751092888</v>
      </c>
      <c r="O2945">
        <f t="shared" si="154"/>
        <v>0</v>
      </c>
      <c r="P2945">
        <f t="shared" si="155"/>
        <v>0</v>
      </c>
    </row>
    <row r="2946" spans="1:16" x14ac:dyDescent="0.15">
      <c r="A2946" s="1">
        <v>54594</v>
      </c>
      <c r="B2946" s="1">
        <v>2011</v>
      </c>
      <c r="C2946" s="1">
        <v>9</v>
      </c>
      <c r="D2946" s="1">
        <v>9</v>
      </c>
      <c r="E2946" s="1">
        <v>14</v>
      </c>
      <c r="F2946" s="1">
        <v>2.1</v>
      </c>
      <c r="G2946" s="1" t="s">
        <v>25</v>
      </c>
      <c r="H2946" s="1">
        <v>0</v>
      </c>
      <c r="I2946" s="1">
        <v>0</v>
      </c>
      <c r="J2946" s="2" t="str">
        <f t="shared" si="156"/>
        <v>201199</v>
      </c>
      <c r="K2946" s="5">
        <v>755</v>
      </c>
      <c r="L2946">
        <v>253</v>
      </c>
      <c r="M2946" s="6">
        <v>2</v>
      </c>
      <c r="N2946">
        <v>50.804450390072681</v>
      </c>
      <c r="O2946">
        <f t="shared" ref="O2946:O3009" si="157">SUM(R2946:AP2946)</f>
        <v>0</v>
      </c>
      <c r="P2946">
        <f t="shared" ref="P2946:P3009" si="158">25-COUNTIF(R2946:AP2946,"")</f>
        <v>0</v>
      </c>
    </row>
    <row r="2947" spans="1:16" x14ac:dyDescent="0.15">
      <c r="A2947" s="1">
        <v>54594</v>
      </c>
      <c r="B2947" s="1">
        <v>2011</v>
      </c>
      <c r="C2947" s="1">
        <v>9</v>
      </c>
      <c r="D2947" s="1">
        <v>9</v>
      </c>
      <c r="E2947" s="1">
        <v>20</v>
      </c>
      <c r="F2947" s="1">
        <v>0</v>
      </c>
      <c r="G2947" s="1" t="s">
        <v>13</v>
      </c>
      <c r="H2947" s="1">
        <v>10</v>
      </c>
      <c r="I2947" s="1">
        <v>0</v>
      </c>
      <c r="J2947" s="2" t="str">
        <f t="shared" si="156"/>
        <v>201199</v>
      </c>
      <c r="K2947" s="5">
        <v>756</v>
      </c>
      <c r="L2947">
        <v>253</v>
      </c>
      <c r="M2947" s="6">
        <v>3</v>
      </c>
      <c r="N2947">
        <v>-14.519491852032733</v>
      </c>
      <c r="O2947">
        <f t="shared" si="157"/>
        <v>0</v>
      </c>
      <c r="P2947">
        <f t="shared" si="158"/>
        <v>0</v>
      </c>
    </row>
    <row r="2948" spans="1:16" x14ac:dyDescent="0.15">
      <c r="A2948" s="1">
        <v>54594</v>
      </c>
      <c r="B2948" s="1">
        <v>2011</v>
      </c>
      <c r="C2948" s="1">
        <v>9</v>
      </c>
      <c r="D2948" s="1">
        <v>10</v>
      </c>
      <c r="E2948" s="1">
        <v>8</v>
      </c>
      <c r="F2948" s="1">
        <v>1.8</v>
      </c>
      <c r="G2948" s="1" t="s">
        <v>26</v>
      </c>
      <c r="H2948" s="1">
        <v>10</v>
      </c>
      <c r="I2948" s="1">
        <v>7</v>
      </c>
      <c r="J2948" s="2" t="str">
        <f t="shared" si="156"/>
        <v>2011910</v>
      </c>
      <c r="K2948" s="5">
        <v>757</v>
      </c>
      <c r="L2948">
        <v>254</v>
      </c>
      <c r="M2948" s="6">
        <v>1</v>
      </c>
      <c r="N2948">
        <v>25.044178699659941</v>
      </c>
      <c r="O2948">
        <f t="shared" si="157"/>
        <v>0</v>
      </c>
      <c r="P2948">
        <f t="shared" si="158"/>
        <v>0</v>
      </c>
    </row>
    <row r="2949" spans="1:16" x14ac:dyDescent="0.15">
      <c r="A2949" s="1">
        <v>54594</v>
      </c>
      <c r="B2949" s="1">
        <v>2011</v>
      </c>
      <c r="C2949" s="1">
        <v>9</v>
      </c>
      <c r="D2949" s="1">
        <v>10</v>
      </c>
      <c r="E2949" s="1">
        <v>14</v>
      </c>
      <c r="F2949" s="1">
        <v>1.1000000000000001</v>
      </c>
      <c r="G2949" s="1" t="s">
        <v>8</v>
      </c>
      <c r="H2949" s="1">
        <v>10</v>
      </c>
      <c r="I2949" s="1">
        <v>8</v>
      </c>
      <c r="J2949" s="2" t="str">
        <f t="shared" si="156"/>
        <v>2011910</v>
      </c>
      <c r="K2949" s="5">
        <v>758</v>
      </c>
      <c r="L2949">
        <v>254</v>
      </c>
      <c r="M2949" s="6">
        <v>2</v>
      </c>
      <c r="N2949">
        <v>50.31527570826875</v>
      </c>
      <c r="O2949">
        <f t="shared" si="157"/>
        <v>0</v>
      </c>
      <c r="P2949">
        <f t="shared" si="158"/>
        <v>0</v>
      </c>
    </row>
    <row r="2950" spans="1:16" x14ac:dyDescent="0.15">
      <c r="A2950" s="1">
        <v>54594</v>
      </c>
      <c r="B2950" s="1">
        <v>2011</v>
      </c>
      <c r="C2950" s="1">
        <v>9</v>
      </c>
      <c r="D2950" s="1">
        <v>10</v>
      </c>
      <c r="E2950" s="1">
        <v>20</v>
      </c>
      <c r="F2950" s="1">
        <v>0</v>
      </c>
      <c r="G2950" s="1" t="s">
        <v>13</v>
      </c>
      <c r="H2950" s="1">
        <v>10</v>
      </c>
      <c r="I2950" s="1">
        <v>10</v>
      </c>
      <c r="J2950" s="2" t="str">
        <f t="shared" si="156"/>
        <v>2011910</v>
      </c>
      <c r="K2950" s="5">
        <v>759</v>
      </c>
      <c r="L2950">
        <v>254</v>
      </c>
      <c r="M2950" s="6">
        <v>3</v>
      </c>
      <c r="N2950">
        <v>-14.879187859492186</v>
      </c>
      <c r="O2950">
        <f t="shared" si="157"/>
        <v>0</v>
      </c>
      <c r="P2950">
        <f t="shared" si="158"/>
        <v>0</v>
      </c>
    </row>
    <row r="2951" spans="1:16" x14ac:dyDescent="0.15">
      <c r="A2951" s="1">
        <v>54594</v>
      </c>
      <c r="B2951" s="1">
        <v>2011</v>
      </c>
      <c r="C2951" s="1">
        <v>9</v>
      </c>
      <c r="D2951" s="1">
        <v>11</v>
      </c>
      <c r="E2951" s="1">
        <v>8</v>
      </c>
      <c r="F2951" s="1">
        <v>0.8</v>
      </c>
      <c r="G2951" s="1" t="s">
        <v>11</v>
      </c>
      <c r="H2951" s="1">
        <v>0</v>
      </c>
      <c r="I2951" s="1">
        <v>0</v>
      </c>
      <c r="J2951" s="2" t="str">
        <f t="shared" si="156"/>
        <v>2011911</v>
      </c>
      <c r="K2951" s="5">
        <v>760</v>
      </c>
      <c r="L2951">
        <v>255</v>
      </c>
      <c r="M2951" s="6">
        <v>1</v>
      </c>
      <c r="N2951">
        <v>24.685191428316369</v>
      </c>
      <c r="O2951">
        <f t="shared" si="157"/>
        <v>0</v>
      </c>
      <c r="P2951">
        <f t="shared" si="158"/>
        <v>0</v>
      </c>
    </row>
    <row r="2952" spans="1:16" x14ac:dyDescent="0.15">
      <c r="A2952" s="1">
        <v>54594</v>
      </c>
      <c r="B2952" s="1">
        <v>2011</v>
      </c>
      <c r="C2952" s="1">
        <v>9</v>
      </c>
      <c r="D2952" s="1">
        <v>11</v>
      </c>
      <c r="E2952" s="1">
        <v>14</v>
      </c>
      <c r="F2952" s="1">
        <v>0.5</v>
      </c>
      <c r="G2952" s="1" t="s">
        <v>14</v>
      </c>
      <c r="H2952" s="1">
        <v>10</v>
      </c>
      <c r="I2952" s="1">
        <v>0</v>
      </c>
      <c r="J2952" s="2" t="str">
        <f t="shared" si="156"/>
        <v>2011911</v>
      </c>
      <c r="K2952" s="5">
        <v>761</v>
      </c>
      <c r="L2952">
        <v>255</v>
      </c>
      <c r="M2952" s="6">
        <v>2</v>
      </c>
      <c r="N2952">
        <v>49.826212599781087</v>
      </c>
      <c r="O2952">
        <f t="shared" si="157"/>
        <v>0</v>
      </c>
      <c r="P2952">
        <f t="shared" si="158"/>
        <v>0</v>
      </c>
    </row>
    <row r="2953" spans="1:16" x14ac:dyDescent="0.15">
      <c r="A2953" s="1">
        <v>54594</v>
      </c>
      <c r="B2953" s="1">
        <v>2011</v>
      </c>
      <c r="C2953" s="1">
        <v>9</v>
      </c>
      <c r="D2953" s="1">
        <v>11</v>
      </c>
      <c r="E2953" s="1">
        <v>20</v>
      </c>
      <c r="F2953" s="1">
        <v>0.9</v>
      </c>
      <c r="G2953" s="1" t="s">
        <v>9</v>
      </c>
      <c r="H2953" s="1">
        <v>10</v>
      </c>
      <c r="I2953" s="1">
        <v>0</v>
      </c>
      <c r="J2953" s="2" t="str">
        <f t="shared" ref="J2953:J3005" si="159">B2953&amp;C2953&amp;D2953</f>
        <v>2011911</v>
      </c>
      <c r="K2953" s="5">
        <v>762</v>
      </c>
      <c r="L2953">
        <v>255</v>
      </c>
      <c r="M2953" s="6">
        <v>3</v>
      </c>
      <c r="N2953">
        <v>-15.24024942684586</v>
      </c>
      <c r="O2953">
        <f t="shared" si="157"/>
        <v>0</v>
      </c>
      <c r="P2953">
        <f t="shared" si="158"/>
        <v>0</v>
      </c>
    </row>
    <row r="2954" spans="1:16" x14ac:dyDescent="0.15">
      <c r="A2954" s="1">
        <v>54594</v>
      </c>
      <c r="B2954" s="1">
        <v>2011</v>
      </c>
      <c r="C2954" s="1">
        <v>9</v>
      </c>
      <c r="D2954" s="1">
        <v>12</v>
      </c>
      <c r="E2954" s="1">
        <v>8</v>
      </c>
      <c r="F2954" s="1">
        <v>1.5</v>
      </c>
      <c r="G2954" s="1" t="s">
        <v>30</v>
      </c>
      <c r="H2954" s="1">
        <v>10</v>
      </c>
      <c r="I2954" s="1">
        <v>10</v>
      </c>
      <c r="J2954" s="2" t="str">
        <f t="shared" si="159"/>
        <v>2011912</v>
      </c>
      <c r="K2954" s="5">
        <v>763</v>
      </c>
      <c r="L2954">
        <v>256</v>
      </c>
      <c r="M2954" s="6">
        <v>1</v>
      </c>
      <c r="N2954">
        <v>24.324763091985435</v>
      </c>
      <c r="O2954">
        <f t="shared" si="157"/>
        <v>0</v>
      </c>
      <c r="P2954">
        <f t="shared" si="158"/>
        <v>0</v>
      </c>
    </row>
    <row r="2955" spans="1:16" x14ac:dyDescent="0.15">
      <c r="A2955" s="1">
        <v>54594</v>
      </c>
      <c r="B2955" s="1">
        <v>2011</v>
      </c>
      <c r="C2955" s="1">
        <v>9</v>
      </c>
      <c r="D2955" s="1">
        <v>12</v>
      </c>
      <c r="E2955" s="1">
        <v>14</v>
      </c>
      <c r="F2955" s="1">
        <v>2.8</v>
      </c>
      <c r="G2955" s="1" t="s">
        <v>12</v>
      </c>
      <c r="H2955" s="1">
        <v>10</v>
      </c>
      <c r="I2955" s="1">
        <v>8</v>
      </c>
      <c r="J2955" s="2" t="str">
        <f t="shared" si="159"/>
        <v>2011912</v>
      </c>
      <c r="K2955" s="5">
        <v>764</v>
      </c>
      <c r="L2955">
        <v>256</v>
      </c>
      <c r="M2955" s="6">
        <v>2</v>
      </c>
      <c r="N2955">
        <v>49.337321336483583</v>
      </c>
      <c r="O2955">
        <f t="shared" si="157"/>
        <v>0</v>
      </c>
      <c r="P2955">
        <f t="shared" si="158"/>
        <v>0</v>
      </c>
    </row>
    <row r="2956" spans="1:16" x14ac:dyDescent="0.15">
      <c r="A2956" s="1">
        <v>54594</v>
      </c>
      <c r="B2956" s="1">
        <v>2011</v>
      </c>
      <c r="C2956" s="1">
        <v>9</v>
      </c>
      <c r="D2956" s="1">
        <v>12</v>
      </c>
      <c r="E2956" s="1">
        <v>20</v>
      </c>
      <c r="F2956" s="1">
        <v>0.9</v>
      </c>
      <c r="G2956" s="1" t="s">
        <v>9</v>
      </c>
      <c r="H2956" s="1">
        <v>10</v>
      </c>
      <c r="I2956" s="1">
        <v>10</v>
      </c>
      <c r="J2956" s="2" t="str">
        <f t="shared" si="159"/>
        <v>2011912</v>
      </c>
      <c r="K2956" s="5">
        <v>765</v>
      </c>
      <c r="L2956">
        <v>256</v>
      </c>
      <c r="M2956" s="6">
        <v>3</v>
      </c>
      <c r="N2956">
        <v>-15.602590817779294</v>
      </c>
      <c r="O2956">
        <f t="shared" si="157"/>
        <v>0</v>
      </c>
      <c r="P2956">
        <f t="shared" si="158"/>
        <v>0</v>
      </c>
    </row>
    <row r="2957" spans="1:16" x14ac:dyDescent="0.15">
      <c r="A2957" s="1">
        <v>54594</v>
      </c>
      <c r="B2957" s="1">
        <v>2011</v>
      </c>
      <c r="C2957" s="1">
        <v>9</v>
      </c>
      <c r="D2957" s="1">
        <v>13</v>
      </c>
      <c r="E2957" s="1">
        <v>8</v>
      </c>
      <c r="F2957" s="1">
        <v>1.1000000000000001</v>
      </c>
      <c r="G2957" s="1" t="s">
        <v>30</v>
      </c>
      <c r="H2957" s="1">
        <v>10</v>
      </c>
      <c r="I2957" s="1">
        <v>10</v>
      </c>
      <c r="J2957" s="2" t="str">
        <f t="shared" si="159"/>
        <v>2011913</v>
      </c>
      <c r="K2957" s="5">
        <v>766</v>
      </c>
      <c r="L2957">
        <v>257</v>
      </c>
      <c r="M2957" s="6">
        <v>1</v>
      </c>
      <c r="N2957">
        <v>23.962978095941935</v>
      </c>
      <c r="O2957">
        <f t="shared" si="157"/>
        <v>0</v>
      </c>
      <c r="P2957">
        <f t="shared" si="158"/>
        <v>0</v>
      </c>
    </row>
    <row r="2958" spans="1:16" x14ac:dyDescent="0.15">
      <c r="A2958" s="1">
        <v>54594</v>
      </c>
      <c r="B2958" s="1">
        <v>2011</v>
      </c>
      <c r="C2958" s="1">
        <v>9</v>
      </c>
      <c r="D2958" s="1">
        <v>13</v>
      </c>
      <c r="E2958" s="1">
        <v>14</v>
      </c>
      <c r="F2958" s="1">
        <v>1</v>
      </c>
      <c r="G2958" s="1" t="s">
        <v>9</v>
      </c>
      <c r="H2958" s="1">
        <v>10</v>
      </c>
      <c r="I2958" s="1">
        <v>10</v>
      </c>
      <c r="J2958" s="2" t="str">
        <f t="shared" si="159"/>
        <v>2011913</v>
      </c>
      <c r="K2958" s="5">
        <v>767</v>
      </c>
      <c r="L2958">
        <v>257</v>
      </c>
      <c r="M2958" s="6">
        <v>2</v>
      </c>
      <c r="N2958">
        <v>48.848662864680783</v>
      </c>
      <c r="O2958">
        <f t="shared" si="157"/>
        <v>0</v>
      </c>
      <c r="P2958">
        <f t="shared" si="158"/>
        <v>0</v>
      </c>
    </row>
    <row r="2959" spans="1:16" x14ac:dyDescent="0.15">
      <c r="A2959" s="1">
        <v>54594</v>
      </c>
      <c r="B2959" s="1">
        <v>2011</v>
      </c>
      <c r="C2959" s="1">
        <v>9</v>
      </c>
      <c r="D2959" s="1">
        <v>13</v>
      </c>
      <c r="E2959" s="1">
        <v>20</v>
      </c>
      <c r="F2959" s="1">
        <v>0.8</v>
      </c>
      <c r="G2959" s="1" t="s">
        <v>30</v>
      </c>
      <c r="H2959" s="1">
        <v>10</v>
      </c>
      <c r="I2959" s="1">
        <v>10</v>
      </c>
      <c r="J2959" s="2" t="str">
        <f t="shared" si="159"/>
        <v>2011913</v>
      </c>
      <c r="K2959" s="5">
        <v>768</v>
      </c>
      <c r="L2959">
        <v>257</v>
      </c>
      <c r="M2959" s="6">
        <v>3</v>
      </c>
      <c r="N2959">
        <v>-15.966126146070028</v>
      </c>
      <c r="O2959">
        <f t="shared" si="157"/>
        <v>0</v>
      </c>
      <c r="P2959">
        <f t="shared" si="158"/>
        <v>0</v>
      </c>
    </row>
    <row r="2960" spans="1:16" x14ac:dyDescent="0.15">
      <c r="A2960" s="1">
        <v>54594</v>
      </c>
      <c r="B2960" s="1">
        <v>2011</v>
      </c>
      <c r="C2960" s="1">
        <v>9</v>
      </c>
      <c r="D2960" s="1">
        <v>14</v>
      </c>
      <c r="E2960" s="1">
        <v>8</v>
      </c>
      <c r="F2960" s="1">
        <v>0.8</v>
      </c>
      <c r="G2960" s="1" t="s">
        <v>27</v>
      </c>
      <c r="H2960" s="1">
        <v>10</v>
      </c>
      <c r="I2960" s="1">
        <v>10</v>
      </c>
      <c r="J2960" s="2" t="str">
        <f t="shared" si="159"/>
        <v>2011914</v>
      </c>
      <c r="K2960" s="5">
        <v>769</v>
      </c>
      <c r="L2960">
        <v>258</v>
      </c>
      <c r="M2960" s="6">
        <v>1</v>
      </c>
      <c r="N2960">
        <v>23.599921120617413</v>
      </c>
      <c r="O2960">
        <f t="shared" si="157"/>
        <v>0</v>
      </c>
      <c r="P2960">
        <f t="shared" si="158"/>
        <v>0</v>
      </c>
    </row>
    <row r="2961" spans="1:16" x14ac:dyDescent="0.15">
      <c r="A2961" s="1">
        <v>54594</v>
      </c>
      <c r="B2961" s="1">
        <v>2011</v>
      </c>
      <c r="C2961" s="1">
        <v>9</v>
      </c>
      <c r="D2961" s="1">
        <v>14</v>
      </c>
      <c r="E2961" s="1">
        <v>14</v>
      </c>
      <c r="F2961" s="1">
        <v>2.1</v>
      </c>
      <c r="G2961" s="1" t="s">
        <v>30</v>
      </c>
      <c r="H2961" s="1">
        <v>10</v>
      </c>
      <c r="I2961" s="1">
        <v>8</v>
      </c>
      <c r="J2961" s="2" t="str">
        <f t="shared" si="159"/>
        <v>2011914</v>
      </c>
      <c r="K2961" s="5">
        <v>770</v>
      </c>
      <c r="L2961">
        <v>258</v>
      </c>
      <c r="M2961" s="6">
        <v>2</v>
      </c>
      <c r="N2961">
        <v>48.360298849763808</v>
      </c>
      <c r="O2961">
        <f t="shared" si="157"/>
        <v>0</v>
      </c>
      <c r="P2961">
        <f t="shared" si="158"/>
        <v>0</v>
      </c>
    </row>
    <row r="2962" spans="1:16" x14ac:dyDescent="0.15">
      <c r="A2962" s="1">
        <v>54594</v>
      </c>
      <c r="B2962" s="1">
        <v>2011</v>
      </c>
      <c r="C2962" s="1">
        <v>9</v>
      </c>
      <c r="D2962" s="1">
        <v>14</v>
      </c>
      <c r="E2962" s="1">
        <v>20</v>
      </c>
      <c r="F2962" s="1">
        <v>0.1</v>
      </c>
      <c r="G2962" s="1" t="s">
        <v>13</v>
      </c>
      <c r="H2962" s="1">
        <v>9</v>
      </c>
      <c r="I2962" s="1">
        <v>0</v>
      </c>
      <c r="J2962" s="2" t="str">
        <f t="shared" si="159"/>
        <v>2011914</v>
      </c>
      <c r="K2962" s="5">
        <v>771</v>
      </c>
      <c r="L2962">
        <v>258</v>
      </c>
      <c r="M2962" s="6">
        <v>3</v>
      </c>
      <c r="N2962">
        <v>-16.330769349045401</v>
      </c>
      <c r="O2962">
        <f t="shared" si="157"/>
        <v>0</v>
      </c>
      <c r="P2962">
        <f t="shared" si="158"/>
        <v>0</v>
      </c>
    </row>
    <row r="2963" spans="1:16" x14ac:dyDescent="0.15">
      <c r="A2963" s="1">
        <v>54594</v>
      </c>
      <c r="B2963" s="1">
        <v>2011</v>
      </c>
      <c r="C2963" s="1">
        <v>9</v>
      </c>
      <c r="D2963" s="1">
        <v>15</v>
      </c>
      <c r="E2963" s="1">
        <v>8</v>
      </c>
      <c r="F2963" s="1">
        <v>1.4</v>
      </c>
      <c r="G2963" s="1" t="s">
        <v>15</v>
      </c>
      <c r="H2963" s="1">
        <v>0</v>
      </c>
      <c r="I2963" s="1">
        <v>0</v>
      </c>
      <c r="J2963" s="2" t="str">
        <f t="shared" si="159"/>
        <v>2011915</v>
      </c>
      <c r="K2963" s="5">
        <v>772</v>
      </c>
      <c r="L2963">
        <v>259</v>
      </c>
      <c r="M2963" s="6">
        <v>1</v>
      </c>
      <c r="N2963">
        <v>23.235677147446218</v>
      </c>
      <c r="O2963">
        <f t="shared" si="157"/>
        <v>0</v>
      </c>
      <c r="P2963">
        <f t="shared" si="158"/>
        <v>0</v>
      </c>
    </row>
    <row r="2964" spans="1:16" x14ac:dyDescent="0.15">
      <c r="A2964" s="1">
        <v>54594</v>
      </c>
      <c r="B2964" s="1">
        <v>2011</v>
      </c>
      <c r="C2964" s="1">
        <v>9</v>
      </c>
      <c r="D2964" s="1">
        <v>15</v>
      </c>
      <c r="E2964" s="1">
        <v>14</v>
      </c>
      <c r="F2964" s="1">
        <v>0.7</v>
      </c>
      <c r="G2964" s="1" t="s">
        <v>11</v>
      </c>
      <c r="H2964" s="1">
        <v>8</v>
      </c>
      <c r="I2964" s="1">
        <v>2</v>
      </c>
      <c r="J2964" s="2" t="str">
        <f t="shared" si="159"/>
        <v>2011915</v>
      </c>
      <c r="K2964" s="5">
        <v>773</v>
      </c>
      <c r="L2964">
        <v>259</v>
      </c>
      <c r="M2964" s="6">
        <v>2</v>
      </c>
      <c r="N2964">
        <v>47.872291720111583</v>
      </c>
      <c r="O2964">
        <f t="shared" si="157"/>
        <v>0</v>
      </c>
      <c r="P2964">
        <f t="shared" si="158"/>
        <v>0</v>
      </c>
    </row>
    <row r="2965" spans="1:16" x14ac:dyDescent="0.15">
      <c r="A2965" s="1">
        <v>54594</v>
      </c>
      <c r="B2965" s="1">
        <v>2011</v>
      </c>
      <c r="C2965" s="1">
        <v>9</v>
      </c>
      <c r="D2965" s="1">
        <v>15</v>
      </c>
      <c r="E2965" s="1">
        <v>20</v>
      </c>
      <c r="F2965" s="1">
        <v>0.1</v>
      </c>
      <c r="G2965" s="1" t="s">
        <v>13</v>
      </c>
      <c r="H2965" s="1">
        <v>10</v>
      </c>
      <c r="I2965" s="1">
        <v>0</v>
      </c>
      <c r="J2965" s="2" t="str">
        <f t="shared" si="159"/>
        <v>2011915</v>
      </c>
      <c r="K2965" s="5">
        <v>774</v>
      </c>
      <c r="L2965">
        <v>259</v>
      </c>
      <c r="M2965" s="6">
        <v>3</v>
      </c>
      <c r="N2965">
        <v>-16.69643416019635</v>
      </c>
      <c r="O2965">
        <f t="shared" si="157"/>
        <v>0</v>
      </c>
      <c r="P2965">
        <f t="shared" si="158"/>
        <v>0</v>
      </c>
    </row>
    <row r="2966" spans="1:16" x14ac:dyDescent="0.15">
      <c r="A2966" s="1">
        <v>54594</v>
      </c>
      <c r="B2966" s="1">
        <v>2011</v>
      </c>
      <c r="C2966" s="1">
        <v>9</v>
      </c>
      <c r="D2966" s="1">
        <v>16</v>
      </c>
      <c r="E2966" s="1">
        <v>8</v>
      </c>
      <c r="F2966" s="1">
        <v>1.5</v>
      </c>
      <c r="G2966" s="1" t="s">
        <v>28</v>
      </c>
      <c r="H2966" s="1">
        <v>10</v>
      </c>
      <c r="I2966" s="1">
        <v>7</v>
      </c>
      <c r="J2966" s="2" t="str">
        <f t="shared" si="159"/>
        <v>2011916</v>
      </c>
      <c r="K2966" s="5">
        <v>775</v>
      </c>
      <c r="L2966">
        <v>260</v>
      </c>
      <c r="M2966" s="6">
        <v>1</v>
      </c>
      <c r="N2966">
        <v>22.870331485610819</v>
      </c>
      <c r="O2966">
        <f t="shared" si="157"/>
        <v>0</v>
      </c>
      <c r="P2966">
        <f t="shared" si="158"/>
        <v>0</v>
      </c>
    </row>
    <row r="2967" spans="1:16" x14ac:dyDescent="0.15">
      <c r="A2967" s="1">
        <v>54594</v>
      </c>
      <c r="B2967" s="1">
        <v>2011</v>
      </c>
      <c r="C2967" s="1">
        <v>9</v>
      </c>
      <c r="D2967" s="1">
        <v>16</v>
      </c>
      <c r="E2967" s="1">
        <v>14</v>
      </c>
      <c r="F2967" s="1">
        <v>3.6</v>
      </c>
      <c r="G2967" s="1" t="s">
        <v>25</v>
      </c>
      <c r="H2967" s="1">
        <v>10</v>
      </c>
      <c r="I2967" s="1">
        <v>0</v>
      </c>
      <c r="J2967" s="2" t="str">
        <f t="shared" si="159"/>
        <v>2011916</v>
      </c>
      <c r="K2967" s="5">
        <v>776</v>
      </c>
      <c r="L2967">
        <v>260</v>
      </c>
      <c r="M2967" s="6">
        <v>2</v>
      </c>
      <c r="N2967">
        <v>47.384704710227986</v>
      </c>
      <c r="O2967">
        <f t="shared" si="157"/>
        <v>0</v>
      </c>
      <c r="P2967">
        <f t="shared" si="158"/>
        <v>0</v>
      </c>
    </row>
    <row r="2968" spans="1:16" x14ac:dyDescent="0.15">
      <c r="A2968" s="1">
        <v>54594</v>
      </c>
      <c r="B2968" s="1">
        <v>2011</v>
      </c>
      <c r="C2968" s="1">
        <v>9</v>
      </c>
      <c r="D2968" s="1">
        <v>16</v>
      </c>
      <c r="E2968" s="1">
        <v>20</v>
      </c>
      <c r="F2968" s="1">
        <v>1.3</v>
      </c>
      <c r="G2968" s="1" t="s">
        <v>25</v>
      </c>
      <c r="H2968" s="1">
        <v>10</v>
      </c>
      <c r="I2968" s="1">
        <v>10</v>
      </c>
      <c r="J2968" s="2" t="str">
        <f t="shared" si="159"/>
        <v>2011916</v>
      </c>
      <c r="K2968" s="5">
        <v>777</v>
      </c>
      <c r="L2968">
        <v>260</v>
      </c>
      <c r="M2968" s="6">
        <v>3</v>
      </c>
      <c r="N2968">
        <v>-17.063034081097907</v>
      </c>
      <c r="O2968">
        <f t="shared" si="157"/>
        <v>0</v>
      </c>
      <c r="P2968">
        <f t="shared" si="158"/>
        <v>0</v>
      </c>
    </row>
    <row r="2969" spans="1:16" x14ac:dyDescent="0.15">
      <c r="A2969" s="1">
        <v>54594</v>
      </c>
      <c r="B2969" s="1">
        <v>2011</v>
      </c>
      <c r="C2969" s="1">
        <v>9</v>
      </c>
      <c r="D2969" s="1">
        <v>17</v>
      </c>
      <c r="E2969" s="1">
        <v>8</v>
      </c>
      <c r="F2969" s="1">
        <v>0.1</v>
      </c>
      <c r="G2969" s="1" t="s">
        <v>13</v>
      </c>
      <c r="H2969" s="1">
        <v>10</v>
      </c>
      <c r="I2969" s="1">
        <v>10</v>
      </c>
      <c r="J2969" s="2" t="str">
        <f t="shared" si="159"/>
        <v>2011917</v>
      </c>
      <c r="K2969" s="5">
        <v>778</v>
      </c>
      <c r="L2969">
        <v>261</v>
      </c>
      <c r="M2969" s="6">
        <v>1</v>
      </c>
      <c r="N2969">
        <v>22.503969799540918</v>
      </c>
      <c r="O2969">
        <f t="shared" si="157"/>
        <v>0</v>
      </c>
      <c r="P2969">
        <f t="shared" si="158"/>
        <v>0</v>
      </c>
    </row>
    <row r="2970" spans="1:16" x14ac:dyDescent="0.15">
      <c r="A2970" s="1">
        <v>54594</v>
      </c>
      <c r="B2970" s="1">
        <v>2011</v>
      </c>
      <c r="C2970" s="1">
        <v>9</v>
      </c>
      <c r="D2970" s="1">
        <v>17</v>
      </c>
      <c r="E2970" s="1">
        <v>14</v>
      </c>
      <c r="F2970" s="1">
        <v>1.2</v>
      </c>
      <c r="G2970" s="1" t="s">
        <v>28</v>
      </c>
      <c r="H2970" s="1">
        <v>10</v>
      </c>
      <c r="I2970" s="1">
        <v>0</v>
      </c>
      <c r="J2970" s="2" t="str">
        <f t="shared" si="159"/>
        <v>2011917</v>
      </c>
      <c r="K2970" s="5">
        <v>779</v>
      </c>
      <c r="L2970">
        <v>261</v>
      </c>
      <c r="M2970" s="6">
        <v>2</v>
      </c>
      <c r="N2970">
        <v>46.897601903092472</v>
      </c>
      <c r="O2970">
        <f t="shared" si="157"/>
        <v>0</v>
      </c>
      <c r="P2970">
        <f t="shared" si="158"/>
        <v>0</v>
      </c>
    </row>
    <row r="2971" spans="1:16" x14ac:dyDescent="0.15">
      <c r="A2971" s="1">
        <v>54594</v>
      </c>
      <c r="B2971" s="1">
        <v>2011</v>
      </c>
      <c r="C2971" s="1">
        <v>9</v>
      </c>
      <c r="D2971" s="1">
        <v>17</v>
      </c>
      <c r="E2971" s="1">
        <v>20</v>
      </c>
      <c r="F2971" s="1">
        <v>1.2</v>
      </c>
      <c r="G2971" s="1" t="s">
        <v>10</v>
      </c>
      <c r="H2971" s="1">
        <v>2</v>
      </c>
      <c r="I2971" s="1">
        <v>0</v>
      </c>
      <c r="J2971" s="2" t="str">
        <f t="shared" si="159"/>
        <v>2011917</v>
      </c>
      <c r="K2971" s="5">
        <v>780</v>
      </c>
      <c r="L2971">
        <v>261</v>
      </c>
      <c r="M2971" s="6">
        <v>3</v>
      </c>
      <c r="N2971">
        <v>-17.430482352790747</v>
      </c>
      <c r="O2971">
        <f t="shared" si="157"/>
        <v>0</v>
      </c>
      <c r="P2971">
        <f t="shared" si="158"/>
        <v>0</v>
      </c>
    </row>
    <row r="2972" spans="1:16" x14ac:dyDescent="0.15">
      <c r="A2972" s="1">
        <v>54594</v>
      </c>
      <c r="B2972" s="1">
        <v>2011</v>
      </c>
      <c r="C2972" s="1">
        <v>9</v>
      </c>
      <c r="D2972" s="1">
        <v>18</v>
      </c>
      <c r="E2972" s="1">
        <v>8</v>
      </c>
      <c r="F2972" s="1">
        <v>1.3</v>
      </c>
      <c r="G2972" s="1" t="s">
        <v>25</v>
      </c>
      <c r="H2972" s="1">
        <v>10</v>
      </c>
      <c r="I2972" s="1">
        <v>0</v>
      </c>
      <c r="J2972" s="2" t="str">
        <f t="shared" si="159"/>
        <v>2011918</v>
      </c>
      <c r="K2972" s="5">
        <v>781</v>
      </c>
      <c r="L2972">
        <v>262</v>
      </c>
      <c r="M2972" s="6">
        <v>1</v>
      </c>
      <c r="N2972">
        <v>22.136678137017249</v>
      </c>
      <c r="O2972">
        <f t="shared" si="157"/>
        <v>0</v>
      </c>
      <c r="P2972">
        <f t="shared" si="158"/>
        <v>0</v>
      </c>
    </row>
    <row r="2973" spans="1:16" x14ac:dyDescent="0.15">
      <c r="A2973" s="1">
        <v>54594</v>
      </c>
      <c r="B2973" s="1">
        <v>2011</v>
      </c>
      <c r="C2973" s="1">
        <v>9</v>
      </c>
      <c r="D2973" s="1">
        <v>18</v>
      </c>
      <c r="E2973" s="1">
        <v>14</v>
      </c>
      <c r="F2973" s="1">
        <v>1.3</v>
      </c>
      <c r="G2973" s="1" t="s">
        <v>26</v>
      </c>
      <c r="H2973" s="1">
        <v>10</v>
      </c>
      <c r="I2973" s="1">
        <v>0</v>
      </c>
      <c r="J2973" s="2" t="str">
        <f t="shared" si="159"/>
        <v>2011918</v>
      </c>
      <c r="K2973" s="5">
        <v>782</v>
      </c>
      <c r="L2973">
        <v>262</v>
      </c>
      <c r="M2973" s="6">
        <v>2</v>
      </c>
      <c r="N2973">
        <v>46.411048271686546</v>
      </c>
      <c r="O2973">
        <f t="shared" si="157"/>
        <v>0</v>
      </c>
      <c r="P2973">
        <f t="shared" si="158"/>
        <v>0</v>
      </c>
    </row>
    <row r="2974" spans="1:16" x14ac:dyDescent="0.15">
      <c r="A2974" s="1">
        <v>54594</v>
      </c>
      <c r="B2974" s="1">
        <v>2011</v>
      </c>
      <c r="C2974" s="1">
        <v>9</v>
      </c>
      <c r="D2974" s="1">
        <v>18</v>
      </c>
      <c r="E2974" s="1">
        <v>20</v>
      </c>
      <c r="F2974" s="1">
        <v>1.2</v>
      </c>
      <c r="G2974" s="1" t="s">
        <v>10</v>
      </c>
      <c r="H2974" s="1">
        <v>10</v>
      </c>
      <c r="I2974" s="1">
        <v>0</v>
      </c>
      <c r="J2974" s="2" t="str">
        <f t="shared" si="159"/>
        <v>2011918</v>
      </c>
      <c r="K2974" s="5">
        <v>783</v>
      </c>
      <c r="L2974">
        <v>262</v>
      </c>
      <c r="M2974" s="6">
        <v>3</v>
      </c>
      <c r="N2974">
        <v>-17.798691926780659</v>
      </c>
      <c r="O2974">
        <f t="shared" si="157"/>
        <v>0</v>
      </c>
      <c r="P2974">
        <f t="shared" si="158"/>
        <v>0</v>
      </c>
    </row>
    <row r="2975" spans="1:16" x14ac:dyDescent="0.15">
      <c r="A2975" s="1">
        <v>54594</v>
      </c>
      <c r="B2975" s="1">
        <v>2011</v>
      </c>
      <c r="C2975" s="1">
        <v>9</v>
      </c>
      <c r="D2975" s="1">
        <v>19</v>
      </c>
      <c r="E2975" s="1">
        <v>8</v>
      </c>
      <c r="F2975" s="1">
        <v>1.5</v>
      </c>
      <c r="G2975" s="1" t="s">
        <v>25</v>
      </c>
      <c r="H2975" s="1">
        <v>0</v>
      </c>
      <c r="I2975" s="1">
        <v>0</v>
      </c>
      <c r="J2975" s="2" t="str">
        <f t="shared" si="159"/>
        <v>2011919</v>
      </c>
      <c r="K2975" s="5">
        <v>784</v>
      </c>
      <c r="L2975">
        <v>263</v>
      </c>
      <c r="M2975" s="6">
        <v>1</v>
      </c>
      <c r="N2975">
        <v>21.768542957727671</v>
      </c>
      <c r="O2975">
        <f t="shared" si="157"/>
        <v>0</v>
      </c>
      <c r="P2975">
        <f t="shared" si="158"/>
        <v>0</v>
      </c>
    </row>
    <row r="2976" spans="1:16" x14ac:dyDescent="0.15">
      <c r="A2976" s="1">
        <v>54594</v>
      </c>
      <c r="B2976" s="1">
        <v>2011</v>
      </c>
      <c r="C2976" s="1">
        <v>9</v>
      </c>
      <c r="D2976" s="1">
        <v>19</v>
      </c>
      <c r="E2976" s="1">
        <v>14</v>
      </c>
      <c r="F2976" s="1">
        <v>1.2</v>
      </c>
      <c r="G2976" s="1" t="s">
        <v>26</v>
      </c>
      <c r="H2976" s="1">
        <v>0</v>
      </c>
      <c r="I2976" s="1">
        <v>0</v>
      </c>
      <c r="J2976" s="2" t="str">
        <f t="shared" si="159"/>
        <v>2011919</v>
      </c>
      <c r="K2976" s="5">
        <v>785</v>
      </c>
      <c r="L2976">
        <v>263</v>
      </c>
      <c r="M2976" s="6">
        <v>2</v>
      </c>
      <c r="N2976">
        <v>45.925109719647409</v>
      </c>
      <c r="O2976">
        <f t="shared" si="157"/>
        <v>0</v>
      </c>
      <c r="P2976">
        <f t="shared" si="158"/>
        <v>0</v>
      </c>
    </row>
    <row r="2977" spans="1:16" x14ac:dyDescent="0.15">
      <c r="A2977" s="1">
        <v>54594</v>
      </c>
      <c r="B2977" s="1">
        <v>2011</v>
      </c>
      <c r="C2977" s="1">
        <v>9</v>
      </c>
      <c r="D2977" s="1">
        <v>19</v>
      </c>
      <c r="E2977" s="1">
        <v>20</v>
      </c>
      <c r="F2977" s="1">
        <v>0.2</v>
      </c>
      <c r="G2977" s="1" t="s">
        <v>13</v>
      </c>
      <c r="H2977" s="1">
        <v>0</v>
      </c>
      <c r="I2977" s="1">
        <v>0</v>
      </c>
      <c r="J2977" s="2" t="str">
        <f t="shared" si="159"/>
        <v>2011919</v>
      </c>
      <c r="K2977" s="5">
        <v>786</v>
      </c>
      <c r="L2977">
        <v>263</v>
      </c>
      <c r="M2977" s="6">
        <v>3</v>
      </c>
      <c r="N2977">
        <v>-18.167575435815049</v>
      </c>
      <c r="O2977">
        <f t="shared" si="157"/>
        <v>0</v>
      </c>
      <c r="P2977">
        <f t="shared" si="158"/>
        <v>0</v>
      </c>
    </row>
    <row r="2978" spans="1:16" x14ac:dyDescent="0.15">
      <c r="A2978" s="1">
        <v>54594</v>
      </c>
      <c r="B2978" s="1">
        <v>2011</v>
      </c>
      <c r="C2978" s="1">
        <v>9</v>
      </c>
      <c r="D2978" s="1">
        <v>20</v>
      </c>
      <c r="E2978" s="1">
        <v>8</v>
      </c>
      <c r="F2978" s="1">
        <v>1.7</v>
      </c>
      <c r="G2978" s="1" t="s">
        <v>25</v>
      </c>
      <c r="H2978" s="1">
        <v>2</v>
      </c>
      <c r="I2978" s="1">
        <v>0</v>
      </c>
      <c r="J2978" s="2" t="str">
        <f t="shared" si="159"/>
        <v>2011920</v>
      </c>
      <c r="K2978" s="5">
        <v>787</v>
      </c>
      <c r="L2978">
        <v>264</v>
      </c>
      <c r="M2978" s="6">
        <v>1</v>
      </c>
      <c r="N2978">
        <v>21.399651162120445</v>
      </c>
      <c r="O2978">
        <f t="shared" si="157"/>
        <v>0</v>
      </c>
      <c r="P2978">
        <f t="shared" si="158"/>
        <v>0</v>
      </c>
    </row>
    <row r="2979" spans="1:16" x14ac:dyDescent="0.15">
      <c r="A2979" s="1">
        <v>54594</v>
      </c>
      <c r="B2979" s="1">
        <v>2011</v>
      </c>
      <c r="C2979" s="1">
        <v>9</v>
      </c>
      <c r="D2979" s="1">
        <v>20</v>
      </c>
      <c r="E2979" s="1">
        <v>14</v>
      </c>
      <c r="F2979" s="1">
        <v>1.6</v>
      </c>
      <c r="G2979" s="1" t="s">
        <v>14</v>
      </c>
      <c r="H2979" s="1">
        <v>0</v>
      </c>
      <c r="I2979" s="1">
        <v>0</v>
      </c>
      <c r="J2979" s="2" t="str">
        <f t="shared" si="159"/>
        <v>2011920</v>
      </c>
      <c r="K2979" s="5">
        <v>788</v>
      </c>
      <c r="L2979">
        <v>264</v>
      </c>
      <c r="M2979" s="6">
        <v>2</v>
      </c>
      <c r="N2979">
        <v>45.439853120988261</v>
      </c>
      <c r="O2979">
        <f t="shared" si="157"/>
        <v>0</v>
      </c>
      <c r="P2979">
        <f t="shared" si="158"/>
        <v>0</v>
      </c>
    </row>
    <row r="2980" spans="1:16" x14ac:dyDescent="0.15">
      <c r="A2980" s="1">
        <v>54594</v>
      </c>
      <c r="B2980" s="1">
        <v>2011</v>
      </c>
      <c r="C2980" s="1">
        <v>9</v>
      </c>
      <c r="D2980" s="1">
        <v>20</v>
      </c>
      <c r="E2980" s="1">
        <v>20</v>
      </c>
      <c r="F2980" s="1">
        <v>1.1000000000000001</v>
      </c>
      <c r="G2980" s="1" t="s">
        <v>10</v>
      </c>
      <c r="H2980" s="1">
        <v>0</v>
      </c>
      <c r="I2980" s="1">
        <v>0</v>
      </c>
      <c r="J2980" s="2" t="str">
        <f t="shared" si="159"/>
        <v>2011920</v>
      </c>
      <c r="K2980" s="5">
        <v>789</v>
      </c>
      <c r="L2980">
        <v>264</v>
      </c>
      <c r="M2980" s="6">
        <v>3</v>
      </c>
      <c r="N2980">
        <v>-18.537045164598116</v>
      </c>
      <c r="O2980">
        <f t="shared" si="157"/>
        <v>0</v>
      </c>
      <c r="P2980">
        <f t="shared" si="158"/>
        <v>0</v>
      </c>
    </row>
    <row r="2981" spans="1:16" x14ac:dyDescent="0.15">
      <c r="A2981" s="1">
        <v>54594</v>
      </c>
      <c r="B2981" s="1">
        <v>2011</v>
      </c>
      <c r="C2981" s="1">
        <v>9</v>
      </c>
      <c r="D2981" s="1">
        <v>21</v>
      </c>
      <c r="E2981" s="1">
        <v>8</v>
      </c>
      <c r="F2981" s="1">
        <v>1.1000000000000001</v>
      </c>
      <c r="G2981" s="1" t="s">
        <v>8</v>
      </c>
      <c r="H2981" s="1">
        <v>1</v>
      </c>
      <c r="I2981" s="1">
        <v>0</v>
      </c>
      <c r="J2981" s="2" t="str">
        <f t="shared" si="159"/>
        <v>2011921</v>
      </c>
      <c r="K2981" s="5">
        <v>790</v>
      </c>
      <c r="L2981">
        <v>265</v>
      </c>
      <c r="M2981" s="6">
        <v>1</v>
      </c>
      <c r="N2981">
        <v>21.030090120397769</v>
      </c>
      <c r="O2981">
        <f t="shared" si="157"/>
        <v>0</v>
      </c>
      <c r="P2981">
        <f t="shared" si="158"/>
        <v>0</v>
      </c>
    </row>
    <row r="2982" spans="1:16" x14ac:dyDescent="0.15">
      <c r="A2982" s="1">
        <v>54594</v>
      </c>
      <c r="B2982" s="1">
        <v>2011</v>
      </c>
      <c r="C2982" s="1">
        <v>9</v>
      </c>
      <c r="D2982" s="1">
        <v>21</v>
      </c>
      <c r="E2982" s="1">
        <v>14</v>
      </c>
      <c r="F2982" s="1">
        <v>1.7</v>
      </c>
      <c r="G2982" s="1" t="s">
        <v>16</v>
      </c>
      <c r="H2982" s="1">
        <v>3</v>
      </c>
      <c r="I2982" s="1">
        <v>0</v>
      </c>
      <c r="J2982" s="2" t="str">
        <f t="shared" si="159"/>
        <v>2011921</v>
      </c>
      <c r="K2982" s="5">
        <v>791</v>
      </c>
      <c r="L2982">
        <v>265</v>
      </c>
      <c r="M2982" s="6">
        <v>2</v>
      </c>
      <c r="N2982">
        <v>44.95534635881544</v>
      </c>
      <c r="O2982">
        <f t="shared" si="157"/>
        <v>0</v>
      </c>
      <c r="P2982">
        <f t="shared" si="158"/>
        <v>0</v>
      </c>
    </row>
    <row r="2983" spans="1:16" x14ac:dyDescent="0.15">
      <c r="A2983" s="1">
        <v>54594</v>
      </c>
      <c r="B2983" s="1">
        <v>2011</v>
      </c>
      <c r="C2983" s="1">
        <v>9</v>
      </c>
      <c r="D2983" s="1">
        <v>21</v>
      </c>
      <c r="E2983" s="1">
        <v>20</v>
      </c>
      <c r="F2983" s="1">
        <v>0.2</v>
      </c>
      <c r="G2983" s="1" t="s">
        <v>13</v>
      </c>
      <c r="H2983" s="1">
        <v>0</v>
      </c>
      <c r="I2983" s="1">
        <v>0</v>
      </c>
      <c r="J2983" s="2" t="str">
        <f t="shared" si="159"/>
        <v>2011921</v>
      </c>
      <c r="K2983" s="5">
        <v>792</v>
      </c>
      <c r="L2983">
        <v>265</v>
      </c>
      <c r="M2983" s="6">
        <v>3</v>
      </c>
      <c r="N2983">
        <v>-18.907013020606556</v>
      </c>
      <c r="O2983">
        <f t="shared" si="157"/>
        <v>0</v>
      </c>
      <c r="P2983">
        <f t="shared" si="158"/>
        <v>0</v>
      </c>
    </row>
    <row r="2984" spans="1:16" x14ac:dyDescent="0.15">
      <c r="A2984" s="1">
        <v>54594</v>
      </c>
      <c r="B2984" s="1">
        <v>2011</v>
      </c>
      <c r="C2984" s="1">
        <v>9</v>
      </c>
      <c r="D2984" s="1">
        <v>22</v>
      </c>
      <c r="E2984" s="1">
        <v>8</v>
      </c>
      <c r="F2984" s="1">
        <v>1.9</v>
      </c>
      <c r="G2984" s="1" t="s">
        <v>26</v>
      </c>
      <c r="H2984" s="1">
        <v>0</v>
      </c>
      <c r="I2984" s="1">
        <v>0</v>
      </c>
      <c r="J2984" s="2" t="str">
        <f t="shared" si="159"/>
        <v>2011922</v>
      </c>
      <c r="K2984" s="5">
        <v>793</v>
      </c>
      <c r="L2984">
        <v>266</v>
      </c>
      <c r="M2984" s="6">
        <v>1</v>
      </c>
      <c r="N2984">
        <v>20.65994770149042</v>
      </c>
      <c r="O2984">
        <f t="shared" si="157"/>
        <v>0</v>
      </c>
      <c r="P2984">
        <f t="shared" si="158"/>
        <v>0</v>
      </c>
    </row>
    <row r="2985" spans="1:16" x14ac:dyDescent="0.15">
      <c r="A2985" s="1">
        <v>54594</v>
      </c>
      <c r="B2985" s="1">
        <v>2011</v>
      </c>
      <c r="C2985" s="1">
        <v>9</v>
      </c>
      <c r="D2985" s="1">
        <v>22</v>
      </c>
      <c r="E2985" s="1">
        <v>14</v>
      </c>
      <c r="F2985" s="1">
        <v>2</v>
      </c>
      <c r="G2985" s="1" t="s">
        <v>28</v>
      </c>
      <c r="H2985" s="1">
        <v>0</v>
      </c>
      <c r="I2985" s="1">
        <v>0</v>
      </c>
      <c r="J2985" s="2" t="str">
        <f t="shared" si="159"/>
        <v>2011922</v>
      </c>
      <c r="K2985" s="5">
        <v>794</v>
      </c>
      <c r="L2985">
        <v>266</v>
      </c>
      <c r="M2985" s="6">
        <v>2</v>
      </c>
      <c r="N2985">
        <v>44.471658362963346</v>
      </c>
      <c r="O2985">
        <f t="shared" si="157"/>
        <v>0</v>
      </c>
      <c r="P2985">
        <f t="shared" si="158"/>
        <v>0</v>
      </c>
    </row>
    <row r="2986" spans="1:16" x14ac:dyDescent="0.15">
      <c r="A2986" s="1">
        <v>54594</v>
      </c>
      <c r="B2986" s="1">
        <v>2011</v>
      </c>
      <c r="C2986" s="1">
        <v>9</v>
      </c>
      <c r="D2986" s="1">
        <v>22</v>
      </c>
      <c r="E2986" s="1">
        <v>20</v>
      </c>
      <c r="F2986" s="1">
        <v>0.1</v>
      </c>
      <c r="G2986" s="1" t="s">
        <v>13</v>
      </c>
      <c r="H2986" s="1">
        <v>0</v>
      </c>
      <c r="I2986" s="1">
        <v>0</v>
      </c>
      <c r="J2986" s="2" t="str">
        <f t="shared" si="159"/>
        <v>2011922</v>
      </c>
      <c r="K2986" s="5">
        <v>795</v>
      </c>
      <c r="L2986">
        <v>266</v>
      </c>
      <c r="M2986" s="6">
        <v>3</v>
      </c>
      <c r="N2986">
        <v>-19.277390505169855</v>
      </c>
      <c r="O2986">
        <f t="shared" si="157"/>
        <v>0</v>
      </c>
      <c r="P2986">
        <f t="shared" si="158"/>
        <v>0</v>
      </c>
    </row>
    <row r="2987" spans="1:16" x14ac:dyDescent="0.15">
      <c r="A2987" s="1">
        <v>54594</v>
      </c>
      <c r="B2987" s="1">
        <v>2011</v>
      </c>
      <c r="C2987" s="1">
        <v>9</v>
      </c>
      <c r="D2987" s="1">
        <v>23</v>
      </c>
      <c r="E2987" s="1">
        <v>8</v>
      </c>
      <c r="F2987" s="1">
        <v>1.4</v>
      </c>
      <c r="G2987" s="1" t="s">
        <v>25</v>
      </c>
      <c r="H2987" s="1">
        <v>0</v>
      </c>
      <c r="I2987" s="1">
        <v>0</v>
      </c>
      <c r="J2987" s="2" t="str">
        <f t="shared" si="159"/>
        <v>2011923</v>
      </c>
      <c r="K2987" s="5">
        <v>796</v>
      </c>
      <c r="L2987">
        <v>267</v>
      </c>
      <c r="M2987" s="6">
        <v>1</v>
      </c>
      <c r="N2987">
        <v>20.289312301853414</v>
      </c>
      <c r="O2987">
        <f t="shared" si="157"/>
        <v>0</v>
      </c>
      <c r="P2987">
        <f t="shared" si="158"/>
        <v>0</v>
      </c>
    </row>
    <row r="2988" spans="1:16" x14ac:dyDescent="0.15">
      <c r="A2988" s="1">
        <v>54594</v>
      </c>
      <c r="B2988" s="1">
        <v>2011</v>
      </c>
      <c r="C2988" s="1">
        <v>9</v>
      </c>
      <c r="D2988" s="1">
        <v>23</v>
      </c>
      <c r="E2988" s="1">
        <v>14</v>
      </c>
      <c r="F2988" s="1">
        <v>0.9</v>
      </c>
      <c r="G2988" s="1" t="s">
        <v>30</v>
      </c>
      <c r="H2988" s="1">
        <v>0</v>
      </c>
      <c r="I2988" s="1">
        <v>0</v>
      </c>
      <c r="J2988" s="2" t="str">
        <f t="shared" si="159"/>
        <v>2011923</v>
      </c>
      <c r="K2988" s="5">
        <v>797</v>
      </c>
      <c r="L2988">
        <v>267</v>
      </c>
      <c r="M2988" s="6">
        <v>2</v>
      </c>
      <c r="N2988">
        <v>43.988859146460378</v>
      </c>
      <c r="O2988">
        <f t="shared" si="157"/>
        <v>0</v>
      </c>
      <c r="P2988">
        <f t="shared" si="158"/>
        <v>0</v>
      </c>
    </row>
    <row r="2989" spans="1:16" x14ac:dyDescent="0.15">
      <c r="A2989" s="1">
        <v>54594</v>
      </c>
      <c r="B2989" s="1">
        <v>2011</v>
      </c>
      <c r="C2989" s="1">
        <v>9</v>
      </c>
      <c r="D2989" s="1">
        <v>23</v>
      </c>
      <c r="E2989" s="1">
        <v>20</v>
      </c>
      <c r="F2989" s="1">
        <v>0.1</v>
      </c>
      <c r="G2989" s="1" t="s">
        <v>13</v>
      </c>
      <c r="H2989" s="1">
        <v>0</v>
      </c>
      <c r="I2989" s="1">
        <v>0</v>
      </c>
      <c r="J2989" s="2" t="str">
        <f t="shared" si="159"/>
        <v>2011923</v>
      </c>
      <c r="K2989" s="5">
        <v>798</v>
      </c>
      <c r="L2989">
        <v>267</v>
      </c>
      <c r="M2989" s="6">
        <v>3</v>
      </c>
      <c r="N2989">
        <v>-19.648088684978543</v>
      </c>
      <c r="O2989">
        <f t="shared" si="157"/>
        <v>0</v>
      </c>
      <c r="P2989">
        <f t="shared" si="158"/>
        <v>0</v>
      </c>
    </row>
    <row r="2990" spans="1:16" x14ac:dyDescent="0.15">
      <c r="A2990" s="1">
        <v>54594</v>
      </c>
      <c r="B2990" s="1">
        <v>2011</v>
      </c>
      <c r="C2990" s="1">
        <v>9</v>
      </c>
      <c r="D2990" s="1">
        <v>24</v>
      </c>
      <c r="E2990" s="1">
        <v>8</v>
      </c>
      <c r="F2990" s="1">
        <v>0.1</v>
      </c>
      <c r="G2990" s="1" t="s">
        <v>13</v>
      </c>
      <c r="H2990" s="1">
        <v>0</v>
      </c>
      <c r="I2990" s="1">
        <v>0</v>
      </c>
      <c r="J2990" s="2" t="str">
        <f t="shared" si="159"/>
        <v>2011924</v>
      </c>
      <c r="K2990" s="5">
        <v>799</v>
      </c>
      <c r="L2990">
        <v>268</v>
      </c>
      <c r="M2990" s="6">
        <v>1</v>
      </c>
      <c r="N2990">
        <v>19.918272873922039</v>
      </c>
      <c r="O2990">
        <f t="shared" si="157"/>
        <v>0</v>
      </c>
      <c r="P2990">
        <f t="shared" si="158"/>
        <v>0</v>
      </c>
    </row>
    <row r="2991" spans="1:16" x14ac:dyDescent="0.15">
      <c r="A2991" s="1">
        <v>54594</v>
      </c>
      <c r="B2991" s="1">
        <v>2011</v>
      </c>
      <c r="C2991" s="1">
        <v>9</v>
      </c>
      <c r="D2991" s="1">
        <v>24</v>
      </c>
      <c r="E2991" s="1">
        <v>14</v>
      </c>
      <c r="F2991" s="1">
        <v>2</v>
      </c>
      <c r="G2991" s="1" t="s">
        <v>15</v>
      </c>
      <c r="H2991" s="1">
        <v>0</v>
      </c>
      <c r="I2991" s="1">
        <v>0</v>
      </c>
      <c r="J2991" s="2" t="str">
        <f t="shared" si="159"/>
        <v>2011924</v>
      </c>
      <c r="K2991" s="5">
        <v>800</v>
      </c>
      <c r="L2991">
        <v>268</v>
      </c>
      <c r="M2991" s="6">
        <v>2</v>
      </c>
      <c r="N2991">
        <v>43.50701984073266</v>
      </c>
      <c r="O2991">
        <f t="shared" si="157"/>
        <v>0</v>
      </c>
      <c r="P2991">
        <f t="shared" si="158"/>
        <v>0</v>
      </c>
    </row>
    <row r="2992" spans="1:16" x14ac:dyDescent="0.15">
      <c r="A2992" s="1">
        <v>54594</v>
      </c>
      <c r="B2992" s="1">
        <v>2011</v>
      </c>
      <c r="C2992" s="1">
        <v>9</v>
      </c>
      <c r="D2992" s="1">
        <v>24</v>
      </c>
      <c r="E2992" s="1">
        <v>20</v>
      </c>
      <c r="F2992" s="1">
        <v>1</v>
      </c>
      <c r="G2992" s="1" t="s">
        <v>10</v>
      </c>
      <c r="H2992" s="1">
        <v>0</v>
      </c>
      <c r="I2992" s="1">
        <v>0</v>
      </c>
      <c r="J2992" s="2" t="str">
        <f t="shared" si="159"/>
        <v>2011924</v>
      </c>
      <c r="K2992" s="5">
        <v>801</v>
      </c>
      <c r="L2992">
        <v>268</v>
      </c>
      <c r="M2992" s="6">
        <v>3</v>
      </c>
      <c r="N2992">
        <v>-20.01901816418443</v>
      </c>
      <c r="O2992">
        <f t="shared" si="157"/>
        <v>0</v>
      </c>
      <c r="P2992">
        <f t="shared" si="158"/>
        <v>0</v>
      </c>
    </row>
    <row r="2993" spans="1:16" x14ac:dyDescent="0.15">
      <c r="A2993" s="1">
        <v>54594</v>
      </c>
      <c r="B2993" s="1">
        <v>2011</v>
      </c>
      <c r="C2993" s="1">
        <v>9</v>
      </c>
      <c r="D2993" s="1">
        <v>25</v>
      </c>
      <c r="E2993" s="1">
        <v>8</v>
      </c>
      <c r="F2993" s="1">
        <v>0.1</v>
      </c>
      <c r="G2993" s="1" t="s">
        <v>13</v>
      </c>
      <c r="H2993" s="1">
        <v>0</v>
      </c>
      <c r="I2993" s="1">
        <v>0</v>
      </c>
      <c r="J2993" s="2" t="str">
        <f t="shared" si="159"/>
        <v>2011925</v>
      </c>
      <c r="K2993" s="5">
        <v>802</v>
      </c>
      <c r="L2993">
        <v>269</v>
      </c>
      <c r="M2993" s="6">
        <v>1</v>
      </c>
      <c r="N2993">
        <v>19.546918954066786</v>
      </c>
      <c r="O2993">
        <f t="shared" si="157"/>
        <v>0</v>
      </c>
      <c r="P2993">
        <f t="shared" si="158"/>
        <v>0</v>
      </c>
    </row>
    <row r="2994" spans="1:16" x14ac:dyDescent="0.15">
      <c r="A2994" s="1">
        <v>54594</v>
      </c>
      <c r="B2994" s="1">
        <v>2011</v>
      </c>
      <c r="C2994" s="1">
        <v>9</v>
      </c>
      <c r="D2994" s="1">
        <v>25</v>
      </c>
      <c r="E2994" s="1">
        <v>14</v>
      </c>
      <c r="F2994" s="1">
        <v>1.9</v>
      </c>
      <c r="G2994" s="1" t="s">
        <v>15</v>
      </c>
      <c r="H2994" s="1">
        <v>0</v>
      </c>
      <c r="I2994" s="1">
        <v>0</v>
      </c>
      <c r="J2994" s="2" t="str">
        <f t="shared" si="159"/>
        <v>2011925</v>
      </c>
      <c r="K2994" s="5">
        <v>803</v>
      </c>
      <c r="L2994">
        <v>269</v>
      </c>
      <c r="M2994" s="6">
        <v>2</v>
      </c>
      <c r="N2994">
        <v>43.02621272944554</v>
      </c>
      <c r="O2994">
        <f t="shared" si="157"/>
        <v>0</v>
      </c>
      <c r="P2994">
        <f t="shared" si="158"/>
        <v>0</v>
      </c>
    </row>
    <row r="2995" spans="1:16" x14ac:dyDescent="0.15">
      <c r="A2995" s="1">
        <v>54594</v>
      </c>
      <c r="B2995" s="1">
        <v>2011</v>
      </c>
      <c r="C2995" s="1">
        <v>9</v>
      </c>
      <c r="D2995" s="1">
        <v>25</v>
      </c>
      <c r="E2995" s="1">
        <v>20</v>
      </c>
      <c r="F2995" s="1">
        <v>0.1</v>
      </c>
      <c r="G2995" s="1" t="s">
        <v>13</v>
      </c>
      <c r="H2995" s="1">
        <v>1</v>
      </c>
      <c r="I2995" s="1">
        <v>0</v>
      </c>
      <c r="J2995" s="2" t="str">
        <f t="shared" si="159"/>
        <v>2011925</v>
      </c>
      <c r="K2995" s="5">
        <v>804</v>
      </c>
      <c r="L2995">
        <v>269</v>
      </c>
      <c r="M2995" s="6">
        <v>3</v>
      </c>
      <c r="N2995">
        <v>-20.390089057256048</v>
      </c>
      <c r="O2995">
        <f t="shared" si="157"/>
        <v>0</v>
      </c>
      <c r="P2995">
        <f t="shared" si="158"/>
        <v>0</v>
      </c>
    </row>
    <row r="2996" spans="1:16" x14ac:dyDescent="0.15">
      <c r="A2996" s="1">
        <v>54594</v>
      </c>
      <c r="B2996" s="1">
        <v>2011</v>
      </c>
      <c r="C2996" s="1">
        <v>9</v>
      </c>
      <c r="D2996" s="1">
        <v>26</v>
      </c>
      <c r="E2996" s="1">
        <v>8</v>
      </c>
      <c r="F2996" s="1">
        <v>1.1000000000000001</v>
      </c>
      <c r="G2996" s="1" t="s">
        <v>27</v>
      </c>
      <c r="H2996" s="1">
        <v>0</v>
      </c>
      <c r="I2996" s="1">
        <v>0</v>
      </c>
      <c r="J2996" s="2" t="str">
        <f t="shared" si="159"/>
        <v>2011926</v>
      </c>
      <c r="K2996" s="5">
        <v>805</v>
      </c>
      <c r="L2996">
        <v>270</v>
      </c>
      <c r="M2996" s="6">
        <v>1</v>
      </c>
      <c r="N2996">
        <v>19.175340689887179</v>
      </c>
      <c r="O2996">
        <f t="shared" si="157"/>
        <v>0</v>
      </c>
      <c r="P2996">
        <f t="shared" si="158"/>
        <v>0</v>
      </c>
    </row>
    <row r="2997" spans="1:16" x14ac:dyDescent="0.15">
      <c r="A2997" s="1">
        <v>54594</v>
      </c>
      <c r="B2997" s="1">
        <v>2011</v>
      </c>
      <c r="C2997" s="1">
        <v>9</v>
      </c>
      <c r="D2997" s="1">
        <v>26</v>
      </c>
      <c r="E2997" s="1">
        <v>14</v>
      </c>
      <c r="F2997" s="1">
        <v>1.6</v>
      </c>
      <c r="G2997" s="1" t="s">
        <v>17</v>
      </c>
      <c r="H2997" s="1">
        <v>3</v>
      </c>
      <c r="I2997" s="1">
        <v>0</v>
      </c>
      <c r="J2997" s="2" t="str">
        <f t="shared" si="159"/>
        <v>2011926</v>
      </c>
      <c r="K2997" s="5">
        <v>806</v>
      </c>
      <c r="L2997">
        <v>270</v>
      </c>
      <c r="M2997" s="6">
        <v>2</v>
      </c>
      <c r="N2997">
        <v>42.546511280879557</v>
      </c>
      <c r="O2997">
        <f t="shared" si="157"/>
        <v>0</v>
      </c>
      <c r="P2997">
        <f t="shared" si="158"/>
        <v>0</v>
      </c>
    </row>
    <row r="2998" spans="1:16" x14ac:dyDescent="0.15">
      <c r="A2998" s="1">
        <v>54594</v>
      </c>
      <c r="B2998" s="1">
        <v>2011</v>
      </c>
      <c r="C2998" s="1">
        <v>9</v>
      </c>
      <c r="D2998" s="1">
        <v>26</v>
      </c>
      <c r="E2998" s="1">
        <v>20</v>
      </c>
      <c r="F2998" s="1">
        <v>0.1</v>
      </c>
      <c r="G2998" s="1" t="s">
        <v>13</v>
      </c>
      <c r="H2998" s="1">
        <v>0</v>
      </c>
      <c r="I2998" s="1">
        <v>0</v>
      </c>
      <c r="J2998" s="2" t="str">
        <f t="shared" si="159"/>
        <v>2011926</v>
      </c>
      <c r="K2998" s="5">
        <v>807</v>
      </c>
      <c r="L2998">
        <v>270</v>
      </c>
      <c r="M2998" s="6">
        <v>3</v>
      </c>
      <c r="N2998">
        <v>-20.761210962750738</v>
      </c>
      <c r="O2998">
        <f t="shared" si="157"/>
        <v>0</v>
      </c>
      <c r="P2998">
        <f t="shared" si="158"/>
        <v>0</v>
      </c>
    </row>
    <row r="2999" spans="1:16" x14ac:dyDescent="0.15">
      <c r="A2999" s="1">
        <v>54594</v>
      </c>
      <c r="B2999" s="1">
        <v>2011</v>
      </c>
      <c r="C2999" s="1">
        <v>9</v>
      </c>
      <c r="D2999" s="1">
        <v>27</v>
      </c>
      <c r="E2999" s="1">
        <v>8</v>
      </c>
      <c r="F2999" s="1">
        <v>0.8</v>
      </c>
      <c r="G2999" s="1" t="s">
        <v>8</v>
      </c>
      <c r="H2999" s="1">
        <v>0</v>
      </c>
      <c r="I2999" s="1">
        <v>0</v>
      </c>
      <c r="J2999" s="2" t="str">
        <f t="shared" si="159"/>
        <v>2011927</v>
      </c>
      <c r="K2999" s="5">
        <v>808</v>
      </c>
      <c r="L2999">
        <v>271</v>
      </c>
      <c r="M2999" s="6">
        <v>1</v>
      </c>
      <c r="N2999">
        <v>18.803628866683539</v>
      </c>
      <c r="O2999">
        <f t="shared" si="157"/>
        <v>0</v>
      </c>
      <c r="P2999">
        <f t="shared" si="158"/>
        <v>0</v>
      </c>
    </row>
    <row r="3000" spans="1:16" x14ac:dyDescent="0.15">
      <c r="A3000" s="1">
        <v>54594</v>
      </c>
      <c r="B3000" s="1">
        <v>2011</v>
      </c>
      <c r="C3000" s="1">
        <v>9</v>
      </c>
      <c r="D3000" s="1">
        <v>27</v>
      </c>
      <c r="E3000" s="1">
        <v>14</v>
      </c>
      <c r="F3000" s="1">
        <v>1.5</v>
      </c>
      <c r="G3000" s="1" t="s">
        <v>12</v>
      </c>
      <c r="H3000" s="1">
        <v>9</v>
      </c>
      <c r="I3000" s="1">
        <v>0</v>
      </c>
      <c r="K3000" s="5">
        <v>809</v>
      </c>
      <c r="L3000">
        <v>271</v>
      </c>
      <c r="M3000" s="6">
        <v>2</v>
      </c>
      <c r="N3000">
        <v>42.06799017873125</v>
      </c>
      <c r="O3000">
        <f t="shared" si="157"/>
        <v>0</v>
      </c>
      <c r="P3000">
        <f t="shared" si="158"/>
        <v>0</v>
      </c>
    </row>
    <row r="3001" spans="1:16" x14ac:dyDescent="0.15">
      <c r="A3001" s="1">
        <v>54594</v>
      </c>
      <c r="B3001" s="1">
        <v>2011</v>
      </c>
      <c r="C3001" s="1">
        <v>9</v>
      </c>
      <c r="D3001" s="1">
        <v>27</v>
      </c>
      <c r="E3001" s="1">
        <v>20</v>
      </c>
      <c r="F3001" s="1">
        <v>0.1</v>
      </c>
      <c r="G3001" s="1" t="s">
        <v>13</v>
      </c>
      <c r="H3001" s="1">
        <v>10</v>
      </c>
      <c r="I3001" s="1">
        <v>0</v>
      </c>
      <c r="K3001" s="5">
        <v>810</v>
      </c>
      <c r="L3001">
        <v>271</v>
      </c>
      <c r="M3001" s="6">
        <v>3</v>
      </c>
      <c r="N3001">
        <v>-21.132292938164905</v>
      </c>
      <c r="O3001">
        <f t="shared" si="157"/>
        <v>0</v>
      </c>
      <c r="P3001">
        <f t="shared" si="158"/>
        <v>0</v>
      </c>
    </row>
    <row r="3002" spans="1:16" x14ac:dyDescent="0.15">
      <c r="A3002" s="1">
        <v>54594</v>
      </c>
      <c r="B3002" s="1">
        <v>2011</v>
      </c>
      <c r="C3002" s="1">
        <v>9</v>
      </c>
      <c r="D3002" s="1">
        <v>28</v>
      </c>
      <c r="E3002" s="1">
        <v>8</v>
      </c>
      <c r="F3002" s="1">
        <v>0.8</v>
      </c>
      <c r="G3002" s="1" t="s">
        <v>28</v>
      </c>
      <c r="H3002" s="1">
        <v>10</v>
      </c>
      <c r="I3002" s="1">
        <v>0</v>
      </c>
      <c r="K3002" s="5">
        <v>811</v>
      </c>
      <c r="L3002">
        <v>272</v>
      </c>
      <c r="M3002" s="6">
        <v>1</v>
      </c>
      <c r="N3002">
        <v>18.431874932949039</v>
      </c>
      <c r="O3002">
        <f t="shared" si="157"/>
        <v>0</v>
      </c>
      <c r="P3002">
        <f t="shared" si="158"/>
        <v>0</v>
      </c>
    </row>
    <row r="3003" spans="1:16" x14ac:dyDescent="0.15">
      <c r="A3003" s="1">
        <v>54594</v>
      </c>
      <c r="B3003" s="1">
        <v>2011</v>
      </c>
      <c r="C3003" s="1">
        <v>9</v>
      </c>
      <c r="D3003" s="1">
        <v>28</v>
      </c>
      <c r="E3003" s="1">
        <v>14</v>
      </c>
      <c r="F3003" s="1">
        <v>1.8</v>
      </c>
      <c r="G3003" s="1" t="s">
        <v>12</v>
      </c>
      <c r="H3003" s="1">
        <v>10</v>
      </c>
      <c r="I3003" s="1">
        <v>0</v>
      </c>
      <c r="K3003" s="5">
        <v>812</v>
      </c>
      <c r="L3003">
        <v>272</v>
      </c>
      <c r="M3003" s="6">
        <v>2</v>
      </c>
      <c r="N3003">
        <v>41.590725351228187</v>
      </c>
      <c r="O3003">
        <f t="shared" si="157"/>
        <v>0</v>
      </c>
      <c r="P3003">
        <f t="shared" si="158"/>
        <v>0</v>
      </c>
    </row>
    <row r="3004" spans="1:16" x14ac:dyDescent="0.15">
      <c r="A3004" s="1">
        <v>54594</v>
      </c>
      <c r="B3004" s="1">
        <v>2011</v>
      </c>
      <c r="C3004" s="1">
        <v>9</v>
      </c>
      <c r="D3004" s="1">
        <v>28</v>
      </c>
      <c r="E3004" s="1">
        <v>20</v>
      </c>
      <c r="F3004" s="1">
        <v>0.2</v>
      </c>
      <c r="G3004" s="1" t="s">
        <v>13</v>
      </c>
      <c r="H3004" s="1">
        <v>10</v>
      </c>
      <c r="I3004" s="1">
        <v>0</v>
      </c>
      <c r="K3004" s="5">
        <v>813</v>
      </c>
      <c r="L3004">
        <v>272</v>
      </c>
      <c r="M3004" s="6">
        <v>3</v>
      </c>
      <c r="N3004">
        <v>-21.503243476019321</v>
      </c>
      <c r="O3004">
        <f t="shared" si="157"/>
        <v>0</v>
      </c>
      <c r="P3004">
        <f t="shared" si="158"/>
        <v>0</v>
      </c>
    </row>
    <row r="3005" spans="1:16" x14ac:dyDescent="0.15">
      <c r="A3005" s="1">
        <v>54594</v>
      </c>
      <c r="B3005" s="1">
        <v>2011</v>
      </c>
      <c r="C3005" s="1">
        <v>9</v>
      </c>
      <c r="D3005" s="1">
        <v>29</v>
      </c>
      <c r="E3005" s="1">
        <v>8</v>
      </c>
      <c r="F3005" s="1">
        <v>1.8</v>
      </c>
      <c r="G3005" s="1" t="s">
        <v>25</v>
      </c>
      <c r="H3005" s="1">
        <v>10</v>
      </c>
      <c r="I3005" s="1">
        <v>0</v>
      </c>
      <c r="K3005" s="5">
        <v>814</v>
      </c>
      <c r="L3005">
        <v>273</v>
      </c>
      <c r="M3005" s="6">
        <v>1</v>
      </c>
      <c r="N3005">
        <v>18.060171024724276</v>
      </c>
      <c r="O3005">
        <f t="shared" si="157"/>
        <v>0</v>
      </c>
      <c r="P3005">
        <f t="shared" si="158"/>
        <v>0</v>
      </c>
    </row>
    <row r="3006" spans="1:16" x14ac:dyDescent="0.15">
      <c r="A3006" s="1">
        <v>54594</v>
      </c>
      <c r="B3006" s="1">
        <v>2011</v>
      </c>
      <c r="C3006" s="1">
        <v>9</v>
      </c>
      <c r="D3006" s="1">
        <v>29</v>
      </c>
      <c r="E3006" s="1">
        <v>14</v>
      </c>
      <c r="F3006" s="1">
        <v>1.7</v>
      </c>
      <c r="G3006" s="1" t="s">
        <v>25</v>
      </c>
      <c r="H3006" s="1">
        <v>10</v>
      </c>
      <c r="I3006" s="1">
        <v>0</v>
      </c>
      <c r="K3006" s="5">
        <v>815</v>
      </c>
      <c r="L3006">
        <v>273</v>
      </c>
      <c r="M3006" s="6">
        <v>2</v>
      </c>
      <c r="N3006">
        <v>41.11479399844314</v>
      </c>
      <c r="O3006">
        <f t="shared" si="157"/>
        <v>0</v>
      </c>
      <c r="P3006">
        <f t="shared" si="158"/>
        <v>0</v>
      </c>
    </row>
    <row r="3007" spans="1:16" x14ac:dyDescent="0.15">
      <c r="A3007" s="1">
        <v>54594</v>
      </c>
      <c r="B3007" s="1">
        <v>2011</v>
      </c>
      <c r="C3007" s="1">
        <v>9</v>
      </c>
      <c r="D3007" s="1">
        <v>29</v>
      </c>
      <c r="E3007" s="1">
        <v>20</v>
      </c>
      <c r="F3007" s="1">
        <v>1.6</v>
      </c>
      <c r="G3007" s="1" t="s">
        <v>24</v>
      </c>
      <c r="H3007" s="1">
        <v>0</v>
      </c>
      <c r="I3007" s="1">
        <v>0</v>
      </c>
      <c r="K3007" s="5">
        <v>816</v>
      </c>
      <c r="L3007">
        <v>273</v>
      </c>
      <c r="M3007" s="6">
        <v>3</v>
      </c>
      <c r="N3007">
        <v>-21.873970481336606</v>
      </c>
      <c r="O3007">
        <f t="shared" si="157"/>
        <v>0</v>
      </c>
      <c r="P3007">
        <f t="shared" si="158"/>
        <v>0</v>
      </c>
    </row>
    <row r="3008" spans="1:16" x14ac:dyDescent="0.15">
      <c r="A3008" s="1">
        <v>54594</v>
      </c>
      <c r="B3008" s="1">
        <v>2011</v>
      </c>
      <c r="C3008" s="1">
        <v>9</v>
      </c>
      <c r="D3008" s="1">
        <v>30</v>
      </c>
      <c r="E3008" s="1">
        <v>8</v>
      </c>
      <c r="F3008" s="1">
        <v>1.9</v>
      </c>
      <c r="G3008" s="1" t="s">
        <v>14</v>
      </c>
      <c r="H3008" s="1">
        <v>5</v>
      </c>
      <c r="I3008" s="1">
        <v>4</v>
      </c>
      <c r="K3008" s="5">
        <v>817</v>
      </c>
      <c r="L3008">
        <v>274</v>
      </c>
      <c r="M3008" s="6">
        <v>1</v>
      </c>
      <c r="N3008">
        <v>17.688609988660328</v>
      </c>
      <c r="O3008">
        <f t="shared" si="157"/>
        <v>0</v>
      </c>
      <c r="P3008">
        <f t="shared" si="158"/>
        <v>0</v>
      </c>
    </row>
    <row r="3009" spans="1:16" x14ac:dyDescent="0.15">
      <c r="A3009" s="1">
        <v>54594</v>
      </c>
      <c r="B3009" s="1">
        <v>2011</v>
      </c>
      <c r="C3009" s="1">
        <v>9</v>
      </c>
      <c r="D3009" s="1">
        <v>30</v>
      </c>
      <c r="E3009" s="1">
        <v>14</v>
      </c>
      <c r="F3009" s="1">
        <v>1.2</v>
      </c>
      <c r="G3009" s="1" t="s">
        <v>30</v>
      </c>
      <c r="H3009" s="1">
        <v>0</v>
      </c>
      <c r="I3009" s="1">
        <v>0</v>
      </c>
      <c r="K3009" s="5">
        <v>818</v>
      </c>
      <c r="L3009">
        <v>274</v>
      </c>
      <c r="M3009" s="6">
        <v>2</v>
      </c>
      <c r="N3009">
        <v>40.64027461769227</v>
      </c>
      <c r="O3009">
        <f t="shared" si="157"/>
        <v>0</v>
      </c>
      <c r="P3009">
        <f t="shared" si="158"/>
        <v>0</v>
      </c>
    </row>
    <row r="3010" spans="1:16" x14ac:dyDescent="0.15">
      <c r="A3010" s="1">
        <v>54594</v>
      </c>
      <c r="B3010" s="1">
        <v>2011</v>
      </c>
      <c r="C3010" s="1">
        <v>9</v>
      </c>
      <c r="D3010" s="1">
        <v>30</v>
      </c>
      <c r="E3010" s="1">
        <v>20</v>
      </c>
      <c r="F3010" s="1">
        <v>0</v>
      </c>
      <c r="G3010" s="1" t="s">
        <v>13</v>
      </c>
      <c r="H3010" s="1">
        <v>0</v>
      </c>
      <c r="I3010" s="1">
        <v>0</v>
      </c>
      <c r="K3010" s="5">
        <v>819</v>
      </c>
      <c r="L3010">
        <v>274</v>
      </c>
      <c r="M3010" s="6">
        <v>3</v>
      </c>
      <c r="N3010">
        <v>-22.244381250662109</v>
      </c>
      <c r="O3010">
        <f t="shared" ref="O3010:O3073" si="160">SUM(R3010:AP3010)</f>
        <v>0</v>
      </c>
      <c r="P3010">
        <f t="shared" ref="P3010:P3073" si="161">25-COUNTIF(R3010:AP3010,"")</f>
        <v>0</v>
      </c>
    </row>
    <row r="3011" spans="1:16" x14ac:dyDescent="0.15">
      <c r="A3011" s="1">
        <v>54594</v>
      </c>
      <c r="B3011" s="1">
        <v>2011</v>
      </c>
      <c r="C3011" s="1">
        <v>10</v>
      </c>
      <c r="D3011" s="1">
        <v>1</v>
      </c>
      <c r="E3011" s="1">
        <v>8</v>
      </c>
      <c r="F3011" s="1">
        <v>0.7</v>
      </c>
      <c r="G3011" s="1" t="s">
        <v>9</v>
      </c>
      <c r="H3011" s="1">
        <v>0</v>
      </c>
      <c r="I3011" s="1">
        <v>0</v>
      </c>
      <c r="K3011" s="5">
        <v>820</v>
      </c>
      <c r="L3011">
        <v>275</v>
      </c>
      <c r="M3011" s="6">
        <v>1</v>
      </c>
      <c r="N3011">
        <v>17.317285403637811</v>
      </c>
      <c r="O3011">
        <f t="shared" si="160"/>
        <v>0</v>
      </c>
      <c r="P3011">
        <f t="shared" si="161"/>
        <v>0</v>
      </c>
    </row>
    <row r="3012" spans="1:16" x14ac:dyDescent="0.15">
      <c r="A3012" s="1">
        <v>54594</v>
      </c>
      <c r="B3012" s="1">
        <v>2011</v>
      </c>
      <c r="C3012" s="1">
        <v>10</v>
      </c>
      <c r="D3012" s="1">
        <v>1</v>
      </c>
      <c r="E3012" s="1">
        <v>14</v>
      </c>
      <c r="F3012" s="1">
        <v>1.1000000000000001</v>
      </c>
      <c r="G3012" s="1" t="s">
        <v>24</v>
      </c>
      <c r="H3012" s="1">
        <v>0</v>
      </c>
      <c r="I3012" s="1">
        <v>0</v>
      </c>
      <c r="K3012" s="5">
        <v>821</v>
      </c>
      <c r="L3012">
        <v>275</v>
      </c>
      <c r="M3012" s="6">
        <v>2</v>
      </c>
      <c r="N3012">
        <v>40.16724702689956</v>
      </c>
      <c r="O3012">
        <f t="shared" si="160"/>
        <v>0</v>
      </c>
      <c r="P3012">
        <f t="shared" si="161"/>
        <v>0</v>
      </c>
    </row>
    <row r="3013" spans="1:16" x14ac:dyDescent="0.15">
      <c r="A3013" s="1">
        <v>54594</v>
      </c>
      <c r="B3013" s="1">
        <v>2011</v>
      </c>
      <c r="C3013" s="1">
        <v>10</v>
      </c>
      <c r="D3013" s="1">
        <v>1</v>
      </c>
      <c r="E3013" s="1">
        <v>20</v>
      </c>
      <c r="F3013" s="1">
        <v>0.1</v>
      </c>
      <c r="G3013" s="1" t="s">
        <v>13</v>
      </c>
      <c r="H3013" s="1">
        <v>1</v>
      </c>
      <c r="I3013" s="1">
        <v>0</v>
      </c>
      <c r="K3013" s="5">
        <v>822</v>
      </c>
      <c r="L3013">
        <v>275</v>
      </c>
      <c r="M3013" s="6">
        <v>3</v>
      </c>
      <c r="N3013">
        <v>-22.614382452778067</v>
      </c>
      <c r="O3013">
        <f t="shared" si="160"/>
        <v>0</v>
      </c>
      <c r="P3013">
        <f t="shared" si="161"/>
        <v>0</v>
      </c>
    </row>
    <row r="3014" spans="1:16" x14ac:dyDescent="0.15">
      <c r="A3014" s="1">
        <v>54594</v>
      </c>
      <c r="B3014" s="1">
        <v>2011</v>
      </c>
      <c r="C3014" s="1">
        <v>10</v>
      </c>
      <c r="D3014" s="1">
        <v>2</v>
      </c>
      <c r="E3014" s="1">
        <v>8</v>
      </c>
      <c r="F3014" s="1">
        <v>2</v>
      </c>
      <c r="G3014" s="1" t="s">
        <v>8</v>
      </c>
      <c r="H3014" s="1">
        <v>0</v>
      </c>
      <c r="I3014" s="1">
        <v>0</v>
      </c>
      <c r="K3014" s="5">
        <v>823</v>
      </c>
      <c r="L3014">
        <v>276</v>
      </c>
      <c r="M3014" s="6">
        <v>1</v>
      </c>
      <c r="N3014">
        <v>16.946291600793927</v>
      </c>
      <c r="O3014">
        <f t="shared" si="160"/>
        <v>0</v>
      </c>
      <c r="P3014">
        <f t="shared" si="161"/>
        <v>0</v>
      </c>
    </row>
    <row r="3015" spans="1:16" x14ac:dyDescent="0.15">
      <c r="A3015" s="1">
        <v>54594</v>
      </c>
      <c r="B3015" s="1">
        <v>2011</v>
      </c>
      <c r="C3015" s="1">
        <v>10</v>
      </c>
      <c r="D3015" s="1">
        <v>2</v>
      </c>
      <c r="E3015" s="1">
        <v>14</v>
      </c>
      <c r="F3015" s="1">
        <v>3.3</v>
      </c>
      <c r="G3015" s="1" t="s">
        <v>14</v>
      </c>
      <c r="H3015" s="1">
        <v>0</v>
      </c>
      <c r="I3015" s="1">
        <v>0</v>
      </c>
      <c r="K3015" s="5">
        <v>824</v>
      </c>
      <c r="L3015">
        <v>276</v>
      </c>
      <c r="M3015" s="6">
        <v>2</v>
      </c>
      <c r="N3015">
        <v>39.695792385811536</v>
      </c>
      <c r="O3015">
        <f t="shared" si="160"/>
        <v>0</v>
      </c>
      <c r="P3015">
        <f t="shared" si="161"/>
        <v>0</v>
      </c>
    </row>
    <row r="3016" spans="1:16" x14ac:dyDescent="0.15">
      <c r="A3016" s="1">
        <v>54594</v>
      </c>
      <c r="B3016" s="1">
        <v>2011</v>
      </c>
      <c r="C3016" s="1">
        <v>10</v>
      </c>
      <c r="D3016" s="1">
        <v>2</v>
      </c>
      <c r="E3016" s="1">
        <v>20</v>
      </c>
      <c r="F3016" s="1">
        <v>0.7</v>
      </c>
      <c r="G3016" s="1" t="s">
        <v>17</v>
      </c>
      <c r="H3016" s="1">
        <v>0</v>
      </c>
      <c r="I3016" s="1">
        <v>0</v>
      </c>
      <c r="K3016" s="5">
        <v>825</v>
      </c>
      <c r="L3016">
        <v>276</v>
      </c>
      <c r="M3016" s="6">
        <v>3</v>
      </c>
      <c r="N3016">
        <v>-22.983880111254855</v>
      </c>
      <c r="O3016">
        <f t="shared" si="160"/>
        <v>0</v>
      </c>
      <c r="P3016">
        <f t="shared" si="161"/>
        <v>0</v>
      </c>
    </row>
    <row r="3017" spans="1:16" x14ac:dyDescent="0.15">
      <c r="A3017" s="1">
        <v>54594</v>
      </c>
      <c r="B3017" s="1">
        <v>2011</v>
      </c>
      <c r="C3017" s="1">
        <v>10</v>
      </c>
      <c r="D3017" s="1">
        <v>3</v>
      </c>
      <c r="E3017" s="1">
        <v>8</v>
      </c>
      <c r="F3017" s="1">
        <v>1.5</v>
      </c>
      <c r="G3017" s="1" t="s">
        <v>25</v>
      </c>
      <c r="H3017" s="1">
        <v>0</v>
      </c>
      <c r="I3017" s="1">
        <v>0</v>
      </c>
      <c r="K3017" s="5">
        <v>826</v>
      </c>
      <c r="L3017">
        <v>277</v>
      </c>
      <c r="M3017" s="6">
        <v>1</v>
      </c>
      <c r="N3017">
        <v>16.575723681811581</v>
      </c>
      <c r="O3017">
        <f t="shared" si="160"/>
        <v>0</v>
      </c>
      <c r="P3017">
        <f t="shared" si="161"/>
        <v>0</v>
      </c>
    </row>
    <row r="3018" spans="1:16" x14ac:dyDescent="0.15">
      <c r="A3018" s="1">
        <v>54594</v>
      </c>
      <c r="B3018" s="1">
        <v>2011</v>
      </c>
      <c r="C3018" s="1">
        <v>10</v>
      </c>
      <c r="D3018" s="1">
        <v>3</v>
      </c>
      <c r="E3018" s="1">
        <v>14</v>
      </c>
      <c r="F3018" s="1">
        <v>2.4</v>
      </c>
      <c r="G3018" s="1" t="s">
        <v>30</v>
      </c>
      <c r="H3018" s="1">
        <v>0</v>
      </c>
      <c r="I3018" s="1">
        <v>0</v>
      </c>
      <c r="K3018" s="5">
        <v>827</v>
      </c>
      <c r="L3018">
        <v>277</v>
      </c>
      <c r="M3018" s="6">
        <v>2</v>
      </c>
      <c r="N3018">
        <v>39.225993214944047</v>
      </c>
      <c r="O3018">
        <f t="shared" si="160"/>
        <v>0</v>
      </c>
      <c r="P3018">
        <f t="shared" si="161"/>
        <v>0</v>
      </c>
    </row>
    <row r="3019" spans="1:16" x14ac:dyDescent="0.15">
      <c r="A3019" s="1">
        <v>54594</v>
      </c>
      <c r="B3019" s="1">
        <v>2011</v>
      </c>
      <c r="C3019" s="1">
        <v>10</v>
      </c>
      <c r="D3019" s="1">
        <v>3</v>
      </c>
      <c r="E3019" s="1">
        <v>20</v>
      </c>
      <c r="F3019" s="1">
        <v>1</v>
      </c>
      <c r="G3019" s="1" t="s">
        <v>9</v>
      </c>
      <c r="H3019" s="1">
        <v>1</v>
      </c>
      <c r="I3019" s="1">
        <v>0</v>
      </c>
      <c r="K3019" s="5">
        <v>828</v>
      </c>
      <c r="L3019">
        <v>277</v>
      </c>
      <c r="M3019" s="6">
        <v>3</v>
      </c>
      <c r="N3019">
        <v>-23.352779588980233</v>
      </c>
      <c r="O3019">
        <f t="shared" si="160"/>
        <v>0</v>
      </c>
      <c r="P3019">
        <f t="shared" si="161"/>
        <v>0</v>
      </c>
    </row>
    <row r="3020" spans="1:16" x14ac:dyDescent="0.15">
      <c r="A3020" s="1">
        <v>54594</v>
      </c>
      <c r="B3020" s="1">
        <v>2011</v>
      </c>
      <c r="C3020" s="1">
        <v>10</v>
      </c>
      <c r="D3020" s="1">
        <v>4</v>
      </c>
      <c r="E3020" s="1">
        <v>8</v>
      </c>
      <c r="F3020" s="1">
        <v>0.7</v>
      </c>
      <c r="G3020" s="1" t="s">
        <v>25</v>
      </c>
      <c r="H3020" s="1">
        <v>10</v>
      </c>
      <c r="I3020" s="1">
        <v>0</v>
      </c>
      <c r="K3020" s="5">
        <v>829</v>
      </c>
      <c r="L3020">
        <v>278</v>
      </c>
      <c r="M3020" s="6">
        <v>1</v>
      </c>
      <c r="N3020">
        <v>16.205677535330516</v>
      </c>
      <c r="O3020">
        <f t="shared" si="160"/>
        <v>0</v>
      </c>
      <c r="P3020">
        <f t="shared" si="161"/>
        <v>0</v>
      </c>
    </row>
    <row r="3021" spans="1:16" x14ac:dyDescent="0.15">
      <c r="A3021" s="1">
        <v>54594</v>
      </c>
      <c r="B3021" s="1">
        <v>2011</v>
      </c>
      <c r="C3021" s="1">
        <v>10</v>
      </c>
      <c r="D3021" s="1">
        <v>4</v>
      </c>
      <c r="E3021" s="1">
        <v>14</v>
      </c>
      <c r="F3021" s="1">
        <v>1.3</v>
      </c>
      <c r="G3021" s="1" t="s">
        <v>15</v>
      </c>
      <c r="H3021" s="1">
        <v>10</v>
      </c>
      <c r="I3021" s="1">
        <v>0</v>
      </c>
      <c r="K3021" s="5">
        <v>830</v>
      </c>
      <c r="L3021">
        <v>278</v>
      </c>
      <c r="M3021" s="6">
        <v>2</v>
      </c>
      <c r="N3021">
        <v>38.757933412146748</v>
      </c>
      <c r="O3021">
        <f t="shared" si="160"/>
        <v>0</v>
      </c>
      <c r="P3021">
        <f t="shared" si="161"/>
        <v>0</v>
      </c>
    </row>
    <row r="3022" spans="1:16" x14ac:dyDescent="0.15">
      <c r="A3022" s="1">
        <v>54594</v>
      </c>
      <c r="B3022" s="1">
        <v>2011</v>
      </c>
      <c r="C3022" s="1">
        <v>10</v>
      </c>
      <c r="D3022" s="1">
        <v>4</v>
      </c>
      <c r="E3022" s="1">
        <v>20</v>
      </c>
      <c r="F3022" s="1">
        <v>0.9</v>
      </c>
      <c r="G3022" s="1" t="s">
        <v>30</v>
      </c>
      <c r="H3022" s="1">
        <v>10</v>
      </c>
      <c r="I3022" s="1">
        <v>0</v>
      </c>
      <c r="K3022" s="5">
        <v>831</v>
      </c>
      <c r="L3022">
        <v>278</v>
      </c>
      <c r="M3022" s="6">
        <v>3</v>
      </c>
      <c r="N3022">
        <v>-23.720985574800693</v>
      </c>
      <c r="O3022">
        <f t="shared" si="160"/>
        <v>0</v>
      </c>
      <c r="P3022">
        <f t="shared" si="161"/>
        <v>0</v>
      </c>
    </row>
    <row r="3023" spans="1:16" x14ac:dyDescent="0.15">
      <c r="A3023" s="1">
        <v>54594</v>
      </c>
      <c r="B3023" s="1">
        <v>2011</v>
      </c>
      <c r="C3023" s="1">
        <v>10</v>
      </c>
      <c r="D3023" s="1">
        <v>5</v>
      </c>
      <c r="E3023" s="1">
        <v>8</v>
      </c>
      <c r="F3023" s="1">
        <v>0.8</v>
      </c>
      <c r="G3023" s="1" t="s">
        <v>27</v>
      </c>
      <c r="H3023" s="1">
        <v>0</v>
      </c>
      <c r="I3023" s="1">
        <v>0</v>
      </c>
      <c r="K3023" s="5">
        <v>832</v>
      </c>
      <c r="L3023">
        <v>279</v>
      </c>
      <c r="M3023" s="6">
        <v>1</v>
      </c>
      <c r="N3023">
        <v>15.836249851343124</v>
      </c>
      <c r="O3023">
        <f t="shared" si="160"/>
        <v>0</v>
      </c>
      <c r="P3023">
        <f t="shared" si="161"/>
        <v>0</v>
      </c>
    </row>
    <row r="3024" spans="1:16" x14ac:dyDescent="0.15">
      <c r="A3024" s="1">
        <v>54594</v>
      </c>
      <c r="B3024" s="1">
        <v>2011</v>
      </c>
      <c r="C3024" s="1">
        <v>10</v>
      </c>
      <c r="D3024" s="1">
        <v>5</v>
      </c>
      <c r="E3024" s="1">
        <v>14</v>
      </c>
      <c r="F3024" s="1">
        <v>1.7</v>
      </c>
      <c r="G3024" s="1" t="s">
        <v>9</v>
      </c>
      <c r="H3024" s="1">
        <v>0</v>
      </c>
      <c r="I3024" s="1">
        <v>0</v>
      </c>
      <c r="K3024" s="5">
        <v>833</v>
      </c>
      <c r="L3024">
        <v>279</v>
      </c>
      <c r="M3024" s="6">
        <v>2</v>
      </c>
      <c r="N3024">
        <v>38.291698266669975</v>
      </c>
      <c r="O3024">
        <f t="shared" si="160"/>
        <v>0</v>
      </c>
      <c r="P3024">
        <f t="shared" si="161"/>
        <v>0</v>
      </c>
    </row>
    <row r="3025" spans="1:16" x14ac:dyDescent="0.15">
      <c r="A3025" s="1">
        <v>54594</v>
      </c>
      <c r="B3025" s="1">
        <v>2011</v>
      </c>
      <c r="C3025" s="1">
        <v>10</v>
      </c>
      <c r="D3025" s="1">
        <v>5</v>
      </c>
      <c r="E3025" s="1">
        <v>20</v>
      </c>
      <c r="F3025" s="1">
        <v>1.6</v>
      </c>
      <c r="G3025" s="1" t="s">
        <v>25</v>
      </c>
      <c r="H3025" s="1">
        <v>0</v>
      </c>
      <c r="I3025" s="1">
        <v>0</v>
      </c>
      <c r="K3025" s="5">
        <v>834</v>
      </c>
      <c r="L3025">
        <v>279</v>
      </c>
      <c r="M3025" s="6">
        <v>3</v>
      </c>
      <c r="N3025">
        <v>-24.088402072405056</v>
      </c>
      <c r="O3025">
        <f t="shared" si="160"/>
        <v>0</v>
      </c>
      <c r="P3025">
        <f t="shared" si="161"/>
        <v>0</v>
      </c>
    </row>
    <row r="3026" spans="1:16" x14ac:dyDescent="0.15">
      <c r="A3026" s="1">
        <v>54594</v>
      </c>
      <c r="B3026" s="1">
        <v>2011</v>
      </c>
      <c r="C3026" s="1">
        <v>10</v>
      </c>
      <c r="D3026" s="1">
        <v>6</v>
      </c>
      <c r="E3026" s="1">
        <v>8</v>
      </c>
      <c r="F3026" s="1">
        <v>0.8</v>
      </c>
      <c r="G3026" s="1" t="s">
        <v>25</v>
      </c>
      <c r="H3026" s="1">
        <v>0</v>
      </c>
      <c r="I3026" s="1">
        <v>0</v>
      </c>
      <c r="K3026" s="5">
        <v>835</v>
      </c>
      <c r="L3026">
        <v>280</v>
      </c>
      <c r="M3026" s="6">
        <v>1</v>
      </c>
      <c r="N3026">
        <v>15.467538133444538</v>
      </c>
      <c r="O3026">
        <f t="shared" si="160"/>
        <v>0</v>
      </c>
      <c r="P3026">
        <f t="shared" si="161"/>
        <v>0</v>
      </c>
    </row>
    <row r="3027" spans="1:16" x14ac:dyDescent="0.15">
      <c r="A3027" s="1">
        <v>54594</v>
      </c>
      <c r="B3027" s="1">
        <v>2011</v>
      </c>
      <c r="C3027" s="1">
        <v>10</v>
      </c>
      <c r="D3027" s="1">
        <v>6</v>
      </c>
      <c r="E3027" s="1">
        <v>14</v>
      </c>
      <c r="F3027" s="1">
        <v>1.1000000000000001</v>
      </c>
      <c r="G3027" s="1" t="s">
        <v>9</v>
      </c>
      <c r="H3027" s="1">
        <v>0</v>
      </c>
      <c r="I3027" s="1">
        <v>0</v>
      </c>
      <c r="K3027" s="5">
        <v>836</v>
      </c>
      <c r="L3027">
        <v>280</v>
      </c>
      <c r="M3027" s="6">
        <v>2</v>
      </c>
      <c r="N3027">
        <v>37.827374470623347</v>
      </c>
      <c r="O3027">
        <f t="shared" si="160"/>
        <v>0</v>
      </c>
      <c r="P3027">
        <f t="shared" si="161"/>
        <v>0</v>
      </c>
    </row>
    <row r="3028" spans="1:16" x14ac:dyDescent="0.15">
      <c r="A3028" s="1">
        <v>54594</v>
      </c>
      <c r="B3028" s="1">
        <v>2011</v>
      </c>
      <c r="C3028" s="1">
        <v>10</v>
      </c>
      <c r="D3028" s="1">
        <v>6</v>
      </c>
      <c r="E3028" s="1">
        <v>20</v>
      </c>
      <c r="F3028" s="1">
        <v>0.4</v>
      </c>
      <c r="G3028" s="1" t="s">
        <v>15</v>
      </c>
      <c r="H3028" s="1">
        <v>0</v>
      </c>
      <c r="I3028" s="1">
        <v>0</v>
      </c>
      <c r="K3028" s="5">
        <v>837</v>
      </c>
      <c r="L3028">
        <v>280</v>
      </c>
      <c r="M3028" s="6">
        <v>3</v>
      </c>
      <c r="N3028">
        <v>-24.454932391572516</v>
      </c>
      <c r="O3028">
        <f t="shared" si="160"/>
        <v>0</v>
      </c>
      <c r="P3028">
        <f t="shared" si="161"/>
        <v>0</v>
      </c>
    </row>
    <row r="3029" spans="1:16" x14ac:dyDescent="0.15">
      <c r="A3029" s="1">
        <v>54594</v>
      </c>
      <c r="B3029" s="1">
        <v>2011</v>
      </c>
      <c r="C3029" s="1">
        <v>10</v>
      </c>
      <c r="D3029" s="1">
        <v>7</v>
      </c>
      <c r="E3029" s="1">
        <v>8</v>
      </c>
      <c r="F3029" s="1">
        <v>0.6</v>
      </c>
      <c r="G3029" s="1" t="s">
        <v>28</v>
      </c>
      <c r="H3029" s="1">
        <v>0</v>
      </c>
      <c r="I3029" s="1">
        <v>0</v>
      </c>
      <c r="K3029" s="5">
        <v>838</v>
      </c>
      <c r="L3029">
        <v>281</v>
      </c>
      <c r="M3029" s="6">
        <v>1</v>
      </c>
      <c r="N3029">
        <v>15.099640708809932</v>
      </c>
      <c r="O3029">
        <f t="shared" si="160"/>
        <v>0</v>
      </c>
      <c r="P3029">
        <f t="shared" si="161"/>
        <v>0</v>
      </c>
    </row>
    <row r="3030" spans="1:16" x14ac:dyDescent="0.15">
      <c r="A3030" s="1">
        <v>54594</v>
      </c>
      <c r="B3030" s="1">
        <v>2011</v>
      </c>
      <c r="C3030" s="1">
        <v>10</v>
      </c>
      <c r="D3030" s="1">
        <v>7</v>
      </c>
      <c r="E3030" s="1">
        <v>14</v>
      </c>
      <c r="F3030" s="1">
        <v>2</v>
      </c>
      <c r="G3030" s="1" t="s">
        <v>12</v>
      </c>
      <c r="H3030" s="1">
        <v>0</v>
      </c>
      <c r="I3030" s="1">
        <v>0</v>
      </c>
      <c r="K3030" s="5">
        <v>839</v>
      </c>
      <c r="L3030">
        <v>281</v>
      </c>
      <c r="M3030" s="6">
        <v>2</v>
      </c>
      <c r="N3030">
        <v>37.365050127715946</v>
      </c>
      <c r="O3030">
        <f t="shared" si="160"/>
        <v>0</v>
      </c>
      <c r="P3030">
        <f t="shared" si="161"/>
        <v>0</v>
      </c>
    </row>
    <row r="3031" spans="1:16" x14ac:dyDescent="0.15">
      <c r="A3031" s="1">
        <v>54594</v>
      </c>
      <c r="B3031" s="1">
        <v>2011</v>
      </c>
      <c r="C3031" s="1">
        <v>10</v>
      </c>
      <c r="D3031" s="1">
        <v>7</v>
      </c>
      <c r="E3031" s="1">
        <v>20</v>
      </c>
      <c r="F3031" s="1">
        <v>0.1</v>
      </c>
      <c r="G3031" s="1" t="s">
        <v>13</v>
      </c>
      <c r="H3031" s="1">
        <v>1</v>
      </c>
      <c r="I3031" s="1">
        <v>0</v>
      </c>
      <c r="K3031" s="5">
        <v>840</v>
      </c>
      <c r="L3031">
        <v>281</v>
      </c>
      <c r="M3031" s="6">
        <v>3</v>
      </c>
      <c r="N3031">
        <v>-24.820479141902883</v>
      </c>
      <c r="O3031">
        <f t="shared" si="160"/>
        <v>0</v>
      </c>
      <c r="P3031">
        <f t="shared" si="161"/>
        <v>0</v>
      </c>
    </row>
    <row r="3032" spans="1:16" x14ac:dyDescent="0.15">
      <c r="A3032" s="1">
        <v>54594</v>
      </c>
      <c r="B3032" s="1">
        <v>2011</v>
      </c>
      <c r="C3032" s="1">
        <v>10</v>
      </c>
      <c r="D3032" s="1">
        <v>8</v>
      </c>
      <c r="E3032" s="1">
        <v>8</v>
      </c>
      <c r="F3032" s="1">
        <v>0.4</v>
      </c>
      <c r="G3032" s="1" t="s">
        <v>8</v>
      </c>
      <c r="H3032" s="1">
        <v>10</v>
      </c>
      <c r="I3032" s="1">
        <v>10</v>
      </c>
      <c r="K3032" s="5">
        <v>841</v>
      </c>
      <c r="L3032">
        <v>282</v>
      </c>
      <c r="M3032" s="6">
        <v>1</v>
      </c>
      <c r="N3032">
        <v>14.732656735779583</v>
      </c>
      <c r="O3032">
        <f t="shared" si="160"/>
        <v>0</v>
      </c>
      <c r="P3032">
        <f t="shared" si="161"/>
        <v>0</v>
      </c>
    </row>
    <row r="3033" spans="1:16" x14ac:dyDescent="0.15">
      <c r="A3033" s="1">
        <v>54594</v>
      </c>
      <c r="B3033" s="1">
        <v>2011</v>
      </c>
      <c r="C3033" s="1">
        <v>10</v>
      </c>
      <c r="D3033" s="1">
        <v>8</v>
      </c>
      <c r="E3033" s="1">
        <v>14</v>
      </c>
      <c r="F3033" s="1">
        <v>0.9</v>
      </c>
      <c r="G3033" s="1" t="s">
        <v>8</v>
      </c>
      <c r="H3033" s="1">
        <v>10</v>
      </c>
      <c r="I3033" s="1">
        <v>0</v>
      </c>
      <c r="K3033" s="5">
        <v>842</v>
      </c>
      <c r="L3033">
        <v>282</v>
      </c>
      <c r="M3033" s="6">
        <v>2</v>
      </c>
      <c r="N3033">
        <v>36.904814759173497</v>
      </c>
      <c r="O3033">
        <f t="shared" si="160"/>
        <v>0</v>
      </c>
      <c r="P3033">
        <f t="shared" si="161"/>
        <v>0</v>
      </c>
    </row>
    <row r="3034" spans="1:16" x14ac:dyDescent="0.15">
      <c r="A3034" s="1">
        <v>54594</v>
      </c>
      <c r="B3034" s="1">
        <v>2011</v>
      </c>
      <c r="C3034" s="1">
        <v>10</v>
      </c>
      <c r="D3034" s="1">
        <v>8</v>
      </c>
      <c r="E3034" s="1">
        <v>20</v>
      </c>
      <c r="F3034" s="1">
        <v>0.5</v>
      </c>
      <c r="G3034" s="1" t="s">
        <v>15</v>
      </c>
      <c r="H3034" s="1">
        <v>10</v>
      </c>
      <c r="I3034" s="1">
        <v>0</v>
      </c>
      <c r="K3034" s="5">
        <v>843</v>
      </c>
      <c r="L3034">
        <v>282</v>
      </c>
      <c r="M3034" s="6">
        <v>3</v>
      </c>
      <c r="N3034">
        <v>-25.184944229137766</v>
      </c>
      <c r="O3034">
        <f t="shared" si="160"/>
        <v>0</v>
      </c>
      <c r="P3034">
        <f t="shared" si="161"/>
        <v>0</v>
      </c>
    </row>
    <row r="3035" spans="1:16" x14ac:dyDescent="0.15">
      <c r="A3035" s="1">
        <v>54594</v>
      </c>
      <c r="B3035" s="1">
        <v>2011</v>
      </c>
      <c r="C3035" s="1">
        <v>10</v>
      </c>
      <c r="D3035" s="1">
        <v>9</v>
      </c>
      <c r="E3035" s="1">
        <v>8</v>
      </c>
      <c r="F3035" s="1">
        <v>0.1</v>
      </c>
      <c r="G3035" s="1" t="s">
        <v>13</v>
      </c>
      <c r="H3035" s="1">
        <v>10</v>
      </c>
      <c r="I3035" s="1">
        <v>0</v>
      </c>
      <c r="K3035" s="5">
        <v>844</v>
      </c>
      <c r="L3035">
        <v>283</v>
      </c>
      <c r="M3035" s="6">
        <v>1</v>
      </c>
      <c r="N3035">
        <v>14.366686208936887</v>
      </c>
      <c r="O3035">
        <f t="shared" si="160"/>
        <v>0</v>
      </c>
      <c r="P3035">
        <f t="shared" si="161"/>
        <v>0</v>
      </c>
    </row>
    <row r="3036" spans="1:16" x14ac:dyDescent="0.15">
      <c r="A3036" s="1">
        <v>54594</v>
      </c>
      <c r="B3036" s="1">
        <v>2011</v>
      </c>
      <c r="C3036" s="1">
        <v>10</v>
      </c>
      <c r="D3036" s="1">
        <v>9</v>
      </c>
      <c r="E3036" s="1">
        <v>14</v>
      </c>
      <c r="F3036" s="1">
        <v>0.7</v>
      </c>
      <c r="G3036" s="1" t="s">
        <v>15</v>
      </c>
      <c r="H3036" s="1">
        <v>10</v>
      </c>
      <c r="I3036" s="1">
        <v>0</v>
      </c>
      <c r="K3036" s="5">
        <v>845</v>
      </c>
      <c r="L3036">
        <v>283</v>
      </c>
      <c r="M3036" s="6">
        <v>2</v>
      </c>
      <c r="N3036">
        <v>36.446759306729504</v>
      </c>
      <c r="O3036">
        <f t="shared" si="160"/>
        <v>0</v>
      </c>
      <c r="P3036">
        <f t="shared" si="161"/>
        <v>0</v>
      </c>
    </row>
    <row r="3037" spans="1:16" x14ac:dyDescent="0.15">
      <c r="A3037" s="1">
        <v>54594</v>
      </c>
      <c r="B3037" s="1">
        <v>2011</v>
      </c>
      <c r="C3037" s="1">
        <v>10</v>
      </c>
      <c r="D3037" s="1">
        <v>9</v>
      </c>
      <c r="E3037" s="1">
        <v>20</v>
      </c>
      <c r="F3037" s="1">
        <v>0.8</v>
      </c>
      <c r="G3037" s="1" t="s">
        <v>8</v>
      </c>
      <c r="H3037" s="1">
        <v>10</v>
      </c>
      <c r="I3037" s="1">
        <v>0</v>
      </c>
      <c r="K3037" s="5">
        <v>846</v>
      </c>
      <c r="L3037">
        <v>283</v>
      </c>
      <c r="M3037" s="6">
        <v>3</v>
      </c>
      <c r="N3037">
        <v>-25.548228854175846</v>
      </c>
      <c r="O3037">
        <f t="shared" si="160"/>
        <v>0</v>
      </c>
      <c r="P3037">
        <f t="shared" si="161"/>
        <v>0</v>
      </c>
    </row>
    <row r="3038" spans="1:16" x14ac:dyDescent="0.15">
      <c r="A3038" s="1">
        <v>54594</v>
      </c>
      <c r="B3038" s="1">
        <v>2011</v>
      </c>
      <c r="C3038" s="1">
        <v>10</v>
      </c>
      <c r="D3038" s="1">
        <v>10</v>
      </c>
      <c r="E3038" s="1">
        <v>8</v>
      </c>
      <c r="F3038" s="1">
        <v>0.2</v>
      </c>
      <c r="G3038" s="1" t="s">
        <v>13</v>
      </c>
      <c r="H3038" s="1">
        <v>10</v>
      </c>
      <c r="I3038" s="1">
        <v>10</v>
      </c>
      <c r="K3038" s="5">
        <v>847</v>
      </c>
      <c r="L3038">
        <v>284</v>
      </c>
      <c r="M3038" s="6">
        <v>1</v>
      </c>
      <c r="N3038">
        <v>14.001829961572451</v>
      </c>
      <c r="O3038">
        <f t="shared" si="160"/>
        <v>0</v>
      </c>
      <c r="P3038">
        <f t="shared" si="161"/>
        <v>0</v>
      </c>
    </row>
    <row r="3039" spans="1:16" x14ac:dyDescent="0.15">
      <c r="A3039" s="1">
        <v>54594</v>
      </c>
      <c r="B3039" s="1">
        <v>2011</v>
      </c>
      <c r="C3039" s="1">
        <v>10</v>
      </c>
      <c r="D3039" s="1">
        <v>10</v>
      </c>
      <c r="E3039" s="1">
        <v>14</v>
      </c>
      <c r="F3039" s="1">
        <v>2.2000000000000002</v>
      </c>
      <c r="G3039" s="1" t="s">
        <v>15</v>
      </c>
      <c r="H3039" s="1">
        <v>10</v>
      </c>
      <c r="I3039" s="1">
        <v>7</v>
      </c>
      <c r="K3039" s="5">
        <v>848</v>
      </c>
      <c r="L3039">
        <v>284</v>
      </c>
      <c r="M3039" s="6">
        <v>2</v>
      </c>
      <c r="N3039">
        <v>35.990976132594518</v>
      </c>
      <c r="O3039">
        <f t="shared" si="160"/>
        <v>0</v>
      </c>
      <c r="P3039">
        <f t="shared" si="161"/>
        <v>0</v>
      </c>
    </row>
    <row r="3040" spans="1:16" x14ac:dyDescent="0.15">
      <c r="A3040" s="1">
        <v>54594</v>
      </c>
      <c r="B3040" s="1">
        <v>2011</v>
      </c>
      <c r="C3040" s="1">
        <v>10</v>
      </c>
      <c r="D3040" s="1">
        <v>10</v>
      </c>
      <c r="E3040" s="1">
        <v>20</v>
      </c>
      <c r="F3040" s="1">
        <v>1</v>
      </c>
      <c r="G3040" s="1" t="s">
        <v>27</v>
      </c>
      <c r="H3040" s="1">
        <v>10</v>
      </c>
      <c r="I3040" s="1">
        <v>0</v>
      </c>
      <c r="K3040" s="5">
        <v>849</v>
      </c>
      <c r="L3040">
        <v>284</v>
      </c>
      <c r="M3040" s="6">
        <v>3</v>
      </c>
      <c r="N3040">
        <v>-25.910233514875639</v>
      </c>
      <c r="O3040">
        <f t="shared" si="160"/>
        <v>0</v>
      </c>
      <c r="P3040">
        <f t="shared" si="161"/>
        <v>0</v>
      </c>
    </row>
    <row r="3041" spans="1:16" x14ac:dyDescent="0.15">
      <c r="A3041" s="1">
        <v>54594</v>
      </c>
      <c r="B3041" s="1">
        <v>2011</v>
      </c>
      <c r="C3041" s="1">
        <v>10</v>
      </c>
      <c r="D3041" s="1">
        <v>11</v>
      </c>
      <c r="E3041" s="1">
        <v>8</v>
      </c>
      <c r="F3041" s="1">
        <v>0.5</v>
      </c>
      <c r="G3041" s="1" t="s">
        <v>30</v>
      </c>
      <c r="H3041" s="1">
        <v>10</v>
      </c>
      <c r="I3041" s="1">
        <v>10</v>
      </c>
      <c r="K3041" s="5">
        <v>850</v>
      </c>
      <c r="L3041">
        <v>285</v>
      </c>
      <c r="M3041" s="6">
        <v>1</v>
      </c>
      <c r="N3041">
        <v>13.638189665432677</v>
      </c>
      <c r="O3041">
        <f t="shared" si="160"/>
        <v>0</v>
      </c>
      <c r="P3041">
        <f t="shared" si="161"/>
        <v>0</v>
      </c>
    </row>
    <row r="3042" spans="1:16" x14ac:dyDescent="0.15">
      <c r="A3042" s="1">
        <v>54594</v>
      </c>
      <c r="B3042" s="1">
        <v>2011</v>
      </c>
      <c r="C3042" s="1">
        <v>10</v>
      </c>
      <c r="D3042" s="1">
        <v>11</v>
      </c>
      <c r="E3042" s="1">
        <v>14</v>
      </c>
      <c r="F3042" s="1">
        <v>1.7</v>
      </c>
      <c r="G3042" s="1" t="s">
        <v>12</v>
      </c>
      <c r="H3042" s="1">
        <v>10</v>
      </c>
      <c r="I3042" s="1">
        <v>0</v>
      </c>
      <c r="K3042" s="5">
        <v>851</v>
      </c>
      <c r="L3042">
        <v>285</v>
      </c>
      <c r="M3042" s="6">
        <v>2</v>
      </c>
      <c r="N3042">
        <v>35.537559016309395</v>
      </c>
      <c r="O3042">
        <f t="shared" si="160"/>
        <v>0</v>
      </c>
      <c r="P3042">
        <f t="shared" si="161"/>
        <v>0</v>
      </c>
    </row>
    <row r="3043" spans="1:16" x14ac:dyDescent="0.15">
      <c r="A3043" s="1">
        <v>54594</v>
      </c>
      <c r="B3043" s="1">
        <v>2011</v>
      </c>
      <c r="C3043" s="1">
        <v>10</v>
      </c>
      <c r="D3043" s="1">
        <v>11</v>
      </c>
      <c r="E3043" s="1">
        <v>20</v>
      </c>
      <c r="F3043" s="1">
        <v>0.1</v>
      </c>
      <c r="G3043" s="1" t="s">
        <v>13</v>
      </c>
      <c r="H3043" s="1">
        <v>10</v>
      </c>
      <c r="I3043" s="1">
        <v>0</v>
      </c>
      <c r="K3043" s="5">
        <v>852</v>
      </c>
      <c r="L3043">
        <v>285</v>
      </c>
      <c r="M3043" s="6">
        <v>3</v>
      </c>
      <c r="N3043">
        <v>-26.270858010733104</v>
      </c>
      <c r="O3043">
        <f t="shared" si="160"/>
        <v>0</v>
      </c>
      <c r="P3043">
        <f t="shared" si="161"/>
        <v>0</v>
      </c>
    </row>
    <row r="3044" spans="1:16" x14ac:dyDescent="0.15">
      <c r="A3044" s="1">
        <v>54594</v>
      </c>
      <c r="B3044" s="1">
        <v>2011</v>
      </c>
      <c r="C3044" s="1">
        <v>10</v>
      </c>
      <c r="D3044" s="1">
        <v>12</v>
      </c>
      <c r="E3044" s="1">
        <v>8</v>
      </c>
      <c r="F3044" s="1">
        <v>0.2</v>
      </c>
      <c r="G3044" s="1" t="s">
        <v>13</v>
      </c>
      <c r="H3044" s="1">
        <v>10</v>
      </c>
      <c r="I3044" s="1">
        <v>0</v>
      </c>
      <c r="K3044" s="5">
        <v>853</v>
      </c>
      <c r="L3044">
        <v>286</v>
      </c>
      <c r="M3044" s="6">
        <v>1</v>
      </c>
      <c r="N3044">
        <v>13.275867827659972</v>
      </c>
      <c r="O3044">
        <f t="shared" si="160"/>
        <v>0</v>
      </c>
      <c r="P3044">
        <f t="shared" si="161"/>
        <v>0</v>
      </c>
    </row>
    <row r="3045" spans="1:16" x14ac:dyDescent="0.15">
      <c r="A3045" s="1">
        <v>54594</v>
      </c>
      <c r="B3045" s="1">
        <v>2011</v>
      </c>
      <c r="C3045" s="1">
        <v>10</v>
      </c>
      <c r="D3045" s="1">
        <v>12</v>
      </c>
      <c r="E3045" s="1">
        <v>14</v>
      </c>
      <c r="F3045" s="1">
        <v>0.9</v>
      </c>
      <c r="G3045" s="1" t="s">
        <v>12</v>
      </c>
      <c r="H3045" s="1">
        <v>10</v>
      </c>
      <c r="I3045" s="1">
        <v>0</v>
      </c>
      <c r="K3045" s="5">
        <v>854</v>
      </c>
      <c r="L3045">
        <v>286</v>
      </c>
      <c r="M3045" s="6">
        <v>2</v>
      </c>
      <c r="N3045">
        <v>35.086603148396193</v>
      </c>
      <c r="O3045">
        <f t="shared" si="160"/>
        <v>0</v>
      </c>
      <c r="P3045">
        <f t="shared" si="161"/>
        <v>0</v>
      </c>
    </row>
    <row r="3046" spans="1:16" x14ac:dyDescent="0.15">
      <c r="A3046" s="1">
        <v>54594</v>
      </c>
      <c r="B3046" s="1">
        <v>2011</v>
      </c>
      <c r="C3046" s="1">
        <v>10</v>
      </c>
      <c r="D3046" s="1">
        <v>12</v>
      </c>
      <c r="E3046" s="1">
        <v>20</v>
      </c>
      <c r="F3046" s="1">
        <v>1.2</v>
      </c>
      <c r="G3046" s="1" t="s">
        <v>9</v>
      </c>
      <c r="H3046" s="1">
        <v>10</v>
      </c>
      <c r="I3046" s="1">
        <v>0</v>
      </c>
      <c r="K3046" s="5">
        <v>855</v>
      </c>
      <c r="L3046">
        <v>286</v>
      </c>
      <c r="M3046" s="6">
        <v>3</v>
      </c>
      <c r="N3046">
        <v>-26.630001450510775</v>
      </c>
      <c r="O3046">
        <f t="shared" si="160"/>
        <v>0</v>
      </c>
      <c r="P3046">
        <f t="shared" si="161"/>
        <v>0</v>
      </c>
    </row>
    <row r="3047" spans="1:16" x14ac:dyDescent="0.15">
      <c r="A3047" s="1">
        <v>54594</v>
      </c>
      <c r="B3047" s="1">
        <v>2011</v>
      </c>
      <c r="C3047" s="1">
        <v>10</v>
      </c>
      <c r="D3047" s="1">
        <v>13</v>
      </c>
      <c r="E3047" s="1">
        <v>8</v>
      </c>
      <c r="F3047" s="1">
        <v>1.1000000000000001</v>
      </c>
      <c r="G3047" s="1" t="s">
        <v>24</v>
      </c>
      <c r="H3047" s="1">
        <v>10</v>
      </c>
      <c r="I3047" s="1">
        <v>10</v>
      </c>
      <c r="K3047" s="5">
        <v>856</v>
      </c>
      <c r="L3047">
        <v>287</v>
      </c>
      <c r="M3047" s="6">
        <v>1</v>
      </c>
      <c r="N3047">
        <v>12.914967784838005</v>
      </c>
      <c r="O3047">
        <f t="shared" si="160"/>
        <v>0</v>
      </c>
      <c r="P3047">
        <f t="shared" si="161"/>
        <v>0</v>
      </c>
    </row>
    <row r="3048" spans="1:16" x14ac:dyDescent="0.15">
      <c r="A3048" s="1">
        <v>54594</v>
      </c>
      <c r="B3048" s="1">
        <v>2011</v>
      </c>
      <c r="C3048" s="1">
        <v>10</v>
      </c>
      <c r="D3048" s="1">
        <v>13</v>
      </c>
      <c r="E3048" s="1">
        <v>14</v>
      </c>
      <c r="F3048" s="1">
        <v>1.7</v>
      </c>
      <c r="G3048" s="1" t="s">
        <v>17</v>
      </c>
      <c r="H3048" s="1">
        <v>10</v>
      </c>
      <c r="I3048" s="1">
        <v>0</v>
      </c>
      <c r="K3048" s="5">
        <v>857</v>
      </c>
      <c r="L3048">
        <v>287</v>
      </c>
      <c r="M3048" s="6">
        <v>2</v>
      </c>
      <c r="N3048">
        <v>34.638205120724848</v>
      </c>
      <c r="O3048">
        <f t="shared" si="160"/>
        <v>0</v>
      </c>
      <c r="P3048">
        <f t="shared" si="161"/>
        <v>0</v>
      </c>
    </row>
    <row r="3049" spans="1:16" x14ac:dyDescent="0.15">
      <c r="A3049" s="1">
        <v>54594</v>
      </c>
      <c r="B3049" s="1">
        <v>2011</v>
      </c>
      <c r="C3049" s="1">
        <v>10</v>
      </c>
      <c r="D3049" s="1">
        <v>13</v>
      </c>
      <c r="E3049" s="1">
        <v>20</v>
      </c>
      <c r="F3049" s="1">
        <v>0.7</v>
      </c>
      <c r="G3049" s="1" t="s">
        <v>8</v>
      </c>
      <c r="H3049" s="1">
        <v>4</v>
      </c>
      <c r="I3049" s="1">
        <v>4</v>
      </c>
      <c r="K3049" s="5">
        <v>858</v>
      </c>
      <c r="L3049">
        <v>287</v>
      </c>
      <c r="M3049" s="6">
        <v>3</v>
      </c>
      <c r="N3049">
        <v>-26.9875622628877</v>
      </c>
      <c r="O3049">
        <f t="shared" si="160"/>
        <v>0</v>
      </c>
      <c r="P3049">
        <f t="shared" si="161"/>
        <v>0</v>
      </c>
    </row>
    <row r="3050" spans="1:16" x14ac:dyDescent="0.15">
      <c r="A3050" s="1">
        <v>54594</v>
      </c>
      <c r="B3050" s="1">
        <v>2011</v>
      </c>
      <c r="C3050" s="1">
        <v>10</v>
      </c>
      <c r="D3050" s="1">
        <v>14</v>
      </c>
      <c r="E3050" s="1">
        <v>8</v>
      </c>
      <c r="F3050" s="1">
        <v>1</v>
      </c>
      <c r="G3050" s="1" t="s">
        <v>24</v>
      </c>
      <c r="H3050" s="1">
        <v>7</v>
      </c>
      <c r="I3050" s="1">
        <v>7</v>
      </c>
      <c r="K3050" s="5">
        <v>859</v>
      </c>
      <c r="L3050">
        <v>288</v>
      </c>
      <c r="M3050" s="6">
        <v>1</v>
      </c>
      <c r="N3050">
        <v>12.555593694063926</v>
      </c>
      <c r="O3050">
        <f t="shared" si="160"/>
        <v>0</v>
      </c>
      <c r="P3050">
        <f t="shared" si="161"/>
        <v>0</v>
      </c>
    </row>
    <row r="3051" spans="1:16" x14ac:dyDescent="0.15">
      <c r="A3051" s="1">
        <v>54594</v>
      </c>
      <c r="B3051" s="1">
        <v>2011</v>
      </c>
      <c r="C3051" s="1">
        <v>10</v>
      </c>
      <c r="D3051" s="1">
        <v>14</v>
      </c>
      <c r="E3051" s="1">
        <v>14</v>
      </c>
      <c r="F3051" s="1">
        <v>1.1000000000000001</v>
      </c>
      <c r="G3051" s="1" t="s">
        <v>25</v>
      </c>
      <c r="H3051" s="1">
        <v>9</v>
      </c>
      <c r="I3051" s="1">
        <v>2</v>
      </c>
      <c r="K3051" s="5">
        <v>860</v>
      </c>
      <c r="L3051">
        <v>288</v>
      </c>
      <c r="M3051" s="6">
        <v>2</v>
      </c>
      <c r="N3051">
        <v>34.19246291352011</v>
      </c>
      <c r="O3051">
        <f t="shared" si="160"/>
        <v>0</v>
      </c>
      <c r="P3051">
        <f t="shared" si="161"/>
        <v>0</v>
      </c>
    </row>
    <row r="3052" spans="1:16" x14ac:dyDescent="0.15">
      <c r="A3052" s="1">
        <v>54594</v>
      </c>
      <c r="B3052" s="1">
        <v>2011</v>
      </c>
      <c r="C3052" s="1">
        <v>10</v>
      </c>
      <c r="D3052" s="1">
        <v>14</v>
      </c>
      <c r="E3052" s="1">
        <v>20</v>
      </c>
      <c r="F3052" s="1">
        <v>0</v>
      </c>
      <c r="G3052" s="1" t="s">
        <v>13</v>
      </c>
      <c r="H3052" s="1">
        <v>10</v>
      </c>
      <c r="I3052" s="1">
        <v>0</v>
      </c>
      <c r="K3052" s="5">
        <v>861</v>
      </c>
      <c r="L3052">
        <v>288</v>
      </c>
      <c r="M3052" s="6">
        <v>3</v>
      </c>
      <c r="N3052">
        <v>-27.343438210189152</v>
      </c>
      <c r="O3052">
        <f t="shared" si="160"/>
        <v>0</v>
      </c>
      <c r="P3052">
        <f t="shared" si="161"/>
        <v>0</v>
      </c>
    </row>
    <row r="3053" spans="1:16" x14ac:dyDescent="0.15">
      <c r="A3053" s="1">
        <v>54594</v>
      </c>
      <c r="B3053" s="1">
        <v>2011</v>
      </c>
      <c r="C3053" s="1">
        <v>10</v>
      </c>
      <c r="D3053" s="1">
        <v>15</v>
      </c>
      <c r="E3053" s="1">
        <v>8</v>
      </c>
      <c r="F3053" s="1">
        <v>0.5</v>
      </c>
      <c r="G3053" s="1" t="s">
        <v>27</v>
      </c>
      <c r="H3053" s="1">
        <v>0</v>
      </c>
      <c r="I3053" s="1">
        <v>0</v>
      </c>
      <c r="K3053" s="5">
        <v>862</v>
      </c>
      <c r="L3053">
        <v>289</v>
      </c>
      <c r="M3053" s="6">
        <v>1</v>
      </c>
      <c r="N3053">
        <v>12.197850520977005</v>
      </c>
      <c r="O3053">
        <f t="shared" si="160"/>
        <v>0</v>
      </c>
      <c r="P3053">
        <f t="shared" si="161"/>
        <v>0</v>
      </c>
    </row>
    <row r="3054" spans="1:16" x14ac:dyDescent="0.15">
      <c r="A3054" s="1">
        <v>54594</v>
      </c>
      <c r="B3054" s="1">
        <v>2011</v>
      </c>
      <c r="C3054" s="1">
        <v>10</v>
      </c>
      <c r="D3054" s="1">
        <v>15</v>
      </c>
      <c r="E3054" s="1">
        <v>14</v>
      </c>
      <c r="F3054" s="1">
        <v>3.5</v>
      </c>
      <c r="G3054" s="1" t="s">
        <v>24</v>
      </c>
      <c r="H3054" s="1">
        <v>8</v>
      </c>
      <c r="I3054" s="1">
        <v>5</v>
      </c>
      <c r="K3054" s="5">
        <v>863</v>
      </c>
      <c r="L3054">
        <v>289</v>
      </c>
      <c r="M3054" s="6">
        <v>2</v>
      </c>
      <c r="N3054">
        <v>33.749475878939535</v>
      </c>
      <c r="O3054">
        <f t="shared" si="160"/>
        <v>0</v>
      </c>
      <c r="P3054">
        <f t="shared" si="161"/>
        <v>0</v>
      </c>
    </row>
    <row r="3055" spans="1:16" x14ac:dyDescent="0.15">
      <c r="A3055" s="1">
        <v>54594</v>
      </c>
      <c r="B3055" s="1">
        <v>2011</v>
      </c>
      <c r="C3055" s="1">
        <v>10</v>
      </c>
      <c r="D3055" s="1">
        <v>15</v>
      </c>
      <c r="E3055" s="1">
        <v>20</v>
      </c>
      <c r="F3055" s="1">
        <v>1.2</v>
      </c>
      <c r="G3055" s="1" t="s">
        <v>11</v>
      </c>
      <c r="H3055" s="1">
        <v>10</v>
      </c>
      <c r="I3055" s="1">
        <v>0</v>
      </c>
      <c r="K3055" s="5">
        <v>864</v>
      </c>
      <c r="L3055">
        <v>289</v>
      </c>
      <c r="M3055" s="6">
        <v>3</v>
      </c>
      <c r="N3055">
        <v>-27.697526405246258</v>
      </c>
      <c r="O3055">
        <f t="shared" si="160"/>
        <v>0</v>
      </c>
      <c r="P3055">
        <f t="shared" si="161"/>
        <v>0</v>
      </c>
    </row>
    <row r="3056" spans="1:16" x14ac:dyDescent="0.15">
      <c r="A3056" s="1">
        <v>54594</v>
      </c>
      <c r="B3056" s="1">
        <v>2011</v>
      </c>
      <c r="C3056" s="1">
        <v>10</v>
      </c>
      <c r="D3056" s="1">
        <v>16</v>
      </c>
      <c r="E3056" s="1">
        <v>8</v>
      </c>
      <c r="F3056" s="1">
        <v>3</v>
      </c>
      <c r="G3056" s="1" t="s">
        <v>28</v>
      </c>
      <c r="H3056" s="1">
        <v>1</v>
      </c>
      <c r="I3056" s="1">
        <v>1</v>
      </c>
      <c r="K3056" s="5">
        <v>865</v>
      </c>
      <c r="L3056">
        <v>290</v>
      </c>
      <c r="M3056" s="6">
        <v>1</v>
      </c>
      <c r="N3056">
        <v>11.841844024681897</v>
      </c>
      <c r="O3056">
        <f t="shared" si="160"/>
        <v>0</v>
      </c>
      <c r="P3056">
        <f t="shared" si="161"/>
        <v>0</v>
      </c>
    </row>
    <row r="3057" spans="1:16" x14ac:dyDescent="0.15">
      <c r="A3057" s="1">
        <v>54594</v>
      </c>
      <c r="B3057" s="1">
        <v>2011</v>
      </c>
      <c r="C3057" s="1">
        <v>10</v>
      </c>
      <c r="D3057" s="1">
        <v>16</v>
      </c>
      <c r="E3057" s="1">
        <v>14</v>
      </c>
      <c r="F3057" s="1">
        <v>3.4</v>
      </c>
      <c r="G3057" s="1" t="s">
        <v>24</v>
      </c>
      <c r="H3057" s="1">
        <v>1</v>
      </c>
      <c r="I3057" s="1">
        <v>1</v>
      </c>
      <c r="K3057" s="5">
        <v>866</v>
      </c>
      <c r="L3057">
        <v>290</v>
      </c>
      <c r="M3057" s="6">
        <v>2</v>
      </c>
      <c r="N3057">
        <v>33.309344721160812</v>
      </c>
      <c r="O3057">
        <f t="shared" si="160"/>
        <v>0</v>
      </c>
      <c r="P3057">
        <f t="shared" si="161"/>
        <v>0</v>
      </c>
    </row>
    <row r="3058" spans="1:16" x14ac:dyDescent="0.15">
      <c r="A3058" s="1">
        <v>54594</v>
      </c>
      <c r="B3058" s="1">
        <v>2011</v>
      </c>
      <c r="C3058" s="1">
        <v>10</v>
      </c>
      <c r="D3058" s="1">
        <v>16</v>
      </c>
      <c r="E3058" s="1">
        <v>20</v>
      </c>
      <c r="F3058" s="1">
        <v>0.2</v>
      </c>
      <c r="G3058" s="1" t="s">
        <v>13</v>
      </c>
      <c r="H3058" s="1">
        <v>0</v>
      </c>
      <c r="I3058" s="1">
        <v>0</v>
      </c>
      <c r="K3058" s="5">
        <v>867</v>
      </c>
      <c r="L3058">
        <v>290</v>
      </c>
      <c r="M3058" s="6">
        <v>3</v>
      </c>
      <c r="N3058">
        <v>-28.049723331425128</v>
      </c>
      <c r="O3058">
        <f t="shared" si="160"/>
        <v>0</v>
      </c>
      <c r="P3058">
        <f t="shared" si="161"/>
        <v>0</v>
      </c>
    </row>
    <row r="3059" spans="1:16" x14ac:dyDescent="0.15">
      <c r="A3059" s="1">
        <v>54594</v>
      </c>
      <c r="B3059" s="1">
        <v>2011</v>
      </c>
      <c r="C3059" s="1">
        <v>10</v>
      </c>
      <c r="D3059" s="1">
        <v>17</v>
      </c>
      <c r="E3059" s="1">
        <v>8</v>
      </c>
      <c r="F3059" s="1">
        <v>0.1</v>
      </c>
      <c r="G3059" s="1" t="s">
        <v>13</v>
      </c>
      <c r="H3059" s="1">
        <v>0</v>
      </c>
      <c r="I3059" s="1">
        <v>0</v>
      </c>
      <c r="K3059" s="5">
        <v>868</v>
      </c>
      <c r="L3059">
        <v>291</v>
      </c>
      <c r="M3059" s="6">
        <v>1</v>
      </c>
      <c r="N3059">
        <v>11.487680739512344</v>
      </c>
      <c r="O3059">
        <f t="shared" si="160"/>
        <v>0</v>
      </c>
      <c r="P3059">
        <f t="shared" si="161"/>
        <v>0</v>
      </c>
    </row>
    <row r="3060" spans="1:16" x14ac:dyDescent="0.15">
      <c r="A3060" s="1">
        <v>54594</v>
      </c>
      <c r="B3060" s="1">
        <v>2011</v>
      </c>
      <c r="C3060" s="1">
        <v>10</v>
      </c>
      <c r="D3060" s="1">
        <v>17</v>
      </c>
      <c r="E3060" s="1">
        <v>14</v>
      </c>
      <c r="F3060" s="1">
        <v>1.5</v>
      </c>
      <c r="G3060" s="1" t="s">
        <v>12</v>
      </c>
      <c r="H3060" s="1">
        <v>0</v>
      </c>
      <c r="I3060" s="1">
        <v>0</v>
      </c>
      <c r="K3060" s="5">
        <v>869</v>
      </c>
      <c r="L3060">
        <v>291</v>
      </c>
      <c r="M3060" s="6">
        <v>2</v>
      </c>
      <c r="N3060">
        <v>32.872171472922275</v>
      </c>
      <c r="O3060">
        <f t="shared" si="160"/>
        <v>0</v>
      </c>
      <c r="P3060">
        <f t="shared" si="161"/>
        <v>0</v>
      </c>
    </row>
    <row r="3061" spans="1:16" x14ac:dyDescent="0.15">
      <c r="A3061" s="1">
        <v>54594</v>
      </c>
      <c r="B3061" s="1">
        <v>2011</v>
      </c>
      <c r="C3061" s="1">
        <v>10</v>
      </c>
      <c r="D3061" s="1">
        <v>17</v>
      </c>
      <c r="E3061" s="1">
        <v>20</v>
      </c>
      <c r="F3061" s="1">
        <v>0.1</v>
      </c>
      <c r="G3061" s="1" t="s">
        <v>13</v>
      </c>
      <c r="H3061" s="1">
        <v>0</v>
      </c>
      <c r="I3061" s="1">
        <v>0</v>
      </c>
      <c r="K3061" s="5">
        <v>870</v>
      </c>
      <c r="L3061">
        <v>291</v>
      </c>
      <c r="M3061" s="6">
        <v>3</v>
      </c>
      <c r="N3061">
        <v>-28.399924865855716</v>
      </c>
      <c r="O3061">
        <f t="shared" si="160"/>
        <v>0</v>
      </c>
      <c r="P3061">
        <f t="shared" si="161"/>
        <v>0</v>
      </c>
    </row>
    <row r="3062" spans="1:16" x14ac:dyDescent="0.15">
      <c r="A3062" s="1">
        <v>54594</v>
      </c>
      <c r="B3062" s="1">
        <v>2011</v>
      </c>
      <c r="C3062" s="1">
        <v>10</v>
      </c>
      <c r="D3062" s="1">
        <v>18</v>
      </c>
      <c r="E3062" s="1">
        <v>8</v>
      </c>
      <c r="F3062" s="1">
        <v>0.8</v>
      </c>
      <c r="G3062" s="1" t="s">
        <v>25</v>
      </c>
      <c r="H3062" s="1">
        <v>0</v>
      </c>
      <c r="I3062" s="1">
        <v>0</v>
      </c>
      <c r="K3062" s="5">
        <v>871</v>
      </c>
      <c r="L3062">
        <v>292</v>
      </c>
      <c r="M3062" s="6">
        <v>1</v>
      </c>
      <c r="N3062">
        <v>11.135467953591272</v>
      </c>
      <c r="O3062">
        <f t="shared" si="160"/>
        <v>0</v>
      </c>
      <c r="P3062">
        <f t="shared" si="161"/>
        <v>0</v>
      </c>
    </row>
    <row r="3063" spans="1:16" x14ac:dyDescent="0.15">
      <c r="A3063" s="1">
        <v>54594</v>
      </c>
      <c r="B3063" s="1">
        <v>2011</v>
      </c>
      <c r="C3063" s="1">
        <v>10</v>
      </c>
      <c r="D3063" s="1">
        <v>18</v>
      </c>
      <c r="E3063" s="1">
        <v>14</v>
      </c>
      <c r="F3063" s="1">
        <v>2.8</v>
      </c>
      <c r="G3063" s="1" t="s">
        <v>27</v>
      </c>
      <c r="H3063" s="1">
        <v>0</v>
      </c>
      <c r="I3063" s="1">
        <v>0</v>
      </c>
      <c r="K3063" s="5">
        <v>872</v>
      </c>
      <c r="L3063">
        <v>292</v>
      </c>
      <c r="M3063" s="6">
        <v>2</v>
      </c>
      <c r="N3063">
        <v>32.438059468470513</v>
      </c>
      <c r="O3063">
        <f t="shared" si="160"/>
        <v>0</v>
      </c>
      <c r="P3063">
        <f t="shared" si="161"/>
        <v>0</v>
      </c>
    </row>
    <row r="3064" spans="1:16" x14ac:dyDescent="0.15">
      <c r="A3064" s="1">
        <v>54594</v>
      </c>
      <c r="B3064" s="1">
        <v>2011</v>
      </c>
      <c r="C3064" s="1">
        <v>10</v>
      </c>
      <c r="D3064" s="1">
        <v>18</v>
      </c>
      <c r="E3064" s="1">
        <v>20</v>
      </c>
      <c r="F3064" s="1">
        <v>0.2</v>
      </c>
      <c r="G3064" s="1" t="s">
        <v>13</v>
      </c>
      <c r="H3064" s="1">
        <v>0</v>
      </c>
      <c r="I3064" s="1">
        <v>0</v>
      </c>
      <c r="K3064" s="5">
        <v>873</v>
      </c>
      <c r="L3064">
        <v>292</v>
      </c>
      <c r="M3064" s="6">
        <v>3</v>
      </c>
      <c r="N3064">
        <v>-28.748026305879339</v>
      </c>
      <c r="O3064">
        <f t="shared" si="160"/>
        <v>0</v>
      </c>
      <c r="P3064">
        <f t="shared" si="161"/>
        <v>0</v>
      </c>
    </row>
    <row r="3065" spans="1:16" x14ac:dyDescent="0.15">
      <c r="A3065" s="1">
        <v>54594</v>
      </c>
      <c r="B3065" s="1">
        <v>2011</v>
      </c>
      <c r="C3065" s="1">
        <v>10</v>
      </c>
      <c r="D3065" s="1">
        <v>19</v>
      </c>
      <c r="E3065" s="1">
        <v>8</v>
      </c>
      <c r="F3065" s="1">
        <v>0.9</v>
      </c>
      <c r="G3065" s="1" t="s">
        <v>8</v>
      </c>
      <c r="H3065" s="1">
        <v>10</v>
      </c>
      <c r="I3065" s="1">
        <v>0</v>
      </c>
      <c r="K3065" s="5">
        <v>874</v>
      </c>
      <c r="L3065">
        <v>293</v>
      </c>
      <c r="M3065" s="6">
        <v>1</v>
      </c>
      <c r="N3065">
        <v>10.785313684150083</v>
      </c>
      <c r="O3065">
        <f t="shared" si="160"/>
        <v>0</v>
      </c>
      <c r="P3065">
        <f t="shared" si="161"/>
        <v>0</v>
      </c>
    </row>
    <row r="3066" spans="1:16" x14ac:dyDescent="0.15">
      <c r="A3066" s="1">
        <v>54594</v>
      </c>
      <c r="B3066" s="1">
        <v>2011</v>
      </c>
      <c r="C3066" s="1">
        <v>10</v>
      </c>
      <c r="D3066" s="1">
        <v>19</v>
      </c>
      <c r="E3066" s="1">
        <v>14</v>
      </c>
      <c r="F3066" s="1">
        <v>2</v>
      </c>
      <c r="G3066" s="1" t="s">
        <v>27</v>
      </c>
      <c r="H3066" s="1">
        <v>10</v>
      </c>
      <c r="I3066" s="1">
        <v>0</v>
      </c>
      <c r="K3066" s="5">
        <v>875</v>
      </c>
      <c r="L3066">
        <v>293</v>
      </c>
      <c r="M3066" s="6">
        <v>2</v>
      </c>
      <c r="N3066">
        <v>32.007113312873258</v>
      </c>
      <c r="O3066">
        <f t="shared" si="160"/>
        <v>0</v>
      </c>
      <c r="P3066">
        <f t="shared" si="161"/>
        <v>0</v>
      </c>
    </row>
    <row r="3067" spans="1:16" x14ac:dyDescent="0.15">
      <c r="A3067" s="1">
        <v>54594</v>
      </c>
      <c r="B3067" s="1">
        <v>2011</v>
      </c>
      <c r="C3067" s="1">
        <v>10</v>
      </c>
      <c r="D3067" s="1">
        <v>19</v>
      </c>
      <c r="E3067" s="1">
        <v>20</v>
      </c>
      <c r="F3067" s="1">
        <v>0.1</v>
      </c>
      <c r="G3067" s="1" t="s">
        <v>13</v>
      </c>
      <c r="H3067" s="1">
        <v>10</v>
      </c>
      <c r="I3067" s="1">
        <v>0</v>
      </c>
      <c r="K3067" s="5">
        <v>876</v>
      </c>
      <c r="L3067">
        <v>293</v>
      </c>
      <c r="M3067" s="6">
        <v>3</v>
      </c>
      <c r="N3067">
        <v>-29.093922398724299</v>
      </c>
      <c r="O3067">
        <f t="shared" si="160"/>
        <v>0</v>
      </c>
      <c r="P3067">
        <f t="shared" si="161"/>
        <v>0</v>
      </c>
    </row>
    <row r="3068" spans="1:16" x14ac:dyDescent="0.15">
      <c r="A3068" s="1">
        <v>54594</v>
      </c>
      <c r="B3068" s="1">
        <v>2011</v>
      </c>
      <c r="C3068" s="1">
        <v>10</v>
      </c>
      <c r="D3068" s="1">
        <v>20</v>
      </c>
      <c r="E3068" s="1">
        <v>8</v>
      </c>
      <c r="F3068" s="1">
        <v>1.8</v>
      </c>
      <c r="G3068" s="1" t="s">
        <v>27</v>
      </c>
      <c r="H3068" s="1">
        <v>10</v>
      </c>
      <c r="I3068" s="1">
        <v>10</v>
      </c>
      <c r="K3068" s="5">
        <v>877</v>
      </c>
      <c r="L3068">
        <v>294</v>
      </c>
      <c r="M3068" s="6">
        <v>1</v>
      </c>
      <c r="N3068">
        <v>10.437326649580623</v>
      </c>
      <c r="O3068">
        <f t="shared" si="160"/>
        <v>0</v>
      </c>
      <c r="P3068">
        <f t="shared" si="161"/>
        <v>0</v>
      </c>
    </row>
    <row r="3069" spans="1:16" x14ac:dyDescent="0.15">
      <c r="A3069" s="1">
        <v>54594</v>
      </c>
      <c r="B3069" s="1">
        <v>2011</v>
      </c>
      <c r="C3069" s="1">
        <v>10</v>
      </c>
      <c r="D3069" s="1">
        <v>20</v>
      </c>
      <c r="E3069" s="1">
        <v>14</v>
      </c>
      <c r="F3069" s="1">
        <v>1.4</v>
      </c>
      <c r="G3069" s="1" t="s">
        <v>28</v>
      </c>
      <c r="H3069" s="1">
        <v>10</v>
      </c>
      <c r="I3069" s="1">
        <v>0</v>
      </c>
      <c r="K3069" s="5">
        <v>878</v>
      </c>
      <c r="L3069">
        <v>294</v>
      </c>
      <c r="M3069" s="6">
        <v>2</v>
      </c>
      <c r="N3069">
        <v>31.579438847667028</v>
      </c>
      <c r="O3069">
        <f t="shared" si="160"/>
        <v>0</v>
      </c>
      <c r="P3069">
        <f t="shared" si="161"/>
        <v>0</v>
      </c>
    </row>
    <row r="3070" spans="1:16" x14ac:dyDescent="0.15">
      <c r="A3070" s="1">
        <v>54594</v>
      </c>
      <c r="B3070" s="1">
        <v>2011</v>
      </c>
      <c r="C3070" s="1">
        <v>10</v>
      </c>
      <c r="D3070" s="1">
        <v>20</v>
      </c>
      <c r="E3070" s="1">
        <v>20</v>
      </c>
      <c r="F3070" s="1">
        <v>0.1</v>
      </c>
      <c r="G3070" s="1" t="s">
        <v>13</v>
      </c>
      <c r="H3070" s="1">
        <v>10</v>
      </c>
      <c r="I3070" s="1">
        <v>0</v>
      </c>
      <c r="K3070" s="5">
        <v>879</v>
      </c>
      <c r="L3070">
        <v>294</v>
      </c>
      <c r="M3070" s="6">
        <v>3</v>
      </c>
      <c r="N3070">
        <v>-29.437507374407634</v>
      </c>
      <c r="O3070">
        <f t="shared" si="160"/>
        <v>0</v>
      </c>
      <c r="P3070">
        <f t="shared" si="161"/>
        <v>0</v>
      </c>
    </row>
    <row r="3071" spans="1:16" x14ac:dyDescent="0.15">
      <c r="A3071" s="1">
        <v>54594</v>
      </c>
      <c r="B3071" s="1">
        <v>2011</v>
      </c>
      <c r="C3071" s="1">
        <v>10</v>
      </c>
      <c r="D3071" s="1">
        <v>21</v>
      </c>
      <c r="E3071" s="1">
        <v>8</v>
      </c>
      <c r="F3071" s="1">
        <v>1</v>
      </c>
      <c r="G3071" s="1" t="s">
        <v>28</v>
      </c>
      <c r="H3071" s="1">
        <v>10</v>
      </c>
      <c r="I3071" s="1">
        <v>0</v>
      </c>
      <c r="K3071" s="5">
        <v>880</v>
      </c>
      <c r="L3071">
        <v>295</v>
      </c>
      <c r="M3071" s="6">
        <v>1</v>
      </c>
      <c r="N3071">
        <v>10.091616238201572</v>
      </c>
      <c r="O3071">
        <f t="shared" si="160"/>
        <v>0</v>
      </c>
      <c r="P3071">
        <f t="shared" si="161"/>
        <v>0</v>
      </c>
    </row>
    <row r="3072" spans="1:16" x14ac:dyDescent="0.15">
      <c r="A3072" s="1">
        <v>54594</v>
      </c>
      <c r="B3072" s="1">
        <v>2011</v>
      </c>
      <c r="C3072" s="1">
        <v>10</v>
      </c>
      <c r="D3072" s="1">
        <v>21</v>
      </c>
      <c r="E3072" s="1">
        <v>14</v>
      </c>
      <c r="F3072" s="1">
        <v>1.8</v>
      </c>
      <c r="G3072" s="1" t="s">
        <v>15</v>
      </c>
      <c r="H3072" s="1">
        <v>0</v>
      </c>
      <c r="I3072" s="1">
        <v>0</v>
      </c>
      <c r="K3072" s="5">
        <v>881</v>
      </c>
      <c r="L3072">
        <v>295</v>
      </c>
      <c r="M3072" s="6">
        <v>2</v>
      </c>
      <c r="N3072">
        <v>31.15514311281499</v>
      </c>
      <c r="O3072">
        <f t="shared" si="160"/>
        <v>0</v>
      </c>
      <c r="P3072">
        <f t="shared" si="161"/>
        <v>0</v>
      </c>
    </row>
    <row r="3073" spans="1:16" x14ac:dyDescent="0.15">
      <c r="A3073" s="1">
        <v>54594</v>
      </c>
      <c r="B3073" s="1">
        <v>2011</v>
      </c>
      <c r="C3073" s="1">
        <v>10</v>
      </c>
      <c r="D3073" s="1">
        <v>21</v>
      </c>
      <c r="E3073" s="1">
        <v>20</v>
      </c>
      <c r="F3073" s="1">
        <v>0</v>
      </c>
      <c r="G3073" s="1" t="s">
        <v>13</v>
      </c>
      <c r="H3073" s="1">
        <v>10</v>
      </c>
      <c r="I3073" s="1">
        <v>0</v>
      </c>
      <c r="K3073" s="5">
        <v>882</v>
      </c>
      <c r="L3073">
        <v>295</v>
      </c>
      <c r="M3073" s="6">
        <v>3</v>
      </c>
      <c r="N3073">
        <v>-29.778674981850351</v>
      </c>
      <c r="O3073">
        <f t="shared" si="160"/>
        <v>0</v>
      </c>
      <c r="P3073">
        <f t="shared" si="161"/>
        <v>0</v>
      </c>
    </row>
    <row r="3074" spans="1:16" x14ac:dyDescent="0.15">
      <c r="A3074" s="1">
        <v>54594</v>
      </c>
      <c r="B3074" s="1">
        <v>2011</v>
      </c>
      <c r="C3074" s="1">
        <v>10</v>
      </c>
      <c r="D3074" s="1">
        <v>22</v>
      </c>
      <c r="E3074" s="1">
        <v>8</v>
      </c>
      <c r="F3074" s="1">
        <v>0</v>
      </c>
      <c r="G3074" s="1" t="s">
        <v>13</v>
      </c>
      <c r="H3074" s="1">
        <v>10</v>
      </c>
      <c r="I3074" s="1">
        <v>0</v>
      </c>
      <c r="K3074" s="5">
        <v>883</v>
      </c>
      <c r="L3074">
        <v>296</v>
      </c>
      <c r="M3074" s="6">
        <v>1</v>
      </c>
      <c r="N3074">
        <v>9.748292473730034</v>
      </c>
      <c r="O3074">
        <f t="shared" ref="O3074:O3137" si="162">SUM(R3074:AP3074)</f>
        <v>0</v>
      </c>
      <c r="P3074">
        <f t="shared" ref="P3074:P3137" si="163">25-COUNTIF(R3074:AP3074,"")</f>
        <v>0</v>
      </c>
    </row>
    <row r="3075" spans="1:16" x14ac:dyDescent="0.15">
      <c r="A3075" s="1">
        <v>54594</v>
      </c>
      <c r="B3075" s="1">
        <v>2011</v>
      </c>
      <c r="C3075" s="1">
        <v>10</v>
      </c>
      <c r="D3075" s="1">
        <v>22</v>
      </c>
      <c r="E3075" s="1">
        <v>14</v>
      </c>
      <c r="F3075" s="1">
        <v>0.6</v>
      </c>
      <c r="G3075" s="1" t="s">
        <v>9</v>
      </c>
      <c r="H3075" s="1">
        <v>10</v>
      </c>
      <c r="I3075" s="1">
        <v>0</v>
      </c>
      <c r="K3075" s="5">
        <v>884</v>
      </c>
      <c r="L3075">
        <v>296</v>
      </c>
      <c r="M3075" s="6">
        <v>2</v>
      </c>
      <c r="N3075">
        <v>30.734334304959464</v>
      </c>
      <c r="O3075">
        <f t="shared" si="162"/>
        <v>0</v>
      </c>
      <c r="P3075">
        <f t="shared" si="163"/>
        <v>0</v>
      </c>
    </row>
    <row r="3076" spans="1:16" x14ac:dyDescent="0.15">
      <c r="A3076" s="1">
        <v>54594</v>
      </c>
      <c r="B3076" s="1">
        <v>2011</v>
      </c>
      <c r="C3076" s="1">
        <v>10</v>
      </c>
      <c r="D3076" s="1">
        <v>22</v>
      </c>
      <c r="E3076" s="1">
        <v>20</v>
      </c>
      <c r="F3076" s="1">
        <v>0.4</v>
      </c>
      <c r="G3076" s="1" t="s">
        <v>9</v>
      </c>
      <c r="H3076" s="1">
        <v>10</v>
      </c>
      <c r="I3076" s="1">
        <v>0</v>
      </c>
      <c r="K3076" s="5">
        <v>885</v>
      </c>
      <c r="L3076">
        <v>296</v>
      </c>
      <c r="M3076" s="6">
        <v>3</v>
      </c>
      <c r="N3076">
        <v>-30.117318528182942</v>
      </c>
      <c r="O3076">
        <f t="shared" si="162"/>
        <v>0</v>
      </c>
      <c r="P3076">
        <f t="shared" si="163"/>
        <v>0</v>
      </c>
    </row>
    <row r="3077" spans="1:16" x14ac:dyDescent="0.15">
      <c r="A3077" s="1">
        <v>54594</v>
      </c>
      <c r="B3077" s="1">
        <v>2011</v>
      </c>
      <c r="C3077" s="1">
        <v>10</v>
      </c>
      <c r="D3077" s="1">
        <v>23</v>
      </c>
      <c r="E3077" s="1">
        <v>8</v>
      </c>
      <c r="F3077" s="1">
        <v>0.7</v>
      </c>
      <c r="G3077" s="1" t="s">
        <v>14</v>
      </c>
      <c r="H3077" s="1">
        <v>10</v>
      </c>
      <c r="I3077" s="1">
        <v>0</v>
      </c>
      <c r="K3077" s="5">
        <v>886</v>
      </c>
      <c r="L3077">
        <v>297</v>
      </c>
      <c r="M3077" s="6">
        <v>1</v>
      </c>
      <c r="N3077">
        <v>9.4074659774587968</v>
      </c>
      <c r="O3077">
        <f t="shared" si="162"/>
        <v>0</v>
      </c>
      <c r="P3077">
        <f t="shared" si="163"/>
        <v>0</v>
      </c>
    </row>
    <row r="3078" spans="1:16" x14ac:dyDescent="0.15">
      <c r="A3078" s="1">
        <v>54594</v>
      </c>
      <c r="B3078" s="1">
        <v>2011</v>
      </c>
      <c r="C3078" s="1">
        <v>10</v>
      </c>
      <c r="D3078" s="1">
        <v>23</v>
      </c>
      <c r="E3078" s="1">
        <v>14</v>
      </c>
      <c r="F3078" s="1">
        <v>3.8</v>
      </c>
      <c r="G3078" s="1" t="s">
        <v>26</v>
      </c>
      <c r="H3078" s="1">
        <v>10</v>
      </c>
      <c r="I3078" s="1">
        <v>10</v>
      </c>
      <c r="K3078" s="5">
        <v>887</v>
      </c>
      <c r="L3078">
        <v>297</v>
      </c>
      <c r="M3078" s="6">
        <v>2</v>
      </c>
      <c r="N3078">
        <v>30.317121731962729</v>
      </c>
      <c r="O3078">
        <f t="shared" si="162"/>
        <v>0</v>
      </c>
      <c r="P3078">
        <f t="shared" si="163"/>
        <v>0</v>
      </c>
    </row>
    <row r="3079" spans="1:16" x14ac:dyDescent="0.15">
      <c r="A3079" s="1">
        <v>54594</v>
      </c>
      <c r="B3079" s="1">
        <v>2011</v>
      </c>
      <c r="C3079" s="1">
        <v>10</v>
      </c>
      <c r="D3079" s="1">
        <v>23</v>
      </c>
      <c r="E3079" s="1">
        <v>20</v>
      </c>
      <c r="F3079" s="1">
        <v>1.5</v>
      </c>
      <c r="G3079" s="1" t="s">
        <v>28</v>
      </c>
      <c r="H3079" s="1">
        <v>10</v>
      </c>
      <c r="I3079" s="1">
        <v>0</v>
      </c>
      <c r="K3079" s="5">
        <v>888</v>
      </c>
      <c r="L3079">
        <v>297</v>
      </c>
      <c r="M3079" s="6">
        <v>3</v>
      </c>
      <c r="N3079">
        <v>-30.45333092120676</v>
      </c>
      <c r="O3079">
        <f t="shared" si="162"/>
        <v>0</v>
      </c>
      <c r="P3079">
        <f t="shared" si="163"/>
        <v>0</v>
      </c>
    </row>
    <row r="3080" spans="1:16" x14ac:dyDescent="0.15">
      <c r="A3080" s="1">
        <v>54594</v>
      </c>
      <c r="B3080" s="1">
        <v>2011</v>
      </c>
      <c r="C3080" s="1">
        <v>10</v>
      </c>
      <c r="D3080" s="1">
        <v>24</v>
      </c>
      <c r="E3080" s="1">
        <v>8</v>
      </c>
      <c r="F3080" s="1">
        <v>0.7</v>
      </c>
      <c r="G3080" s="1" t="s">
        <v>24</v>
      </c>
      <c r="H3080" s="1">
        <v>0</v>
      </c>
      <c r="I3080" s="1">
        <v>0</v>
      </c>
      <c r="K3080" s="5">
        <v>889</v>
      </c>
      <c r="L3080">
        <v>298</v>
      </c>
      <c r="M3080" s="6">
        <v>1</v>
      </c>
      <c r="N3080">
        <v>9.0692479271485507</v>
      </c>
      <c r="O3080">
        <f t="shared" si="162"/>
        <v>0</v>
      </c>
      <c r="P3080">
        <f t="shared" si="163"/>
        <v>0</v>
      </c>
    </row>
    <row r="3081" spans="1:16" x14ac:dyDescent="0.15">
      <c r="A3081" s="1">
        <v>54594</v>
      </c>
      <c r="B3081" s="1">
        <v>2011</v>
      </c>
      <c r="C3081" s="1">
        <v>10</v>
      </c>
      <c r="D3081" s="1">
        <v>24</v>
      </c>
      <c r="E3081" s="1">
        <v>14</v>
      </c>
      <c r="F3081" s="1">
        <v>1.7</v>
      </c>
      <c r="G3081" s="1" t="s">
        <v>11</v>
      </c>
      <c r="H3081" s="1">
        <v>0</v>
      </c>
      <c r="I3081" s="1">
        <v>0</v>
      </c>
      <c r="K3081" s="5">
        <v>890</v>
      </c>
      <c r="L3081">
        <v>298</v>
      </c>
      <c r="M3081" s="6">
        <v>2</v>
      </c>
      <c r="N3081">
        <v>29.903615763737335</v>
      </c>
      <c r="O3081">
        <f t="shared" si="162"/>
        <v>0</v>
      </c>
      <c r="P3081">
        <f t="shared" si="163"/>
        <v>0</v>
      </c>
    </row>
    <row r="3082" spans="1:16" x14ac:dyDescent="0.15">
      <c r="A3082" s="1">
        <v>54594</v>
      </c>
      <c r="B3082" s="1">
        <v>2011</v>
      </c>
      <c r="C3082" s="1">
        <v>10</v>
      </c>
      <c r="D3082" s="1">
        <v>24</v>
      </c>
      <c r="E3082" s="1">
        <v>20</v>
      </c>
      <c r="F3082" s="1">
        <v>1</v>
      </c>
      <c r="G3082" s="1" t="s">
        <v>11</v>
      </c>
      <c r="H3082" s="1">
        <v>0</v>
      </c>
      <c r="I3082" s="1">
        <v>0</v>
      </c>
      <c r="K3082" s="5">
        <v>891</v>
      </c>
      <c r="L3082">
        <v>298</v>
      </c>
      <c r="M3082" s="6">
        <v>3</v>
      </c>
      <c r="N3082">
        <v>-30.786604714965836</v>
      </c>
      <c r="O3082">
        <f t="shared" si="162"/>
        <v>0</v>
      </c>
      <c r="P3082">
        <f t="shared" si="163"/>
        <v>0</v>
      </c>
    </row>
    <row r="3083" spans="1:16" x14ac:dyDescent="0.15">
      <c r="A3083" s="1">
        <v>54594</v>
      </c>
      <c r="B3083" s="1">
        <v>2011</v>
      </c>
      <c r="C3083" s="1">
        <v>10</v>
      </c>
      <c r="D3083" s="1">
        <v>25</v>
      </c>
      <c r="E3083" s="1">
        <v>8</v>
      </c>
      <c r="F3083" s="1">
        <v>0.1</v>
      </c>
      <c r="G3083" s="1" t="s">
        <v>13</v>
      </c>
      <c r="H3083" s="1">
        <v>0</v>
      </c>
      <c r="I3083" s="1">
        <v>0</v>
      </c>
      <c r="K3083" s="5">
        <v>892</v>
      </c>
      <c r="L3083">
        <v>299</v>
      </c>
      <c r="M3083" s="6">
        <v>1</v>
      </c>
      <c r="N3083">
        <v>8.7337500126540633</v>
      </c>
      <c r="O3083">
        <f t="shared" si="162"/>
        <v>0</v>
      </c>
      <c r="P3083">
        <f t="shared" si="163"/>
        <v>0</v>
      </c>
    </row>
    <row r="3084" spans="1:16" x14ac:dyDescent="0.15">
      <c r="A3084" s="1">
        <v>54594</v>
      </c>
      <c r="B3084" s="1">
        <v>2011</v>
      </c>
      <c r="C3084" s="1">
        <v>10</v>
      </c>
      <c r="D3084" s="1">
        <v>25</v>
      </c>
      <c r="E3084" s="1">
        <v>14</v>
      </c>
      <c r="F3084" s="1">
        <v>2.4</v>
      </c>
      <c r="G3084" s="1" t="s">
        <v>17</v>
      </c>
      <c r="H3084" s="1">
        <v>9</v>
      </c>
      <c r="I3084" s="1">
        <v>0</v>
      </c>
      <c r="K3084" s="5">
        <v>893</v>
      </c>
      <c r="L3084">
        <v>299</v>
      </c>
      <c r="M3084" s="6">
        <v>2</v>
      </c>
      <c r="N3084">
        <v>29.493927779377284</v>
      </c>
      <c r="O3084">
        <f t="shared" si="162"/>
        <v>0</v>
      </c>
      <c r="P3084">
        <f t="shared" si="163"/>
        <v>0</v>
      </c>
    </row>
    <row r="3085" spans="1:16" x14ac:dyDescent="0.15">
      <c r="A3085" s="1">
        <v>54594</v>
      </c>
      <c r="B3085" s="1">
        <v>2011</v>
      </c>
      <c r="C3085" s="1">
        <v>10</v>
      </c>
      <c r="D3085" s="1">
        <v>25</v>
      </c>
      <c r="E3085" s="1">
        <v>20</v>
      </c>
      <c r="F3085" s="1">
        <v>0.2</v>
      </c>
      <c r="G3085" s="1" t="s">
        <v>13</v>
      </c>
      <c r="H3085" s="1">
        <v>10</v>
      </c>
      <c r="I3085" s="1">
        <v>0</v>
      </c>
      <c r="K3085" s="5">
        <v>894</v>
      </c>
      <c r="L3085">
        <v>299</v>
      </c>
      <c r="M3085" s="6">
        <v>3</v>
      </c>
      <c r="N3085">
        <v>-31.117032158373064</v>
      </c>
      <c r="O3085">
        <f t="shared" si="162"/>
        <v>0</v>
      </c>
      <c r="P3085">
        <f t="shared" si="163"/>
        <v>0</v>
      </c>
    </row>
    <row r="3086" spans="1:16" x14ac:dyDescent="0.15">
      <c r="A3086" s="1">
        <v>54594</v>
      </c>
      <c r="B3086" s="1">
        <v>2011</v>
      </c>
      <c r="C3086" s="1">
        <v>10</v>
      </c>
      <c r="D3086" s="1">
        <v>26</v>
      </c>
      <c r="E3086" s="1">
        <v>8</v>
      </c>
      <c r="F3086" s="1">
        <v>0.6</v>
      </c>
      <c r="G3086" s="1" t="s">
        <v>15</v>
      </c>
      <c r="H3086" s="1">
        <v>10</v>
      </c>
      <c r="I3086" s="1">
        <v>0</v>
      </c>
      <c r="K3086" s="5">
        <v>895</v>
      </c>
      <c r="L3086">
        <v>300</v>
      </c>
      <c r="M3086" s="6">
        <v>1</v>
      </c>
      <c r="N3086">
        <v>8.4010843883116681</v>
      </c>
      <c r="O3086">
        <f t="shared" si="162"/>
        <v>0</v>
      </c>
      <c r="P3086">
        <f t="shared" si="163"/>
        <v>0</v>
      </c>
    </row>
    <row r="3087" spans="1:16" x14ac:dyDescent="0.15">
      <c r="A3087" s="1">
        <v>54594</v>
      </c>
      <c r="B3087" s="1">
        <v>2011</v>
      </c>
      <c r="C3087" s="1">
        <v>10</v>
      </c>
      <c r="D3087" s="1">
        <v>26</v>
      </c>
      <c r="E3087" s="1">
        <v>14</v>
      </c>
      <c r="F3087" s="1">
        <v>2</v>
      </c>
      <c r="G3087" s="1" t="s">
        <v>30</v>
      </c>
      <c r="H3087" s="1">
        <v>10</v>
      </c>
      <c r="I3087" s="1">
        <v>0</v>
      </c>
      <c r="K3087" s="5">
        <v>896</v>
      </c>
      <c r="L3087">
        <v>300</v>
      </c>
      <c r="M3087" s="6">
        <v>2</v>
      </c>
      <c r="N3087">
        <v>29.088170110608782</v>
      </c>
      <c r="O3087">
        <f t="shared" si="162"/>
        <v>0</v>
      </c>
      <c r="P3087">
        <f t="shared" si="163"/>
        <v>0</v>
      </c>
    </row>
    <row r="3088" spans="1:16" x14ac:dyDescent="0.15">
      <c r="A3088" s="1">
        <v>54594</v>
      </c>
      <c r="B3088" s="1">
        <v>2011</v>
      </c>
      <c r="C3088" s="1">
        <v>10</v>
      </c>
      <c r="D3088" s="1">
        <v>26</v>
      </c>
      <c r="E3088" s="1">
        <v>20</v>
      </c>
      <c r="F3088" s="1">
        <v>0.1</v>
      </c>
      <c r="G3088" s="1" t="s">
        <v>13</v>
      </c>
      <c r="H3088" s="1">
        <v>10</v>
      </c>
      <c r="I3088" s="1">
        <v>0</v>
      </c>
      <c r="K3088" s="5">
        <v>897</v>
      </c>
      <c r="L3088">
        <v>300</v>
      </c>
      <c r="M3088" s="6">
        <v>3</v>
      </c>
      <c r="N3088">
        <v>-31.444505246824086</v>
      </c>
      <c r="O3088">
        <f t="shared" si="162"/>
        <v>0</v>
      </c>
      <c r="P3088">
        <f t="shared" si="163"/>
        <v>0</v>
      </c>
    </row>
    <row r="3089" spans="1:16" x14ac:dyDescent="0.15">
      <c r="A3089" s="1">
        <v>54594</v>
      </c>
      <c r="B3089" s="1">
        <v>2011</v>
      </c>
      <c r="C3089" s="1">
        <v>10</v>
      </c>
      <c r="D3089" s="1">
        <v>27</v>
      </c>
      <c r="E3089" s="1">
        <v>8</v>
      </c>
      <c r="F3089" s="1">
        <v>0.6</v>
      </c>
      <c r="G3089" s="1" t="s">
        <v>27</v>
      </c>
      <c r="H3089" s="1">
        <v>2</v>
      </c>
      <c r="I3089" s="1">
        <v>0</v>
      </c>
      <c r="K3089" s="5">
        <v>898</v>
      </c>
      <c r="L3089">
        <v>301</v>
      </c>
      <c r="M3089" s="6">
        <v>1</v>
      </c>
      <c r="N3089">
        <v>8.0713636221261424</v>
      </c>
      <c r="O3089">
        <f t="shared" si="162"/>
        <v>0</v>
      </c>
      <c r="P3089">
        <f t="shared" si="163"/>
        <v>0</v>
      </c>
    </row>
    <row r="3090" spans="1:16" x14ac:dyDescent="0.15">
      <c r="A3090" s="1">
        <v>54594</v>
      </c>
      <c r="B3090" s="1">
        <v>2011</v>
      </c>
      <c r="C3090" s="1">
        <v>10</v>
      </c>
      <c r="D3090" s="1">
        <v>27</v>
      </c>
      <c r="E3090" s="1">
        <v>14</v>
      </c>
      <c r="F3090" s="1">
        <v>1.6</v>
      </c>
      <c r="G3090" s="1" t="s">
        <v>30</v>
      </c>
      <c r="H3090" s="1">
        <v>0</v>
      </c>
      <c r="I3090" s="1">
        <v>0</v>
      </c>
      <c r="K3090" s="5">
        <v>899</v>
      </c>
      <c r="L3090">
        <v>301</v>
      </c>
      <c r="M3090" s="6">
        <v>2</v>
      </c>
      <c r="N3090">
        <v>28.686455981590541</v>
      </c>
      <c r="O3090">
        <f t="shared" si="162"/>
        <v>0</v>
      </c>
      <c r="P3090">
        <f t="shared" si="163"/>
        <v>0</v>
      </c>
    </row>
    <row r="3091" spans="1:16" x14ac:dyDescent="0.15">
      <c r="A3091" s="1">
        <v>54594</v>
      </c>
      <c r="B3091" s="1">
        <v>2011</v>
      </c>
      <c r="C3091" s="1">
        <v>10</v>
      </c>
      <c r="D3091" s="1">
        <v>27</v>
      </c>
      <c r="E3091" s="1">
        <v>20</v>
      </c>
      <c r="F3091" s="1">
        <v>0.7</v>
      </c>
      <c r="G3091" s="1" t="s">
        <v>10</v>
      </c>
      <c r="H3091" s="1">
        <v>0</v>
      </c>
      <c r="I3091" s="1">
        <v>0</v>
      </c>
      <c r="K3091" s="5">
        <v>900</v>
      </c>
      <c r="L3091">
        <v>301</v>
      </c>
      <c r="M3091" s="6">
        <v>3</v>
      </c>
      <c r="N3091">
        <v>-31.768915776720537</v>
      </c>
      <c r="O3091">
        <f t="shared" si="162"/>
        <v>0</v>
      </c>
      <c r="P3091">
        <f t="shared" si="163"/>
        <v>0</v>
      </c>
    </row>
    <row r="3092" spans="1:16" x14ac:dyDescent="0.15">
      <c r="A3092" s="1">
        <v>54594</v>
      </c>
      <c r="B3092" s="1">
        <v>2011</v>
      </c>
      <c r="C3092" s="1">
        <v>10</v>
      </c>
      <c r="D3092" s="1">
        <v>28</v>
      </c>
      <c r="E3092" s="1">
        <v>8</v>
      </c>
      <c r="F3092" s="1">
        <v>0.2</v>
      </c>
      <c r="G3092" s="1" t="s">
        <v>13</v>
      </c>
      <c r="H3092" s="1">
        <v>10</v>
      </c>
      <c r="I3092" s="1">
        <v>0</v>
      </c>
      <c r="K3092" s="5">
        <v>901</v>
      </c>
      <c r="L3092">
        <v>302</v>
      </c>
      <c r="M3092" s="6">
        <v>1</v>
      </c>
      <c r="N3092">
        <v>7.7447006418021189</v>
      </c>
      <c r="O3092">
        <f t="shared" si="162"/>
        <v>0</v>
      </c>
      <c r="P3092">
        <f t="shared" si="163"/>
        <v>0</v>
      </c>
    </row>
    <row r="3093" spans="1:16" x14ac:dyDescent="0.15">
      <c r="A3093" s="1">
        <v>54594</v>
      </c>
      <c r="B3093" s="1">
        <v>2011</v>
      </c>
      <c r="C3093" s="1">
        <v>10</v>
      </c>
      <c r="D3093" s="1">
        <v>28</v>
      </c>
      <c r="E3093" s="1">
        <v>14</v>
      </c>
      <c r="F3093" s="1">
        <v>0</v>
      </c>
      <c r="G3093" s="1" t="s">
        <v>13</v>
      </c>
      <c r="H3093" s="1">
        <v>10</v>
      </c>
      <c r="I3093" s="1">
        <v>0</v>
      </c>
      <c r="K3093" s="5">
        <v>902</v>
      </c>
      <c r="L3093">
        <v>302</v>
      </c>
      <c r="M3093" s="6">
        <v>2</v>
      </c>
      <c r="N3093">
        <v>28.28889944509994</v>
      </c>
      <c r="O3093">
        <f t="shared" si="162"/>
        <v>0</v>
      </c>
      <c r="P3093">
        <f t="shared" si="163"/>
        <v>0</v>
      </c>
    </row>
    <row r="3094" spans="1:16" x14ac:dyDescent="0.15">
      <c r="A3094" s="1">
        <v>54594</v>
      </c>
      <c r="B3094" s="1">
        <v>2011</v>
      </c>
      <c r="C3094" s="1">
        <v>10</v>
      </c>
      <c r="D3094" s="1">
        <v>28</v>
      </c>
      <c r="E3094" s="1">
        <v>20</v>
      </c>
      <c r="F3094" s="1">
        <v>0.1</v>
      </c>
      <c r="G3094" s="1" t="s">
        <v>13</v>
      </c>
      <c r="H3094" s="1">
        <v>10</v>
      </c>
      <c r="I3094" s="1">
        <v>0</v>
      </c>
      <c r="K3094" s="5">
        <v>903</v>
      </c>
      <c r="L3094">
        <v>302</v>
      </c>
      <c r="M3094" s="6">
        <v>3</v>
      </c>
      <c r="N3094">
        <v>-32.090155402815441</v>
      </c>
      <c r="O3094">
        <f t="shared" si="162"/>
        <v>0</v>
      </c>
      <c r="P3094">
        <f t="shared" si="163"/>
        <v>0</v>
      </c>
    </row>
    <row r="3095" spans="1:16" x14ac:dyDescent="0.15">
      <c r="A3095" s="1">
        <v>54594</v>
      </c>
      <c r="B3095" s="1">
        <v>2011</v>
      </c>
      <c r="C3095" s="1">
        <v>10</v>
      </c>
      <c r="D3095" s="1">
        <v>29</v>
      </c>
      <c r="E3095" s="1">
        <v>8</v>
      </c>
      <c r="F3095" s="1">
        <v>0.5</v>
      </c>
      <c r="G3095" s="1" t="s">
        <v>30</v>
      </c>
      <c r="H3095" s="1">
        <v>10</v>
      </c>
      <c r="I3095" s="1">
        <v>10</v>
      </c>
      <c r="K3095" s="5">
        <v>904</v>
      </c>
      <c r="L3095">
        <v>303</v>
      </c>
      <c r="M3095" s="6">
        <v>1</v>
      </c>
      <c r="N3095">
        <v>7.4212086776763178</v>
      </c>
      <c r="O3095">
        <f t="shared" si="162"/>
        <v>0</v>
      </c>
      <c r="P3095">
        <f t="shared" si="163"/>
        <v>0</v>
      </c>
    </row>
    <row r="3096" spans="1:16" x14ac:dyDescent="0.15">
      <c r="A3096" s="1">
        <v>54594</v>
      </c>
      <c r="B3096" s="1">
        <v>2011</v>
      </c>
      <c r="C3096" s="1">
        <v>10</v>
      </c>
      <c r="D3096" s="1">
        <v>29</v>
      </c>
      <c r="E3096" s="1">
        <v>14</v>
      </c>
      <c r="F3096" s="1">
        <v>1.5</v>
      </c>
      <c r="G3096" s="1" t="s">
        <v>9</v>
      </c>
      <c r="H3096" s="1">
        <v>0</v>
      </c>
      <c r="I3096" s="1">
        <v>0</v>
      </c>
      <c r="K3096" s="5">
        <v>905</v>
      </c>
      <c r="L3096">
        <v>303</v>
      </c>
      <c r="M3096" s="6">
        <v>2</v>
      </c>
      <c r="N3096">
        <v>27.89561531515357</v>
      </c>
      <c r="O3096">
        <f t="shared" si="162"/>
        <v>0</v>
      </c>
      <c r="P3096">
        <f t="shared" si="163"/>
        <v>0</v>
      </c>
    </row>
    <row r="3097" spans="1:16" x14ac:dyDescent="0.15">
      <c r="A3097" s="1">
        <v>54594</v>
      </c>
      <c r="B3097" s="1">
        <v>2011</v>
      </c>
      <c r="C3097" s="1">
        <v>10</v>
      </c>
      <c r="D3097" s="1">
        <v>29</v>
      </c>
      <c r="E3097" s="1">
        <v>20</v>
      </c>
      <c r="F3097" s="1">
        <v>0.1</v>
      </c>
      <c r="G3097" s="1" t="s">
        <v>13</v>
      </c>
      <c r="H3097" s="1">
        <v>10</v>
      </c>
      <c r="I3097" s="1">
        <v>0</v>
      </c>
      <c r="K3097" s="5">
        <v>906</v>
      </c>
      <c r="L3097">
        <v>303</v>
      </c>
      <c r="M3097" s="6">
        <v>3</v>
      </c>
      <c r="N3097">
        <v>-32.408115698281541</v>
      </c>
      <c r="O3097">
        <f t="shared" si="162"/>
        <v>0</v>
      </c>
      <c r="P3097">
        <f t="shared" si="163"/>
        <v>0</v>
      </c>
    </row>
    <row r="3098" spans="1:16" x14ac:dyDescent="0.15">
      <c r="A3098" s="1">
        <v>54594</v>
      </c>
      <c r="B3098" s="1">
        <v>2011</v>
      </c>
      <c r="C3098" s="1">
        <v>10</v>
      </c>
      <c r="D3098" s="1">
        <v>30</v>
      </c>
      <c r="E3098" s="1">
        <v>8</v>
      </c>
      <c r="F3098" s="1">
        <v>0.1</v>
      </c>
      <c r="G3098" s="1" t="s">
        <v>13</v>
      </c>
      <c r="H3098" s="1">
        <v>10</v>
      </c>
      <c r="I3098" s="1">
        <v>10</v>
      </c>
      <c r="K3098" s="5">
        <v>907</v>
      </c>
      <c r="L3098">
        <v>304</v>
      </c>
      <c r="M3098" s="6">
        <v>1</v>
      </c>
      <c r="N3098">
        <v>7.1010012026138245</v>
      </c>
      <c r="O3098">
        <f t="shared" si="162"/>
        <v>0</v>
      </c>
      <c r="P3098">
        <f t="shared" si="163"/>
        <v>0</v>
      </c>
    </row>
    <row r="3099" spans="1:16" x14ac:dyDescent="0.15">
      <c r="A3099" s="1">
        <v>54594</v>
      </c>
      <c r="B3099" s="1">
        <v>2011</v>
      </c>
      <c r="C3099" s="1">
        <v>10</v>
      </c>
      <c r="D3099" s="1">
        <v>30</v>
      </c>
      <c r="E3099" s="1">
        <v>14</v>
      </c>
      <c r="F3099" s="1">
        <v>2.2999999999999998</v>
      </c>
      <c r="G3099" s="1" t="s">
        <v>30</v>
      </c>
      <c r="H3099" s="1">
        <v>10</v>
      </c>
      <c r="I3099" s="1">
        <v>0</v>
      </c>
      <c r="K3099" s="5">
        <v>908</v>
      </c>
      <c r="L3099">
        <v>304</v>
      </c>
      <c r="M3099" s="6">
        <v>2</v>
      </c>
      <c r="N3099">
        <v>27.506719096116754</v>
      </c>
      <c r="O3099">
        <f t="shared" si="162"/>
        <v>0</v>
      </c>
      <c r="P3099">
        <f t="shared" si="163"/>
        <v>0</v>
      </c>
    </row>
    <row r="3100" spans="1:16" x14ac:dyDescent="0.15">
      <c r="A3100" s="1">
        <v>54594</v>
      </c>
      <c r="B3100" s="1">
        <v>2011</v>
      </c>
      <c r="C3100" s="1">
        <v>10</v>
      </c>
      <c r="D3100" s="1">
        <v>30</v>
      </c>
      <c r="E3100" s="1">
        <v>20</v>
      </c>
      <c r="F3100" s="1">
        <v>0.6</v>
      </c>
      <c r="G3100" s="1" t="s">
        <v>9</v>
      </c>
      <c r="H3100" s="1">
        <v>10</v>
      </c>
      <c r="I3100" s="1">
        <v>0</v>
      </c>
      <c r="K3100" s="5">
        <v>909</v>
      </c>
      <c r="L3100">
        <v>304</v>
      </c>
      <c r="M3100" s="6">
        <v>3</v>
      </c>
      <c r="N3100">
        <v>-32.722688217395039</v>
      </c>
      <c r="O3100">
        <f t="shared" si="162"/>
        <v>0</v>
      </c>
      <c r="P3100">
        <f t="shared" si="163"/>
        <v>0</v>
      </c>
    </row>
    <row r="3101" spans="1:16" x14ac:dyDescent="0.15">
      <c r="A3101" s="1">
        <v>54594</v>
      </c>
      <c r="B3101" s="1">
        <v>2011</v>
      </c>
      <c r="C3101" s="1">
        <v>10</v>
      </c>
      <c r="D3101" s="1">
        <v>31</v>
      </c>
      <c r="E3101" s="1">
        <v>8</v>
      </c>
      <c r="F3101" s="1">
        <v>0.1</v>
      </c>
      <c r="G3101" s="1" t="s">
        <v>13</v>
      </c>
      <c r="H3101" s="1">
        <v>10</v>
      </c>
      <c r="I3101" s="1">
        <v>0</v>
      </c>
      <c r="K3101" s="5">
        <v>910</v>
      </c>
      <c r="L3101">
        <v>305</v>
      </c>
      <c r="M3101" s="6">
        <v>1</v>
      </c>
      <c r="N3101">
        <v>6.7841918689421972</v>
      </c>
      <c r="O3101">
        <f t="shared" si="162"/>
        <v>0</v>
      </c>
      <c r="P3101">
        <f t="shared" si="163"/>
        <v>0</v>
      </c>
    </row>
    <row r="3102" spans="1:16" x14ac:dyDescent="0.15">
      <c r="A3102" s="1">
        <v>54594</v>
      </c>
      <c r="B3102" s="1">
        <v>2011</v>
      </c>
      <c r="C3102" s="1">
        <v>10</v>
      </c>
      <c r="D3102" s="1">
        <v>31</v>
      </c>
      <c r="E3102" s="1">
        <v>14</v>
      </c>
      <c r="F3102" s="1">
        <v>0.7</v>
      </c>
      <c r="G3102" s="1" t="s">
        <v>17</v>
      </c>
      <c r="H3102" s="1">
        <v>10</v>
      </c>
      <c r="I3102" s="1">
        <v>0</v>
      </c>
      <c r="K3102" s="5">
        <v>911</v>
      </c>
      <c r="L3102">
        <v>305</v>
      </c>
      <c r="M3102" s="6">
        <v>2</v>
      </c>
      <c r="N3102">
        <v>27.122326908368876</v>
      </c>
      <c r="O3102">
        <f t="shared" si="162"/>
        <v>0</v>
      </c>
      <c r="P3102">
        <f t="shared" si="163"/>
        <v>0</v>
      </c>
    </row>
    <row r="3103" spans="1:16" x14ac:dyDescent="0.15">
      <c r="A3103" s="1">
        <v>54594</v>
      </c>
      <c r="B3103" s="1">
        <v>2011</v>
      </c>
      <c r="C3103" s="1">
        <v>10</v>
      </c>
      <c r="D3103" s="1">
        <v>31</v>
      </c>
      <c r="E3103" s="1">
        <v>20</v>
      </c>
      <c r="F3103" s="1">
        <v>0.1</v>
      </c>
      <c r="G3103" s="1" t="s">
        <v>13</v>
      </c>
      <c r="H3103" s="1">
        <v>10</v>
      </c>
      <c r="I3103" s="1">
        <v>10</v>
      </c>
      <c r="K3103" s="5">
        <v>912</v>
      </c>
      <c r="L3103">
        <v>305</v>
      </c>
      <c r="M3103" s="6">
        <v>3</v>
      </c>
      <c r="N3103">
        <v>-33.033764560715809</v>
      </c>
      <c r="O3103">
        <f t="shared" si="162"/>
        <v>0</v>
      </c>
      <c r="P3103">
        <f t="shared" si="163"/>
        <v>0</v>
      </c>
    </row>
    <row r="3104" spans="1:16" x14ac:dyDescent="0.15">
      <c r="A3104" s="1">
        <v>54594</v>
      </c>
      <c r="B3104" s="1">
        <v>2011</v>
      </c>
      <c r="C3104" s="1">
        <v>11</v>
      </c>
      <c r="D3104" s="1">
        <v>1</v>
      </c>
      <c r="E3104" s="1">
        <v>8</v>
      </c>
      <c r="F3104" s="1">
        <v>0.1</v>
      </c>
      <c r="G3104" s="1" t="s">
        <v>13</v>
      </c>
      <c r="H3104" s="1">
        <v>10</v>
      </c>
      <c r="I3104" s="1">
        <v>0</v>
      </c>
      <c r="K3104" s="5">
        <v>913</v>
      </c>
      <c r="L3104">
        <v>306</v>
      </c>
      <c r="M3104" s="6">
        <v>1</v>
      </c>
      <c r="N3104">
        <v>6.4708944425039094</v>
      </c>
      <c r="O3104">
        <f t="shared" si="162"/>
        <v>0</v>
      </c>
      <c r="P3104">
        <f t="shared" si="163"/>
        <v>0</v>
      </c>
    </row>
    <row r="3105" spans="1:16" x14ac:dyDescent="0.15">
      <c r="A3105" s="1">
        <v>54594</v>
      </c>
      <c r="B3105" s="1">
        <v>2011</v>
      </c>
      <c r="C3105" s="1">
        <v>11</v>
      </c>
      <c r="D3105" s="1">
        <v>1</v>
      </c>
      <c r="E3105" s="1">
        <v>14</v>
      </c>
      <c r="F3105" s="1">
        <v>0.9</v>
      </c>
      <c r="G3105" s="1" t="s">
        <v>26</v>
      </c>
      <c r="H3105" s="1">
        <v>10</v>
      </c>
      <c r="I3105" s="1">
        <v>0</v>
      </c>
      <c r="K3105" s="5">
        <v>914</v>
      </c>
      <c r="L3105">
        <v>306</v>
      </c>
      <c r="M3105" s="6">
        <v>2</v>
      </c>
      <c r="N3105">
        <v>26.742555410597429</v>
      </c>
      <c r="O3105">
        <f t="shared" si="162"/>
        <v>0</v>
      </c>
      <c r="P3105">
        <f t="shared" si="163"/>
        <v>0</v>
      </c>
    </row>
    <row r="3106" spans="1:16" x14ac:dyDescent="0.15">
      <c r="A3106" s="1">
        <v>54594</v>
      </c>
      <c r="B3106" s="1">
        <v>2011</v>
      </c>
      <c r="C3106" s="1">
        <v>11</v>
      </c>
      <c r="D3106" s="1">
        <v>1</v>
      </c>
      <c r="E3106" s="1">
        <v>20</v>
      </c>
      <c r="F3106" s="1">
        <v>0.6</v>
      </c>
      <c r="G3106" s="1" t="s">
        <v>26</v>
      </c>
      <c r="H3106" s="1">
        <v>10</v>
      </c>
      <c r="I3106" s="1">
        <v>0</v>
      </c>
      <c r="K3106" s="5">
        <v>915</v>
      </c>
      <c r="L3106">
        <v>306</v>
      </c>
      <c r="M3106" s="6">
        <v>3</v>
      </c>
      <c r="N3106">
        <v>-33.341236442637857</v>
      </c>
      <c r="O3106">
        <f t="shared" si="162"/>
        <v>0</v>
      </c>
      <c r="P3106">
        <f t="shared" si="163"/>
        <v>0</v>
      </c>
    </row>
    <row r="3107" spans="1:16" x14ac:dyDescent="0.15">
      <c r="A3107" s="1">
        <v>54594</v>
      </c>
      <c r="B3107" s="1">
        <v>2011</v>
      </c>
      <c r="C3107" s="1">
        <v>11</v>
      </c>
      <c r="D3107" s="1">
        <v>2</v>
      </c>
      <c r="E3107" s="1">
        <v>8</v>
      </c>
      <c r="F3107" s="1">
        <v>1.3</v>
      </c>
      <c r="G3107" s="1" t="s">
        <v>25</v>
      </c>
      <c r="H3107" s="1">
        <v>10</v>
      </c>
      <c r="I3107" s="1">
        <v>10</v>
      </c>
      <c r="K3107" s="5">
        <v>916</v>
      </c>
      <c r="L3107">
        <v>307</v>
      </c>
      <c r="M3107" s="6">
        <v>1</v>
      </c>
      <c r="N3107">
        <v>6.1612227339177679</v>
      </c>
      <c r="O3107">
        <f t="shared" si="162"/>
        <v>0</v>
      </c>
      <c r="P3107">
        <f t="shared" si="163"/>
        <v>0</v>
      </c>
    </row>
    <row r="3108" spans="1:16" x14ac:dyDescent="0.15">
      <c r="A3108" s="1">
        <v>54594</v>
      </c>
      <c r="B3108" s="1">
        <v>2011</v>
      </c>
      <c r="C3108" s="1">
        <v>11</v>
      </c>
      <c r="D3108" s="1">
        <v>2</v>
      </c>
      <c r="E3108" s="1">
        <v>14</v>
      </c>
      <c r="F3108" s="1">
        <v>0.8</v>
      </c>
      <c r="G3108" s="1" t="s">
        <v>25</v>
      </c>
      <c r="H3108" s="1">
        <v>10</v>
      </c>
      <c r="I3108" s="1">
        <v>10</v>
      </c>
      <c r="K3108" s="5">
        <v>917</v>
      </c>
      <c r="L3108">
        <v>307</v>
      </c>
      <c r="M3108" s="6">
        <v>2</v>
      </c>
      <c r="N3108">
        <v>26.367521718805769</v>
      </c>
      <c r="O3108">
        <f t="shared" si="162"/>
        <v>0</v>
      </c>
      <c r="P3108">
        <f t="shared" si="163"/>
        <v>0</v>
      </c>
    </row>
    <row r="3109" spans="1:16" x14ac:dyDescent="0.15">
      <c r="A3109" s="1">
        <v>54594</v>
      </c>
      <c r="B3109" s="1">
        <v>2011</v>
      </c>
      <c r="C3109" s="1">
        <v>11</v>
      </c>
      <c r="D3109" s="1">
        <v>2</v>
      </c>
      <c r="E3109" s="1">
        <v>20</v>
      </c>
      <c r="F3109" s="1">
        <v>0</v>
      </c>
      <c r="G3109" s="1" t="s">
        <v>13</v>
      </c>
      <c r="H3109" s="1">
        <v>10</v>
      </c>
      <c r="I3109" s="1">
        <v>10</v>
      </c>
      <c r="K3109" s="5">
        <v>918</v>
      </c>
      <c r="L3109">
        <v>307</v>
      </c>
      <c r="M3109" s="6">
        <v>3</v>
      </c>
      <c r="N3109">
        <v>-33.644995761172908</v>
      </c>
      <c r="O3109">
        <f t="shared" si="162"/>
        <v>0</v>
      </c>
      <c r="P3109">
        <f t="shared" si="163"/>
        <v>0</v>
      </c>
    </row>
    <row r="3110" spans="1:16" x14ac:dyDescent="0.15">
      <c r="A3110" s="1">
        <v>54594</v>
      </c>
      <c r="B3110" s="1">
        <v>2011</v>
      </c>
      <c r="C3110" s="1">
        <v>11</v>
      </c>
      <c r="D3110" s="1">
        <v>3</v>
      </c>
      <c r="E3110" s="1">
        <v>8</v>
      </c>
      <c r="F3110" s="1">
        <v>0.2</v>
      </c>
      <c r="G3110" s="1" t="s">
        <v>13</v>
      </c>
      <c r="H3110" s="1">
        <v>10</v>
      </c>
      <c r="I3110" s="1">
        <v>10</v>
      </c>
      <c r="K3110" s="5">
        <v>919</v>
      </c>
      <c r="L3110">
        <v>308</v>
      </c>
      <c r="M3110" s="6">
        <v>1</v>
      </c>
      <c r="N3110">
        <v>5.8552905271463915</v>
      </c>
      <c r="O3110">
        <f t="shared" si="162"/>
        <v>0</v>
      </c>
      <c r="P3110">
        <f t="shared" si="163"/>
        <v>0</v>
      </c>
    </row>
    <row r="3111" spans="1:16" x14ac:dyDescent="0.15">
      <c r="A3111" s="1">
        <v>54594</v>
      </c>
      <c r="B3111" s="1">
        <v>2011</v>
      </c>
      <c r="C3111" s="1">
        <v>11</v>
      </c>
      <c r="D3111" s="1">
        <v>3</v>
      </c>
      <c r="E3111" s="1">
        <v>14</v>
      </c>
      <c r="F3111" s="1">
        <v>1</v>
      </c>
      <c r="G3111" s="1" t="s">
        <v>16</v>
      </c>
      <c r="H3111" s="1">
        <v>10</v>
      </c>
      <c r="I3111" s="1">
        <v>10</v>
      </c>
      <c r="K3111" s="5">
        <v>920</v>
      </c>
      <c r="L3111">
        <v>308</v>
      </c>
      <c r="M3111" s="6">
        <v>2</v>
      </c>
      <c r="N3111">
        <v>25.997343322125786</v>
      </c>
      <c r="O3111">
        <f t="shared" si="162"/>
        <v>0</v>
      </c>
      <c r="P3111">
        <f t="shared" si="163"/>
        <v>0</v>
      </c>
    </row>
    <row r="3112" spans="1:16" x14ac:dyDescent="0.15">
      <c r="A3112" s="1">
        <v>54594</v>
      </c>
      <c r="B3112" s="1">
        <v>2011</v>
      </c>
      <c r="C3112" s="1">
        <v>11</v>
      </c>
      <c r="D3112" s="1">
        <v>3</v>
      </c>
      <c r="E3112" s="1">
        <v>20</v>
      </c>
      <c r="F3112" s="1">
        <v>0.1</v>
      </c>
      <c r="G3112" s="1" t="s">
        <v>13</v>
      </c>
      <c r="H3112" s="1">
        <v>10</v>
      </c>
      <c r="I3112" s="1">
        <v>10</v>
      </c>
      <c r="K3112" s="5">
        <v>921</v>
      </c>
      <c r="L3112">
        <v>308</v>
      </c>
      <c r="M3112" s="6">
        <v>3</v>
      </c>
      <c r="N3112">
        <v>-33.94493466982361</v>
      </c>
      <c r="O3112">
        <f t="shared" si="162"/>
        <v>0</v>
      </c>
      <c r="P3112">
        <f t="shared" si="163"/>
        <v>0</v>
      </c>
    </row>
    <row r="3113" spans="1:16" x14ac:dyDescent="0.15">
      <c r="A3113" s="1">
        <v>54594</v>
      </c>
      <c r="B3113" s="1">
        <v>2011</v>
      </c>
      <c r="C3113" s="1">
        <v>11</v>
      </c>
      <c r="D3113" s="1">
        <v>4</v>
      </c>
      <c r="E3113" s="1">
        <v>8</v>
      </c>
      <c r="F3113" s="1">
        <v>0.1</v>
      </c>
      <c r="G3113" s="1" t="s">
        <v>13</v>
      </c>
      <c r="H3113" s="1">
        <v>10</v>
      </c>
      <c r="I3113" s="1">
        <v>10</v>
      </c>
      <c r="K3113" s="5">
        <v>922</v>
      </c>
      <c r="L3113">
        <v>309</v>
      </c>
      <c r="M3113" s="6">
        <v>1</v>
      </c>
      <c r="N3113">
        <v>5.5532115054764697</v>
      </c>
      <c r="O3113">
        <f t="shared" si="162"/>
        <v>0</v>
      </c>
      <c r="P3113">
        <f t="shared" si="163"/>
        <v>0</v>
      </c>
    </row>
    <row r="3114" spans="1:16" x14ac:dyDescent="0.15">
      <c r="A3114" s="1">
        <v>54594</v>
      </c>
      <c r="B3114" s="1">
        <v>2011</v>
      </c>
      <c r="C3114" s="1">
        <v>11</v>
      </c>
      <c r="D3114" s="1">
        <v>4</v>
      </c>
      <c r="E3114" s="1">
        <v>14</v>
      </c>
      <c r="F3114" s="1">
        <v>0.4</v>
      </c>
      <c r="G3114" s="1" t="s">
        <v>29</v>
      </c>
      <c r="H3114" s="1">
        <v>10</v>
      </c>
      <c r="I3114" s="1">
        <v>10</v>
      </c>
      <c r="K3114" s="5">
        <v>923</v>
      </c>
      <c r="L3114">
        <v>309</v>
      </c>
      <c r="M3114" s="6">
        <v>2</v>
      </c>
      <c r="N3114">
        <v>25.632137995538187</v>
      </c>
      <c r="O3114">
        <f t="shared" si="162"/>
        <v>0</v>
      </c>
      <c r="P3114">
        <f t="shared" si="163"/>
        <v>0</v>
      </c>
    </row>
    <row r="3115" spans="1:16" x14ac:dyDescent="0.15">
      <c r="A3115" s="1">
        <v>54594</v>
      </c>
      <c r="B3115" s="1">
        <v>2011</v>
      </c>
      <c r="C3115" s="1">
        <v>11</v>
      </c>
      <c r="D3115" s="1">
        <v>4</v>
      </c>
      <c r="E3115" s="1">
        <v>20</v>
      </c>
      <c r="F3115" s="1">
        <v>0.1</v>
      </c>
      <c r="G3115" s="1" t="s">
        <v>13</v>
      </c>
      <c r="H3115" s="1">
        <v>10</v>
      </c>
      <c r="I3115" s="1">
        <v>10</v>
      </c>
      <c r="K3115" s="5">
        <v>924</v>
      </c>
      <c r="L3115">
        <v>309</v>
      </c>
      <c r="M3115" s="6">
        <v>3</v>
      </c>
      <c r="N3115">
        <v>-34.240945651392998</v>
      </c>
      <c r="O3115">
        <f t="shared" si="162"/>
        <v>0</v>
      </c>
      <c r="P3115">
        <f t="shared" si="163"/>
        <v>0</v>
      </c>
    </row>
    <row r="3116" spans="1:16" x14ac:dyDescent="0.15">
      <c r="A3116" s="1">
        <v>54594</v>
      </c>
      <c r="B3116" s="1">
        <v>2011</v>
      </c>
      <c r="C3116" s="1">
        <v>11</v>
      </c>
      <c r="D3116" s="1">
        <v>5</v>
      </c>
      <c r="E3116" s="1">
        <v>8</v>
      </c>
      <c r="F3116" s="1">
        <v>1.9</v>
      </c>
      <c r="G3116" s="1" t="s">
        <v>8</v>
      </c>
      <c r="H3116" s="1">
        <v>10</v>
      </c>
      <c r="I3116" s="1">
        <v>10</v>
      </c>
      <c r="K3116" s="5">
        <v>925</v>
      </c>
      <c r="L3116">
        <v>310</v>
      </c>
      <c r="M3116" s="6">
        <v>1</v>
      </c>
      <c r="N3116">
        <v>5.2550991750240996</v>
      </c>
      <c r="O3116">
        <f t="shared" si="162"/>
        <v>0</v>
      </c>
      <c r="P3116">
        <f t="shared" si="163"/>
        <v>0</v>
      </c>
    </row>
    <row r="3117" spans="1:16" x14ac:dyDescent="0.15">
      <c r="A3117" s="1">
        <v>54594</v>
      </c>
      <c r="B3117" s="1">
        <v>2011</v>
      </c>
      <c r="C3117" s="1">
        <v>11</v>
      </c>
      <c r="D3117" s="1">
        <v>5</v>
      </c>
      <c r="E3117" s="1">
        <v>14</v>
      </c>
      <c r="F3117" s="1">
        <v>1.1000000000000001</v>
      </c>
      <c r="G3117" s="1" t="s">
        <v>14</v>
      </c>
      <c r="H3117" s="1">
        <v>10</v>
      </c>
      <c r="I3117" s="1">
        <v>10</v>
      </c>
      <c r="K3117" s="5">
        <v>926</v>
      </c>
      <c r="L3117">
        <v>310</v>
      </c>
      <c r="M3117" s="6">
        <v>2</v>
      </c>
      <c r="N3117">
        <v>25.272023709609481</v>
      </c>
      <c r="O3117">
        <f t="shared" si="162"/>
        <v>0</v>
      </c>
      <c r="P3117">
        <f t="shared" si="163"/>
        <v>0</v>
      </c>
    </row>
    <row r="3118" spans="1:16" x14ac:dyDescent="0.15">
      <c r="A3118" s="1">
        <v>54594</v>
      </c>
      <c r="B3118" s="1">
        <v>2011</v>
      </c>
      <c r="C3118" s="1">
        <v>11</v>
      </c>
      <c r="D3118" s="1">
        <v>5</v>
      </c>
      <c r="E3118" s="1">
        <v>20</v>
      </c>
      <c r="F3118" s="1">
        <v>0.6</v>
      </c>
      <c r="G3118" s="1" t="s">
        <v>9</v>
      </c>
      <c r="H3118" s="1">
        <v>10</v>
      </c>
      <c r="I3118" s="1">
        <v>4</v>
      </c>
      <c r="K3118" s="5">
        <v>927</v>
      </c>
      <c r="L3118">
        <v>310</v>
      </c>
      <c r="M3118" s="6">
        <v>3</v>
      </c>
      <c r="N3118">
        <v>-34.532921593571771</v>
      </c>
      <c r="O3118">
        <f t="shared" si="162"/>
        <v>0</v>
      </c>
      <c r="P3118">
        <f t="shared" si="163"/>
        <v>0</v>
      </c>
    </row>
    <row r="3119" spans="1:16" x14ac:dyDescent="0.15">
      <c r="A3119" s="1">
        <v>54594</v>
      </c>
      <c r="B3119" s="1">
        <v>2011</v>
      </c>
      <c r="C3119" s="1">
        <v>11</v>
      </c>
      <c r="D3119" s="1">
        <v>6</v>
      </c>
      <c r="E3119" s="1">
        <v>8</v>
      </c>
      <c r="F3119" s="1">
        <v>0.7</v>
      </c>
      <c r="G3119" s="1" t="s">
        <v>28</v>
      </c>
      <c r="H3119" s="1">
        <v>10</v>
      </c>
      <c r="I3119" s="1">
        <v>7</v>
      </c>
      <c r="K3119" s="5">
        <v>928</v>
      </c>
      <c r="L3119">
        <v>311</v>
      </c>
      <c r="M3119" s="6">
        <v>1</v>
      </c>
      <c r="N3119">
        <v>4.9610667858870094</v>
      </c>
      <c r="O3119">
        <f t="shared" si="162"/>
        <v>0</v>
      </c>
      <c r="P3119">
        <f t="shared" si="163"/>
        <v>0</v>
      </c>
    </row>
    <row r="3120" spans="1:16" x14ac:dyDescent="0.15">
      <c r="A3120" s="1">
        <v>54594</v>
      </c>
      <c r="B3120" s="1">
        <v>2011</v>
      </c>
      <c r="C3120" s="1">
        <v>11</v>
      </c>
      <c r="D3120" s="1">
        <v>6</v>
      </c>
      <c r="E3120" s="1">
        <v>14</v>
      </c>
      <c r="F3120" s="1">
        <v>1.1000000000000001</v>
      </c>
      <c r="G3120" s="1" t="s">
        <v>28</v>
      </c>
      <c r="H3120" s="1">
        <v>10</v>
      </c>
      <c r="I3120" s="1">
        <v>0</v>
      </c>
      <c r="K3120" s="5">
        <v>929</v>
      </c>
      <c r="L3120">
        <v>311</v>
      </c>
      <c r="M3120" s="6">
        <v>2</v>
      </c>
      <c r="N3120">
        <v>24.917118537365699</v>
      </c>
      <c r="O3120">
        <f t="shared" si="162"/>
        <v>0</v>
      </c>
      <c r="P3120">
        <f t="shared" si="163"/>
        <v>0</v>
      </c>
    </row>
    <row r="3121" spans="1:16" x14ac:dyDescent="0.15">
      <c r="A3121" s="1">
        <v>54594</v>
      </c>
      <c r="B3121" s="1">
        <v>2011</v>
      </c>
      <c r="C3121" s="1">
        <v>11</v>
      </c>
      <c r="D3121" s="1">
        <v>6</v>
      </c>
      <c r="E3121" s="1">
        <v>20</v>
      </c>
      <c r="F3121" s="1">
        <v>0.1</v>
      </c>
      <c r="G3121" s="1" t="s">
        <v>13</v>
      </c>
      <c r="H3121" s="1">
        <v>7</v>
      </c>
      <c r="I3121" s="1">
        <v>0</v>
      </c>
      <c r="K3121" s="5">
        <v>930</v>
      </c>
      <c r="L3121">
        <v>311</v>
      </c>
      <c r="M3121" s="6">
        <v>3</v>
      </c>
      <c r="N3121">
        <v>-34.82075586613616</v>
      </c>
      <c r="O3121">
        <f t="shared" si="162"/>
        <v>0</v>
      </c>
      <c r="P3121">
        <f t="shared" si="163"/>
        <v>0</v>
      </c>
    </row>
    <row r="3122" spans="1:16" x14ac:dyDescent="0.15">
      <c r="A3122" s="1">
        <v>54594</v>
      </c>
      <c r="B3122" s="1">
        <v>2011</v>
      </c>
      <c r="C3122" s="1">
        <v>11</v>
      </c>
      <c r="D3122" s="1">
        <v>7</v>
      </c>
      <c r="E3122" s="1">
        <v>8</v>
      </c>
      <c r="F3122" s="1">
        <v>0.6</v>
      </c>
      <c r="G3122" s="1" t="s">
        <v>8</v>
      </c>
      <c r="H3122" s="1">
        <v>10</v>
      </c>
      <c r="I3122" s="1">
        <v>0</v>
      </c>
      <c r="K3122" s="5">
        <v>931</v>
      </c>
      <c r="L3122">
        <v>312</v>
      </c>
      <c r="M3122" s="6">
        <v>1</v>
      </c>
      <c r="N3122">
        <v>4.6712272510704214</v>
      </c>
      <c r="O3122">
        <f t="shared" si="162"/>
        <v>0</v>
      </c>
      <c r="P3122">
        <f t="shared" si="163"/>
        <v>0</v>
      </c>
    </row>
    <row r="3123" spans="1:16" x14ac:dyDescent="0.15">
      <c r="A3123" s="1">
        <v>54594</v>
      </c>
      <c r="B3123" s="1">
        <v>2011</v>
      </c>
      <c r="C3123" s="1">
        <v>11</v>
      </c>
      <c r="D3123" s="1">
        <v>7</v>
      </c>
      <c r="E3123" s="1">
        <v>14</v>
      </c>
      <c r="F3123" s="1">
        <v>0.5</v>
      </c>
      <c r="G3123" s="1" t="s">
        <v>30</v>
      </c>
      <c r="H3123" s="1">
        <v>10</v>
      </c>
      <c r="I3123" s="1">
        <v>0</v>
      </c>
      <c r="K3123" s="5">
        <v>932</v>
      </c>
      <c r="L3123">
        <v>312</v>
      </c>
      <c r="M3123" s="6">
        <v>2</v>
      </c>
      <c r="N3123">
        <v>24.567540558429325</v>
      </c>
      <c r="O3123">
        <f t="shared" si="162"/>
        <v>0</v>
      </c>
      <c r="P3123">
        <f t="shared" si="163"/>
        <v>0</v>
      </c>
    </row>
    <row r="3124" spans="1:16" x14ac:dyDescent="0.15">
      <c r="A3124" s="1">
        <v>54594</v>
      </c>
      <c r="B3124" s="1">
        <v>2011</v>
      </c>
      <c r="C3124" s="1">
        <v>11</v>
      </c>
      <c r="D3124" s="1">
        <v>7</v>
      </c>
      <c r="E3124" s="1">
        <v>20</v>
      </c>
      <c r="F3124" s="1">
        <v>0.8</v>
      </c>
      <c r="G3124" s="1" t="s">
        <v>9</v>
      </c>
      <c r="H3124" s="1">
        <v>10</v>
      </c>
      <c r="I3124" s="1">
        <v>0</v>
      </c>
      <c r="K3124" s="5">
        <v>933</v>
      </c>
      <c r="L3124">
        <v>312</v>
      </c>
      <c r="M3124" s="6">
        <v>3</v>
      </c>
      <c r="N3124">
        <v>-35.104342399585072</v>
      </c>
      <c r="O3124">
        <f t="shared" si="162"/>
        <v>0</v>
      </c>
      <c r="P3124">
        <f t="shared" si="163"/>
        <v>0</v>
      </c>
    </row>
    <row r="3125" spans="1:16" x14ac:dyDescent="0.15">
      <c r="A3125" s="1">
        <v>54594</v>
      </c>
      <c r="B3125" s="1">
        <v>2011</v>
      </c>
      <c r="C3125" s="1">
        <v>11</v>
      </c>
      <c r="D3125" s="1">
        <v>8</v>
      </c>
      <c r="E3125" s="1">
        <v>8</v>
      </c>
      <c r="F3125" s="1">
        <v>1.6</v>
      </c>
      <c r="G3125" s="1" t="s">
        <v>14</v>
      </c>
      <c r="H3125" s="1">
        <v>10</v>
      </c>
      <c r="I3125" s="1">
        <v>4</v>
      </c>
      <c r="K3125" s="5">
        <v>934</v>
      </c>
      <c r="L3125">
        <v>313</v>
      </c>
      <c r="M3125" s="6">
        <v>1</v>
      </c>
      <c r="N3125">
        <v>4.3856930633215692</v>
      </c>
      <c r="O3125">
        <f t="shared" si="162"/>
        <v>0</v>
      </c>
      <c r="P3125">
        <f t="shared" si="163"/>
        <v>0</v>
      </c>
    </row>
    <row r="3126" spans="1:16" x14ac:dyDescent="0.15">
      <c r="A3126" s="1">
        <v>54594</v>
      </c>
      <c r="B3126" s="1">
        <v>2011</v>
      </c>
      <c r="C3126" s="1">
        <v>11</v>
      </c>
      <c r="D3126" s="1">
        <v>8</v>
      </c>
      <c r="E3126" s="1">
        <v>14</v>
      </c>
      <c r="F3126" s="1">
        <v>0.5</v>
      </c>
      <c r="G3126" s="1" t="s">
        <v>28</v>
      </c>
      <c r="H3126" s="1">
        <v>10</v>
      </c>
      <c r="I3126" s="1">
        <v>0</v>
      </c>
      <c r="K3126" s="5">
        <v>935</v>
      </c>
      <c r="L3126">
        <v>313</v>
      </c>
      <c r="M3126" s="6">
        <v>2</v>
      </c>
      <c r="N3126">
        <v>24.223407760555858</v>
      </c>
      <c r="O3126">
        <f t="shared" si="162"/>
        <v>0</v>
      </c>
      <c r="P3126">
        <f t="shared" si="163"/>
        <v>0</v>
      </c>
    </row>
    <row r="3127" spans="1:16" x14ac:dyDescent="0.15">
      <c r="A3127" s="1">
        <v>54594</v>
      </c>
      <c r="B3127" s="1">
        <v>2011</v>
      </c>
      <c r="C3127" s="1">
        <v>11</v>
      </c>
      <c r="D3127" s="1">
        <v>8</v>
      </c>
      <c r="E3127" s="1">
        <v>20</v>
      </c>
      <c r="F3127" s="1">
        <v>0.6</v>
      </c>
      <c r="G3127" s="1" t="s">
        <v>10</v>
      </c>
      <c r="H3127" s="1">
        <v>0</v>
      </c>
      <c r="I3127" s="1">
        <v>0</v>
      </c>
      <c r="K3127" s="5">
        <v>936</v>
      </c>
      <c r="L3127">
        <v>313</v>
      </c>
      <c r="M3127" s="6">
        <v>3</v>
      </c>
      <c r="N3127">
        <v>-35.383575765038614</v>
      </c>
      <c r="O3127">
        <f t="shared" si="162"/>
        <v>0</v>
      </c>
      <c r="P3127">
        <f t="shared" si="163"/>
        <v>0</v>
      </c>
    </row>
    <row r="3128" spans="1:16" x14ac:dyDescent="0.15">
      <c r="A3128" s="1">
        <v>54594</v>
      </c>
      <c r="B3128" s="1">
        <v>2011</v>
      </c>
      <c r="C3128" s="1">
        <v>11</v>
      </c>
      <c r="D3128" s="1">
        <v>9</v>
      </c>
      <c r="E3128" s="1">
        <v>8</v>
      </c>
      <c r="F3128" s="1">
        <v>0.4</v>
      </c>
      <c r="G3128" s="1" t="s">
        <v>15</v>
      </c>
      <c r="H3128" s="1">
        <v>0</v>
      </c>
      <c r="I3128" s="1">
        <v>0</v>
      </c>
      <c r="K3128" s="5">
        <v>937</v>
      </c>
      <c r="L3128">
        <v>314</v>
      </c>
      <c r="M3128" s="6">
        <v>1</v>
      </c>
      <c r="N3128">
        <v>4.1045762100129961</v>
      </c>
      <c r="O3128">
        <f t="shared" si="162"/>
        <v>0</v>
      </c>
      <c r="P3128">
        <f t="shared" si="163"/>
        <v>0</v>
      </c>
    </row>
    <row r="3129" spans="1:16" x14ac:dyDescent="0.15">
      <c r="A3129" s="1">
        <v>54594</v>
      </c>
      <c r="B3129" s="1">
        <v>2011</v>
      </c>
      <c r="C3129" s="1">
        <v>11</v>
      </c>
      <c r="D3129" s="1">
        <v>9</v>
      </c>
      <c r="E3129" s="1">
        <v>14</v>
      </c>
      <c r="F3129" s="1">
        <v>1.6</v>
      </c>
      <c r="G3129" s="1" t="s">
        <v>8</v>
      </c>
      <c r="H3129" s="1">
        <v>0</v>
      </c>
      <c r="I3129" s="1">
        <v>0</v>
      </c>
      <c r="K3129" s="5">
        <v>938</v>
      </c>
      <c r="L3129">
        <v>314</v>
      </c>
      <c r="M3129" s="6">
        <v>2</v>
      </c>
      <c r="N3129">
        <v>23.884837938713382</v>
      </c>
      <c r="O3129">
        <f t="shared" si="162"/>
        <v>0</v>
      </c>
      <c r="P3129">
        <f t="shared" si="163"/>
        <v>0</v>
      </c>
    </row>
    <row r="3130" spans="1:16" x14ac:dyDescent="0.15">
      <c r="A3130" s="1">
        <v>54594</v>
      </c>
      <c r="B3130" s="1">
        <v>2011</v>
      </c>
      <c r="C3130" s="1">
        <v>11</v>
      </c>
      <c r="D3130" s="1">
        <v>9</v>
      </c>
      <c r="E3130" s="1">
        <v>20</v>
      </c>
      <c r="F3130" s="1">
        <v>0.2</v>
      </c>
      <c r="G3130" s="1" t="s">
        <v>13</v>
      </c>
      <c r="H3130" s="1">
        <v>0</v>
      </c>
      <c r="I3130" s="1">
        <v>0</v>
      </c>
      <c r="K3130" s="5">
        <v>939</v>
      </c>
      <c r="L3130">
        <v>314</v>
      </c>
      <c r="M3130" s="6">
        <v>3</v>
      </c>
      <c r="N3130">
        <v>-35.65835125521653</v>
      </c>
      <c r="O3130">
        <f t="shared" si="162"/>
        <v>0</v>
      </c>
      <c r="P3130">
        <f t="shared" si="163"/>
        <v>0</v>
      </c>
    </row>
    <row r="3131" spans="1:16" x14ac:dyDescent="0.15">
      <c r="A3131" s="1">
        <v>54594</v>
      </c>
      <c r="B3131" s="1">
        <v>2011</v>
      </c>
      <c r="C3131" s="1">
        <v>11</v>
      </c>
      <c r="D3131" s="1">
        <v>10</v>
      </c>
      <c r="E3131" s="1">
        <v>8</v>
      </c>
      <c r="F3131" s="1">
        <v>0.2</v>
      </c>
      <c r="G3131" s="1" t="s">
        <v>13</v>
      </c>
      <c r="H3131" s="1">
        <v>0</v>
      </c>
      <c r="I3131" s="1">
        <v>0</v>
      </c>
      <c r="K3131" s="5">
        <v>940</v>
      </c>
      <c r="L3131">
        <v>315</v>
      </c>
      <c r="M3131" s="6">
        <v>1</v>
      </c>
      <c r="N3131">
        <v>3.8279880862217297</v>
      </c>
      <c r="O3131">
        <f t="shared" si="162"/>
        <v>0</v>
      </c>
      <c r="P3131">
        <f t="shared" si="163"/>
        <v>0</v>
      </c>
    </row>
    <row r="3132" spans="1:16" x14ac:dyDescent="0.15">
      <c r="A3132" s="1">
        <v>54594</v>
      </c>
      <c r="B3132" s="1">
        <v>2011</v>
      </c>
      <c r="C3132" s="1">
        <v>11</v>
      </c>
      <c r="D3132" s="1">
        <v>10</v>
      </c>
      <c r="E3132" s="1">
        <v>14</v>
      </c>
      <c r="F3132" s="1">
        <v>1</v>
      </c>
      <c r="G3132" s="1" t="s">
        <v>17</v>
      </c>
      <c r="H3132" s="1">
        <v>0</v>
      </c>
      <c r="I3132" s="1">
        <v>0</v>
      </c>
      <c r="K3132" s="5">
        <v>941</v>
      </c>
      <c r="L3132">
        <v>315</v>
      </c>
      <c r="M3132" s="6">
        <v>2</v>
      </c>
      <c r="N3132">
        <v>23.55194859185735</v>
      </c>
      <c r="O3132">
        <f t="shared" si="162"/>
        <v>0</v>
      </c>
      <c r="P3132">
        <f t="shared" si="163"/>
        <v>0</v>
      </c>
    </row>
    <row r="3133" spans="1:16" x14ac:dyDescent="0.15">
      <c r="A3133" s="1">
        <v>54594</v>
      </c>
      <c r="B3133" s="1">
        <v>2011</v>
      </c>
      <c r="C3133" s="1">
        <v>11</v>
      </c>
      <c r="D3133" s="1">
        <v>10</v>
      </c>
      <c r="E3133" s="1">
        <v>20</v>
      </c>
      <c r="F3133" s="1">
        <v>0.5</v>
      </c>
      <c r="G3133" s="1" t="s">
        <v>12</v>
      </c>
      <c r="H3133" s="1">
        <v>0</v>
      </c>
      <c r="I3133" s="1">
        <v>0</v>
      </c>
      <c r="K3133" s="5">
        <v>942</v>
      </c>
      <c r="L3133">
        <v>315</v>
      </c>
      <c r="M3133" s="6">
        <v>3</v>
      </c>
      <c r="N3133">
        <v>-35.928564966310788</v>
      </c>
      <c r="O3133">
        <f t="shared" si="162"/>
        <v>0</v>
      </c>
      <c r="P3133">
        <f t="shared" si="163"/>
        <v>0</v>
      </c>
    </row>
    <row r="3134" spans="1:16" x14ac:dyDescent="0.15">
      <c r="A3134" s="1">
        <v>54594</v>
      </c>
      <c r="B3134" s="1">
        <v>2011</v>
      </c>
      <c r="C3134" s="1">
        <v>11</v>
      </c>
      <c r="D3134" s="1">
        <v>11</v>
      </c>
      <c r="E3134" s="1">
        <v>8</v>
      </c>
      <c r="F3134" s="1">
        <v>0.7</v>
      </c>
      <c r="G3134" s="1" t="s">
        <v>24</v>
      </c>
      <c r="H3134" s="1">
        <v>7</v>
      </c>
      <c r="I3134" s="1">
        <v>0</v>
      </c>
      <c r="K3134" s="5">
        <v>943</v>
      </c>
      <c r="L3134">
        <v>316</v>
      </c>
      <c r="M3134" s="6">
        <v>1</v>
      </c>
      <c r="N3134">
        <v>3.5560394061559952</v>
      </c>
      <c r="O3134">
        <f t="shared" si="162"/>
        <v>0</v>
      </c>
      <c r="P3134">
        <f t="shared" si="163"/>
        <v>0</v>
      </c>
    </row>
    <row r="3135" spans="1:16" x14ac:dyDescent="0.15">
      <c r="A3135" s="1">
        <v>54594</v>
      </c>
      <c r="B3135" s="1">
        <v>2011</v>
      </c>
      <c r="C3135" s="1">
        <v>11</v>
      </c>
      <c r="D3135" s="1">
        <v>11</v>
      </c>
      <c r="E3135" s="1">
        <v>14</v>
      </c>
      <c r="F3135" s="1">
        <v>1.4</v>
      </c>
      <c r="G3135" s="1" t="s">
        <v>9</v>
      </c>
      <c r="H3135" s="1">
        <v>10</v>
      </c>
      <c r="I3135" s="1">
        <v>0</v>
      </c>
      <c r="K3135" s="5">
        <v>944</v>
      </c>
      <c r="L3135">
        <v>316</v>
      </c>
      <c r="M3135" s="6">
        <v>2</v>
      </c>
      <c r="N3135">
        <v>23.224856817559385</v>
      </c>
      <c r="O3135">
        <f t="shared" si="162"/>
        <v>0</v>
      </c>
      <c r="P3135">
        <f t="shared" si="163"/>
        <v>0</v>
      </c>
    </row>
    <row r="3136" spans="1:16" x14ac:dyDescent="0.15">
      <c r="A3136" s="1">
        <v>54594</v>
      </c>
      <c r="B3136" s="1">
        <v>2011</v>
      </c>
      <c r="C3136" s="1">
        <v>11</v>
      </c>
      <c r="D3136" s="1">
        <v>11</v>
      </c>
      <c r="E3136" s="1">
        <v>20</v>
      </c>
      <c r="F3136" s="1">
        <v>0.8</v>
      </c>
      <c r="G3136" s="1" t="s">
        <v>11</v>
      </c>
      <c r="H3136" s="1">
        <v>10</v>
      </c>
      <c r="I3136" s="1">
        <v>7</v>
      </c>
      <c r="K3136" s="5">
        <v>945</v>
      </c>
      <c r="L3136">
        <v>316</v>
      </c>
      <c r="M3136" s="6">
        <v>3</v>
      </c>
      <c r="N3136">
        <v>-36.194113880564132</v>
      </c>
      <c r="O3136">
        <f t="shared" si="162"/>
        <v>0</v>
      </c>
      <c r="P3136">
        <f t="shared" si="163"/>
        <v>0</v>
      </c>
    </row>
    <row r="3137" spans="1:16" x14ac:dyDescent="0.15">
      <c r="A3137" s="1">
        <v>54594</v>
      </c>
      <c r="B3137" s="1">
        <v>2011</v>
      </c>
      <c r="C3137" s="1">
        <v>11</v>
      </c>
      <c r="D3137" s="1">
        <v>12</v>
      </c>
      <c r="E3137" s="1">
        <v>8</v>
      </c>
      <c r="F3137" s="1">
        <v>2.5</v>
      </c>
      <c r="G3137" s="1" t="s">
        <v>26</v>
      </c>
      <c r="H3137" s="1">
        <v>0</v>
      </c>
      <c r="I3137" s="1">
        <v>0</v>
      </c>
      <c r="K3137" s="5">
        <v>946</v>
      </c>
      <c r="L3137">
        <v>317</v>
      </c>
      <c r="M3137" s="6">
        <v>1</v>
      </c>
      <c r="N3137">
        <v>3.2888401130869722</v>
      </c>
      <c r="O3137">
        <f t="shared" si="162"/>
        <v>0</v>
      </c>
      <c r="P3137">
        <f t="shared" si="163"/>
        <v>0</v>
      </c>
    </row>
    <row r="3138" spans="1:16" x14ac:dyDescent="0.15">
      <c r="A3138" s="1">
        <v>54594</v>
      </c>
      <c r="B3138" s="1">
        <v>2011</v>
      </c>
      <c r="C3138" s="1">
        <v>11</v>
      </c>
      <c r="D3138" s="1">
        <v>12</v>
      </c>
      <c r="E3138" s="1">
        <v>14</v>
      </c>
      <c r="F3138" s="1">
        <v>1.4</v>
      </c>
      <c r="G3138" s="1" t="s">
        <v>9</v>
      </c>
      <c r="H3138" s="1">
        <v>0</v>
      </c>
      <c r="I3138" s="1">
        <v>0</v>
      </c>
      <c r="K3138" s="5">
        <v>947</v>
      </c>
      <c r="L3138">
        <v>317</v>
      </c>
      <c r="M3138" s="6">
        <v>2</v>
      </c>
      <c r="N3138">
        <v>22.903679204657291</v>
      </c>
      <c r="O3138">
        <f t="shared" ref="O3138:O3201" si="164">SUM(R3138:AP3138)</f>
        <v>0</v>
      </c>
      <c r="P3138">
        <f t="shared" ref="P3138:P3201" si="165">25-COUNTIF(R3138:AP3138,"")</f>
        <v>0</v>
      </c>
    </row>
    <row r="3139" spans="1:16" x14ac:dyDescent="0.15">
      <c r="A3139" s="1">
        <v>54594</v>
      </c>
      <c r="B3139" s="1">
        <v>2011</v>
      </c>
      <c r="C3139" s="1">
        <v>11</v>
      </c>
      <c r="D3139" s="1">
        <v>12</v>
      </c>
      <c r="E3139" s="1">
        <v>20</v>
      </c>
      <c r="F3139" s="1">
        <v>0.6</v>
      </c>
      <c r="G3139" s="1" t="s">
        <v>9</v>
      </c>
      <c r="H3139" s="1">
        <v>0</v>
      </c>
      <c r="I3139" s="1">
        <v>0</v>
      </c>
      <c r="K3139" s="5">
        <v>948</v>
      </c>
      <c r="L3139">
        <v>317</v>
      </c>
      <c r="M3139" s="6">
        <v>3</v>
      </c>
      <c r="N3139">
        <v>-36.454895949364371</v>
      </c>
      <c r="O3139">
        <f t="shared" si="164"/>
        <v>0</v>
      </c>
      <c r="P3139">
        <f t="shared" si="165"/>
        <v>0</v>
      </c>
    </row>
    <row r="3140" spans="1:16" x14ac:dyDescent="0.15">
      <c r="A3140" s="1">
        <v>54594</v>
      </c>
      <c r="B3140" s="1">
        <v>2011</v>
      </c>
      <c r="C3140" s="1">
        <v>11</v>
      </c>
      <c r="D3140" s="1">
        <v>13</v>
      </c>
      <c r="E3140" s="1">
        <v>8</v>
      </c>
      <c r="F3140" s="1">
        <v>1.3</v>
      </c>
      <c r="G3140" s="1" t="s">
        <v>26</v>
      </c>
      <c r="H3140" s="1">
        <v>0</v>
      </c>
      <c r="I3140" s="1">
        <v>0</v>
      </c>
      <c r="K3140" s="5">
        <v>949</v>
      </c>
      <c r="L3140">
        <v>318</v>
      </c>
      <c r="M3140" s="6">
        <v>1</v>
      </c>
      <c r="N3140">
        <v>3.0264992879475705</v>
      </c>
      <c r="O3140">
        <f t="shared" si="164"/>
        <v>0</v>
      </c>
      <c r="P3140">
        <f t="shared" si="165"/>
        <v>0</v>
      </c>
    </row>
    <row r="3141" spans="1:16" x14ac:dyDescent="0.15">
      <c r="A3141" s="1">
        <v>54594</v>
      </c>
      <c r="B3141" s="1">
        <v>2011</v>
      </c>
      <c r="C3141" s="1">
        <v>11</v>
      </c>
      <c r="D3141" s="1">
        <v>13</v>
      </c>
      <c r="E3141" s="1">
        <v>14</v>
      </c>
      <c r="F3141" s="1">
        <v>2.1</v>
      </c>
      <c r="G3141" s="1" t="s">
        <v>25</v>
      </c>
      <c r="H3141" s="1">
        <v>0</v>
      </c>
      <c r="I3141" s="1">
        <v>0</v>
      </c>
      <c r="K3141" s="5">
        <v>950</v>
      </c>
      <c r="L3141">
        <v>318</v>
      </c>
      <c r="M3141" s="6">
        <v>2</v>
      </c>
      <c r="N3141">
        <v>22.588531724099788</v>
      </c>
      <c r="O3141">
        <f t="shared" si="164"/>
        <v>0</v>
      </c>
      <c r="P3141">
        <f t="shared" si="165"/>
        <v>0</v>
      </c>
    </row>
    <row r="3142" spans="1:16" x14ac:dyDescent="0.15">
      <c r="A3142" s="1">
        <v>54594</v>
      </c>
      <c r="B3142" s="1">
        <v>2011</v>
      </c>
      <c r="C3142" s="1">
        <v>11</v>
      </c>
      <c r="D3142" s="1">
        <v>13</v>
      </c>
      <c r="E3142" s="1">
        <v>20</v>
      </c>
      <c r="F3142" s="1">
        <v>0.8</v>
      </c>
      <c r="G3142" s="1" t="s">
        <v>30</v>
      </c>
      <c r="H3142" s="1">
        <v>0</v>
      </c>
      <c r="I3142" s="1">
        <v>0</v>
      </c>
      <c r="K3142" s="5">
        <v>951</v>
      </c>
      <c r="L3142">
        <v>318</v>
      </c>
      <c r="M3142" s="6">
        <v>3</v>
      </c>
      <c r="N3142">
        <v>-36.710810176662974</v>
      </c>
      <c r="O3142">
        <f t="shared" si="164"/>
        <v>0</v>
      </c>
      <c r="P3142">
        <f t="shared" si="165"/>
        <v>0</v>
      </c>
    </row>
    <row r="3143" spans="1:16" x14ac:dyDescent="0.15">
      <c r="A3143" s="1">
        <v>54594</v>
      </c>
      <c r="B3143" s="1">
        <v>2011</v>
      </c>
      <c r="C3143" s="1">
        <v>11</v>
      </c>
      <c r="D3143" s="1">
        <v>14</v>
      </c>
      <c r="E3143" s="1">
        <v>8</v>
      </c>
      <c r="F3143" s="1">
        <v>0.2</v>
      </c>
      <c r="G3143" s="1" t="s">
        <v>13</v>
      </c>
      <c r="H3143" s="1">
        <v>0</v>
      </c>
      <c r="I3143" s="1">
        <v>0</v>
      </c>
      <c r="K3143" s="5">
        <v>952</v>
      </c>
      <c r="L3143">
        <v>319</v>
      </c>
      <c r="M3143" s="6">
        <v>1</v>
      </c>
      <c r="N3143">
        <v>2.7691250567643428</v>
      </c>
      <c r="O3143">
        <f t="shared" si="164"/>
        <v>0</v>
      </c>
      <c r="P3143">
        <f t="shared" si="165"/>
        <v>0</v>
      </c>
    </row>
    <row r="3144" spans="1:16" x14ac:dyDescent="0.15">
      <c r="A3144" s="1">
        <v>54594</v>
      </c>
      <c r="B3144" s="1">
        <v>2011</v>
      </c>
      <c r="C3144" s="1">
        <v>11</v>
      </c>
      <c r="D3144" s="1">
        <v>14</v>
      </c>
      <c r="E3144" s="1">
        <v>14</v>
      </c>
      <c r="F3144" s="1">
        <v>0.8</v>
      </c>
      <c r="G3144" s="1" t="s">
        <v>9</v>
      </c>
      <c r="H3144" s="1">
        <v>0</v>
      </c>
      <c r="I3144" s="1">
        <v>0</v>
      </c>
      <c r="K3144" s="5">
        <v>953</v>
      </c>
      <c r="L3144">
        <v>319</v>
      </c>
      <c r="M3144" s="6">
        <v>2</v>
      </c>
      <c r="N3144">
        <v>22.279529618166464</v>
      </c>
      <c r="O3144">
        <f t="shared" si="164"/>
        <v>0</v>
      </c>
      <c r="P3144">
        <f t="shared" si="165"/>
        <v>0</v>
      </c>
    </row>
    <row r="3145" spans="1:16" x14ac:dyDescent="0.15">
      <c r="A3145" s="1">
        <v>54594</v>
      </c>
      <c r="B3145" s="1">
        <v>2011</v>
      </c>
      <c r="C3145" s="1">
        <v>11</v>
      </c>
      <c r="D3145" s="1">
        <v>14</v>
      </c>
      <c r="E3145" s="1">
        <v>20</v>
      </c>
      <c r="F3145" s="1">
        <v>0.2</v>
      </c>
      <c r="G3145" s="1" t="s">
        <v>13</v>
      </c>
      <c r="H3145" s="1">
        <v>9</v>
      </c>
      <c r="I3145" s="1">
        <v>0</v>
      </c>
      <c r="K3145" s="5">
        <v>954</v>
      </c>
      <c r="L3145">
        <v>319</v>
      </c>
      <c r="M3145" s="6">
        <v>3</v>
      </c>
      <c r="N3145">
        <v>-36.961756702526287</v>
      </c>
      <c r="O3145">
        <f t="shared" si="164"/>
        <v>0</v>
      </c>
      <c r="P3145">
        <f t="shared" si="165"/>
        <v>0</v>
      </c>
    </row>
    <row r="3146" spans="1:16" x14ac:dyDescent="0.15">
      <c r="A3146" s="1">
        <v>54594</v>
      </c>
      <c r="B3146" s="1">
        <v>2011</v>
      </c>
      <c r="C3146" s="1">
        <v>11</v>
      </c>
      <c r="D3146" s="1">
        <v>15</v>
      </c>
      <c r="E3146" s="1">
        <v>8</v>
      </c>
      <c r="F3146" s="1">
        <v>0.4</v>
      </c>
      <c r="G3146" s="1" t="s">
        <v>25</v>
      </c>
      <c r="H3146" s="1">
        <v>0</v>
      </c>
      <c r="I3146" s="1">
        <v>0</v>
      </c>
      <c r="K3146" s="5">
        <v>955</v>
      </c>
      <c r="L3146">
        <v>320</v>
      </c>
      <c r="M3146" s="6">
        <v>1</v>
      </c>
      <c r="N3146">
        <v>2.5168244970929181</v>
      </c>
      <c r="O3146">
        <f t="shared" si="164"/>
        <v>0</v>
      </c>
      <c r="P3146">
        <f t="shared" si="165"/>
        <v>0</v>
      </c>
    </row>
    <row r="3147" spans="1:16" x14ac:dyDescent="0.15">
      <c r="A3147" s="1">
        <v>54594</v>
      </c>
      <c r="B3147" s="1">
        <v>2011</v>
      </c>
      <c r="C3147" s="1">
        <v>11</v>
      </c>
      <c r="D3147" s="1">
        <v>15</v>
      </c>
      <c r="E3147" s="1">
        <v>14</v>
      </c>
      <c r="F3147" s="1">
        <v>0.6</v>
      </c>
      <c r="G3147" s="1" t="s">
        <v>16</v>
      </c>
      <c r="H3147" s="1">
        <v>0</v>
      </c>
      <c r="I3147" s="1">
        <v>0</v>
      </c>
      <c r="K3147" s="5">
        <v>956</v>
      </c>
      <c r="L3147">
        <v>320</v>
      </c>
      <c r="M3147" s="6">
        <v>2</v>
      </c>
      <c r="N3147">
        <v>21.976787288250115</v>
      </c>
      <c r="O3147">
        <f t="shared" si="164"/>
        <v>0</v>
      </c>
      <c r="P3147">
        <f t="shared" si="165"/>
        <v>0</v>
      </c>
    </row>
    <row r="3148" spans="1:16" x14ac:dyDescent="0.15">
      <c r="A3148" s="1">
        <v>54594</v>
      </c>
      <c r="B3148" s="1">
        <v>2011</v>
      </c>
      <c r="C3148" s="1">
        <v>11</v>
      </c>
      <c r="D3148" s="1">
        <v>15</v>
      </c>
      <c r="E3148" s="1">
        <v>20</v>
      </c>
      <c r="F3148" s="1">
        <v>0.1</v>
      </c>
      <c r="G3148" s="1" t="s">
        <v>13</v>
      </c>
      <c r="H3148" s="1">
        <v>10</v>
      </c>
      <c r="I3148" s="1">
        <v>0</v>
      </c>
      <c r="K3148" s="5">
        <v>957</v>
      </c>
      <c r="L3148">
        <v>320</v>
      </c>
      <c r="M3148" s="6">
        <v>3</v>
      </c>
      <c r="N3148">
        <v>-37.207636886628841</v>
      </c>
      <c r="O3148">
        <f t="shared" si="164"/>
        <v>0</v>
      </c>
      <c r="P3148">
        <f t="shared" si="165"/>
        <v>0</v>
      </c>
    </row>
    <row r="3149" spans="1:16" x14ac:dyDescent="0.15">
      <c r="A3149" s="1">
        <v>54594</v>
      </c>
      <c r="B3149" s="1">
        <v>2011</v>
      </c>
      <c r="C3149" s="1">
        <v>11</v>
      </c>
      <c r="D3149" s="1">
        <v>16</v>
      </c>
      <c r="E3149" s="1">
        <v>8</v>
      </c>
      <c r="F3149" s="1">
        <v>0.4</v>
      </c>
      <c r="G3149" s="1" t="s">
        <v>26</v>
      </c>
      <c r="H3149" s="1">
        <v>10</v>
      </c>
      <c r="I3149" s="1">
        <v>0</v>
      </c>
      <c r="K3149" s="5">
        <v>958</v>
      </c>
      <c r="L3149">
        <v>321</v>
      </c>
      <c r="M3149" s="6">
        <v>1</v>
      </c>
      <c r="N3149">
        <v>2.2697035436303024</v>
      </c>
      <c r="O3149">
        <f t="shared" si="164"/>
        <v>0</v>
      </c>
      <c r="P3149">
        <f t="shared" si="165"/>
        <v>0</v>
      </c>
    </row>
    <row r="3150" spans="1:16" x14ac:dyDescent="0.15">
      <c r="A3150" s="1">
        <v>54594</v>
      </c>
      <c r="B3150" s="1">
        <v>2011</v>
      </c>
      <c r="C3150" s="1">
        <v>11</v>
      </c>
      <c r="D3150" s="1">
        <v>16</v>
      </c>
      <c r="E3150" s="1">
        <v>14</v>
      </c>
      <c r="F3150" s="1">
        <v>1.2</v>
      </c>
      <c r="G3150" s="1" t="s">
        <v>28</v>
      </c>
      <c r="H3150" s="1">
        <v>10</v>
      </c>
      <c r="I3150" s="1">
        <v>0</v>
      </c>
      <c r="K3150" s="5">
        <v>959</v>
      </c>
      <c r="L3150">
        <v>321</v>
      </c>
      <c r="M3150" s="6">
        <v>2</v>
      </c>
      <c r="N3150">
        <v>21.680418181394185</v>
      </c>
      <c r="O3150">
        <f t="shared" si="164"/>
        <v>0</v>
      </c>
      <c r="P3150">
        <f t="shared" si="165"/>
        <v>0</v>
      </c>
    </row>
    <row r="3151" spans="1:16" x14ac:dyDescent="0.15">
      <c r="A3151" s="1">
        <v>54594</v>
      </c>
      <c r="B3151" s="1">
        <v>2011</v>
      </c>
      <c r="C3151" s="1">
        <v>11</v>
      </c>
      <c r="D3151" s="1">
        <v>16</v>
      </c>
      <c r="E3151" s="1">
        <v>20</v>
      </c>
      <c r="F3151" s="1">
        <v>2.5</v>
      </c>
      <c r="G3151" s="1" t="s">
        <v>27</v>
      </c>
      <c r="H3151" s="1">
        <v>10</v>
      </c>
      <c r="I3151" s="1">
        <v>0</v>
      </c>
      <c r="K3151" s="5">
        <v>960</v>
      </c>
      <c r="L3151">
        <v>321</v>
      </c>
      <c r="M3151" s="6">
        <v>3</v>
      </c>
      <c r="N3151">
        <v>-37.448353391499488</v>
      </c>
      <c r="O3151">
        <f t="shared" si="164"/>
        <v>0</v>
      </c>
      <c r="P3151">
        <f t="shared" si="165"/>
        <v>0</v>
      </c>
    </row>
    <row r="3152" spans="1:16" x14ac:dyDescent="0.15">
      <c r="A3152" s="1">
        <v>54594</v>
      </c>
      <c r="B3152" s="1">
        <v>2011</v>
      </c>
      <c r="C3152" s="1">
        <v>11</v>
      </c>
      <c r="D3152" s="1">
        <v>17</v>
      </c>
      <c r="E3152" s="1">
        <v>8</v>
      </c>
      <c r="F3152" s="1">
        <v>1</v>
      </c>
      <c r="G3152" s="1" t="s">
        <v>25</v>
      </c>
      <c r="H3152" s="1">
        <v>10</v>
      </c>
      <c r="I3152" s="1">
        <v>10</v>
      </c>
      <c r="K3152" s="5">
        <v>961</v>
      </c>
      <c r="L3152">
        <v>322</v>
      </c>
      <c r="M3152" s="6">
        <v>1</v>
      </c>
      <c r="N3152">
        <v>2.027866893180434</v>
      </c>
      <c r="O3152">
        <f t="shared" si="164"/>
        <v>0</v>
      </c>
      <c r="P3152">
        <f t="shared" si="165"/>
        <v>0</v>
      </c>
    </row>
    <row r="3153" spans="1:16" x14ac:dyDescent="0.15">
      <c r="A3153" s="1">
        <v>54594</v>
      </c>
      <c r="B3153" s="1">
        <v>2011</v>
      </c>
      <c r="C3153" s="1">
        <v>11</v>
      </c>
      <c r="D3153" s="1">
        <v>17</v>
      </c>
      <c r="E3153" s="1">
        <v>14</v>
      </c>
      <c r="F3153" s="1">
        <v>2</v>
      </c>
      <c r="G3153" s="1" t="s">
        <v>8</v>
      </c>
      <c r="H3153" s="1">
        <v>10</v>
      </c>
      <c r="I3153" s="1">
        <v>10</v>
      </c>
      <c r="K3153" s="5">
        <v>962</v>
      </c>
      <c r="L3153">
        <v>322</v>
      </c>
      <c r="M3153" s="6">
        <v>2</v>
      </c>
      <c r="N3153">
        <v>21.390534675783901</v>
      </c>
      <c r="O3153">
        <f t="shared" si="164"/>
        <v>0</v>
      </c>
      <c r="P3153">
        <f t="shared" si="165"/>
        <v>0</v>
      </c>
    </row>
    <row r="3154" spans="1:16" x14ac:dyDescent="0.15">
      <c r="A3154" s="1">
        <v>54594</v>
      </c>
      <c r="B3154" s="1">
        <v>2011</v>
      </c>
      <c r="C3154" s="1">
        <v>11</v>
      </c>
      <c r="D3154" s="1">
        <v>17</v>
      </c>
      <c r="E3154" s="1">
        <v>20</v>
      </c>
      <c r="F3154" s="1">
        <v>0.9</v>
      </c>
      <c r="G3154" s="1" t="s">
        <v>10</v>
      </c>
      <c r="H3154" s="1">
        <v>0</v>
      </c>
      <c r="I3154" s="1">
        <v>0</v>
      </c>
      <c r="K3154" s="5">
        <v>963</v>
      </c>
      <c r="L3154">
        <v>322</v>
      </c>
      <c r="M3154" s="6">
        <v>3</v>
      </c>
      <c r="N3154">
        <v>-37.683810265333875</v>
      </c>
      <c r="O3154">
        <f t="shared" si="164"/>
        <v>0</v>
      </c>
      <c r="P3154">
        <f t="shared" si="165"/>
        <v>0</v>
      </c>
    </row>
    <row r="3155" spans="1:16" x14ac:dyDescent="0.15">
      <c r="A3155" s="1">
        <v>54594</v>
      </c>
      <c r="B3155" s="1">
        <v>2011</v>
      </c>
      <c r="C3155" s="1">
        <v>11</v>
      </c>
      <c r="D3155" s="1">
        <v>18</v>
      </c>
      <c r="E3155" s="1">
        <v>8</v>
      </c>
      <c r="F3155" s="1">
        <v>1.6</v>
      </c>
      <c r="G3155" s="1" t="s">
        <v>25</v>
      </c>
      <c r="H3155" s="1">
        <v>10</v>
      </c>
      <c r="I3155" s="1">
        <v>10</v>
      </c>
      <c r="K3155" s="5">
        <v>964</v>
      </c>
      <c r="L3155">
        <v>323</v>
      </c>
      <c r="M3155" s="6">
        <v>1</v>
      </c>
      <c r="N3155">
        <v>1.7914179091524904</v>
      </c>
      <c r="O3155">
        <f t="shared" si="164"/>
        <v>0</v>
      </c>
      <c r="P3155">
        <f t="shared" si="165"/>
        <v>0</v>
      </c>
    </row>
    <row r="3156" spans="1:16" x14ac:dyDescent="0.15">
      <c r="A3156" s="1">
        <v>54594</v>
      </c>
      <c r="B3156" s="1">
        <v>2011</v>
      </c>
      <c r="C3156" s="1">
        <v>11</v>
      </c>
      <c r="D3156" s="1">
        <v>18</v>
      </c>
      <c r="E3156" s="1">
        <v>14</v>
      </c>
      <c r="F3156" s="1">
        <v>3.7</v>
      </c>
      <c r="G3156" s="1" t="s">
        <v>15</v>
      </c>
      <c r="H3156" s="1">
        <v>9</v>
      </c>
      <c r="I3156" s="1">
        <v>0</v>
      </c>
      <c r="K3156" s="5">
        <v>965</v>
      </c>
      <c r="L3156">
        <v>323</v>
      </c>
      <c r="M3156" s="6">
        <v>2</v>
      </c>
      <c r="N3156">
        <v>21.107247965395448</v>
      </c>
      <c r="O3156">
        <f t="shared" si="164"/>
        <v>0</v>
      </c>
      <c r="P3156">
        <f t="shared" si="165"/>
        <v>0</v>
      </c>
    </row>
    <row r="3157" spans="1:16" x14ac:dyDescent="0.15">
      <c r="A3157" s="1">
        <v>54594</v>
      </c>
      <c r="B3157" s="1">
        <v>2011</v>
      </c>
      <c r="C3157" s="1">
        <v>11</v>
      </c>
      <c r="D3157" s="1">
        <v>18</v>
      </c>
      <c r="E3157" s="1">
        <v>20</v>
      </c>
      <c r="F3157" s="1">
        <v>4.3</v>
      </c>
      <c r="G3157" s="1" t="s">
        <v>15</v>
      </c>
      <c r="H3157" s="1">
        <v>10</v>
      </c>
      <c r="I3157" s="1">
        <v>0</v>
      </c>
      <c r="K3157" s="5">
        <v>966</v>
      </c>
      <c r="L3157">
        <v>323</v>
      </c>
      <c r="M3157" s="6">
        <v>3</v>
      </c>
      <c r="N3157">
        <v>-37.913913024190109</v>
      </c>
      <c r="O3157">
        <f t="shared" si="164"/>
        <v>0</v>
      </c>
      <c r="P3157">
        <f t="shared" si="165"/>
        <v>0</v>
      </c>
    </row>
    <row r="3158" spans="1:16" x14ac:dyDescent="0.15">
      <c r="A3158" s="1">
        <v>54594</v>
      </c>
      <c r="B3158" s="1">
        <v>2011</v>
      </c>
      <c r="C3158" s="1">
        <v>11</v>
      </c>
      <c r="D3158" s="1">
        <v>19</v>
      </c>
      <c r="E3158" s="1">
        <v>8</v>
      </c>
      <c r="F3158" s="1">
        <v>2.7</v>
      </c>
      <c r="G3158" s="1" t="s">
        <v>24</v>
      </c>
      <c r="H3158" s="1">
        <v>0</v>
      </c>
      <c r="I3158" s="1">
        <v>0</v>
      </c>
      <c r="K3158" s="5">
        <v>967</v>
      </c>
      <c r="L3158">
        <v>324</v>
      </c>
      <c r="M3158" s="6">
        <v>1</v>
      </c>
      <c r="N3158">
        <v>1.5604585257721664</v>
      </c>
      <c r="O3158">
        <f t="shared" si="164"/>
        <v>0</v>
      </c>
      <c r="P3158">
        <f t="shared" si="165"/>
        <v>0</v>
      </c>
    </row>
    <row r="3159" spans="1:16" x14ac:dyDescent="0.15">
      <c r="A3159" s="1">
        <v>54594</v>
      </c>
      <c r="B3159" s="1">
        <v>2011</v>
      </c>
      <c r="C3159" s="1">
        <v>11</v>
      </c>
      <c r="D3159" s="1">
        <v>19</v>
      </c>
      <c r="E3159" s="1">
        <v>14</v>
      </c>
      <c r="F3159" s="1">
        <v>3.5</v>
      </c>
      <c r="G3159" s="1" t="s">
        <v>24</v>
      </c>
      <c r="H3159" s="1">
        <v>0</v>
      </c>
      <c r="I3159" s="1">
        <v>0</v>
      </c>
      <c r="K3159" s="5">
        <v>968</v>
      </c>
      <c r="L3159">
        <v>324</v>
      </c>
      <c r="M3159" s="6">
        <v>2</v>
      </c>
      <c r="N3159">
        <v>20.830667944011161</v>
      </c>
      <c r="O3159">
        <f t="shared" si="164"/>
        <v>0</v>
      </c>
      <c r="P3159">
        <f t="shared" si="165"/>
        <v>0</v>
      </c>
    </row>
    <row r="3160" spans="1:16" x14ac:dyDescent="0.15">
      <c r="A3160" s="1">
        <v>54594</v>
      </c>
      <c r="B3160" s="1">
        <v>2011</v>
      </c>
      <c r="C3160" s="1">
        <v>11</v>
      </c>
      <c r="D3160" s="1">
        <v>19</v>
      </c>
      <c r="E3160" s="1">
        <v>20</v>
      </c>
      <c r="F3160" s="1">
        <v>0.9</v>
      </c>
      <c r="G3160" s="1" t="s">
        <v>26</v>
      </c>
      <c r="H3160" s="1">
        <v>0</v>
      </c>
      <c r="I3160" s="1">
        <v>0</v>
      </c>
      <c r="K3160" s="5">
        <v>969</v>
      </c>
      <c r="L3160">
        <v>324</v>
      </c>
      <c r="M3160" s="6">
        <v>3</v>
      </c>
      <c r="N3160">
        <v>-38.138568733389405</v>
      </c>
      <c r="O3160">
        <f t="shared" si="164"/>
        <v>0</v>
      </c>
      <c r="P3160">
        <f t="shared" si="165"/>
        <v>0</v>
      </c>
    </row>
    <row r="3161" spans="1:16" x14ac:dyDescent="0.15">
      <c r="A3161" s="1">
        <v>54594</v>
      </c>
      <c r="B3161" s="1">
        <v>2011</v>
      </c>
      <c r="C3161" s="1">
        <v>11</v>
      </c>
      <c r="D3161" s="1">
        <v>20</v>
      </c>
      <c r="E3161" s="1">
        <v>8</v>
      </c>
      <c r="F3161" s="1">
        <v>0.4</v>
      </c>
      <c r="G3161" s="1" t="s">
        <v>11</v>
      </c>
      <c r="H3161" s="1">
        <v>0</v>
      </c>
      <c r="I3161" s="1">
        <v>0</v>
      </c>
      <c r="K3161" s="5">
        <v>970</v>
      </c>
      <c r="L3161">
        <v>325</v>
      </c>
      <c r="M3161" s="6">
        <v>1</v>
      </c>
      <c r="N3161">
        <v>1.3350891521892723</v>
      </c>
      <c r="O3161">
        <f t="shared" si="164"/>
        <v>0</v>
      </c>
      <c r="P3161">
        <f t="shared" si="165"/>
        <v>0</v>
      </c>
    </row>
    <row r="3162" spans="1:16" x14ac:dyDescent="0.15">
      <c r="A3162" s="1">
        <v>54594</v>
      </c>
      <c r="B3162" s="1">
        <v>2011</v>
      </c>
      <c r="C3162" s="1">
        <v>11</v>
      </c>
      <c r="D3162" s="1">
        <v>20</v>
      </c>
      <c r="E3162" s="1">
        <v>14</v>
      </c>
      <c r="F3162" s="1">
        <v>3.3</v>
      </c>
      <c r="G3162" s="1" t="s">
        <v>12</v>
      </c>
      <c r="H3162" s="1">
        <v>2</v>
      </c>
      <c r="I3162" s="1">
        <v>0</v>
      </c>
      <c r="K3162" s="5">
        <v>971</v>
      </c>
      <c r="L3162">
        <v>325</v>
      </c>
      <c r="M3162" s="6">
        <v>2</v>
      </c>
      <c r="N3162">
        <v>20.560903088814662</v>
      </c>
      <c r="O3162">
        <f t="shared" si="164"/>
        <v>0</v>
      </c>
      <c r="P3162">
        <f t="shared" si="165"/>
        <v>0</v>
      </c>
    </row>
    <row r="3163" spans="1:16" x14ac:dyDescent="0.15">
      <c r="A3163" s="1">
        <v>54594</v>
      </c>
      <c r="B3163" s="1">
        <v>2011</v>
      </c>
      <c r="C3163" s="1">
        <v>11</v>
      </c>
      <c r="D3163" s="1">
        <v>20</v>
      </c>
      <c r="E3163" s="1">
        <v>20</v>
      </c>
      <c r="F3163" s="1">
        <v>0.7</v>
      </c>
      <c r="G3163" s="1" t="s">
        <v>27</v>
      </c>
      <c r="H3163" s="1">
        <v>0</v>
      </c>
      <c r="I3163" s="1">
        <v>0</v>
      </c>
      <c r="K3163" s="5">
        <v>972</v>
      </c>
      <c r="L3163">
        <v>325</v>
      </c>
      <c r="M3163" s="6">
        <v>3</v>
      </c>
      <c r="N3163">
        <v>-38.357686087947869</v>
      </c>
      <c r="O3163">
        <f t="shared" si="164"/>
        <v>0</v>
      </c>
      <c r="P3163">
        <f t="shared" si="165"/>
        <v>0</v>
      </c>
    </row>
    <row r="3164" spans="1:16" x14ac:dyDescent="0.15">
      <c r="A3164" s="1">
        <v>54594</v>
      </c>
      <c r="B3164" s="1">
        <v>2011</v>
      </c>
      <c r="C3164" s="1">
        <v>11</v>
      </c>
      <c r="D3164" s="1">
        <v>21</v>
      </c>
      <c r="E3164" s="1">
        <v>8</v>
      </c>
      <c r="F3164" s="1">
        <v>0.4</v>
      </c>
      <c r="G3164" s="1" t="s">
        <v>14</v>
      </c>
      <c r="H3164" s="1">
        <v>8</v>
      </c>
      <c r="I3164" s="1">
        <v>0</v>
      </c>
      <c r="K3164" s="5">
        <v>973</v>
      </c>
      <c r="L3164">
        <v>326</v>
      </c>
      <c r="M3164" s="6">
        <v>1</v>
      </c>
      <c r="N3164">
        <v>1.1154085766646318</v>
      </c>
      <c r="O3164">
        <f t="shared" si="164"/>
        <v>0</v>
      </c>
      <c r="P3164">
        <f t="shared" si="165"/>
        <v>0</v>
      </c>
    </row>
    <row r="3165" spans="1:16" x14ac:dyDescent="0.15">
      <c r="A3165" s="1">
        <v>54594</v>
      </c>
      <c r="B3165" s="1">
        <v>2011</v>
      </c>
      <c r="C3165" s="1">
        <v>11</v>
      </c>
      <c r="D3165" s="1">
        <v>21</v>
      </c>
      <c r="E3165" s="1">
        <v>14</v>
      </c>
      <c r="F3165" s="1">
        <v>1</v>
      </c>
      <c r="G3165" s="1" t="s">
        <v>12</v>
      </c>
      <c r="H3165" s="1">
        <v>10</v>
      </c>
      <c r="I3165" s="1">
        <v>0</v>
      </c>
      <c r="K3165" s="5">
        <v>974</v>
      </c>
      <c r="L3165">
        <v>326</v>
      </c>
      <c r="M3165" s="6">
        <v>2</v>
      </c>
      <c r="N3165">
        <v>20.298060343782254</v>
      </c>
      <c r="O3165">
        <f t="shared" si="164"/>
        <v>0</v>
      </c>
      <c r="P3165">
        <f t="shared" si="165"/>
        <v>0</v>
      </c>
    </row>
    <row r="3166" spans="1:16" x14ac:dyDescent="0.15">
      <c r="A3166" s="1">
        <v>54594</v>
      </c>
      <c r="B3166" s="1">
        <v>2011</v>
      </c>
      <c r="C3166" s="1">
        <v>11</v>
      </c>
      <c r="D3166" s="1">
        <v>21</v>
      </c>
      <c r="E3166" s="1">
        <v>20</v>
      </c>
      <c r="F3166" s="1">
        <v>0.1</v>
      </c>
      <c r="G3166" s="1" t="s">
        <v>13</v>
      </c>
      <c r="H3166" s="1">
        <v>10</v>
      </c>
      <c r="I3166" s="1">
        <v>0</v>
      </c>
      <c r="K3166" s="5">
        <v>975</v>
      </c>
      <c r="L3166">
        <v>326</v>
      </c>
      <c r="M3166" s="6">
        <v>3</v>
      </c>
      <c r="N3166">
        <v>-38.571175491872786</v>
      </c>
      <c r="O3166">
        <f t="shared" si="164"/>
        <v>0</v>
      </c>
      <c r="P3166">
        <f t="shared" si="165"/>
        <v>0</v>
      </c>
    </row>
    <row r="3167" spans="1:16" x14ac:dyDescent="0.15">
      <c r="A3167" s="1">
        <v>54594</v>
      </c>
      <c r="B3167" s="1">
        <v>2011</v>
      </c>
      <c r="C3167" s="1">
        <v>11</v>
      </c>
      <c r="D3167" s="1">
        <v>22</v>
      </c>
      <c r="E3167" s="1">
        <v>8</v>
      </c>
      <c r="F3167" s="1">
        <v>0</v>
      </c>
      <c r="G3167" s="1" t="s">
        <v>13</v>
      </c>
      <c r="H3167" s="1">
        <v>10</v>
      </c>
      <c r="I3167" s="1">
        <v>0</v>
      </c>
      <c r="K3167" s="5">
        <v>976</v>
      </c>
      <c r="L3167">
        <v>327</v>
      </c>
      <c r="M3167" s="6">
        <v>1</v>
      </c>
      <c r="N3167">
        <v>0.90151387102121405</v>
      </c>
      <c r="O3167">
        <f t="shared" si="164"/>
        <v>0</v>
      </c>
      <c r="P3167">
        <f t="shared" si="165"/>
        <v>0</v>
      </c>
    </row>
    <row r="3168" spans="1:16" x14ac:dyDescent="0.15">
      <c r="A3168" s="1">
        <v>54594</v>
      </c>
      <c r="B3168" s="1">
        <v>2011</v>
      </c>
      <c r="C3168" s="1">
        <v>11</v>
      </c>
      <c r="D3168" s="1">
        <v>22</v>
      </c>
      <c r="E3168" s="1">
        <v>14</v>
      </c>
      <c r="F3168" s="1">
        <v>1.2</v>
      </c>
      <c r="G3168" s="1" t="s">
        <v>9</v>
      </c>
      <c r="H3168" s="1">
        <v>0</v>
      </c>
      <c r="I3168" s="1">
        <v>0</v>
      </c>
      <c r="K3168" s="5">
        <v>977</v>
      </c>
      <c r="L3168">
        <v>327</v>
      </c>
      <c r="M3168" s="6">
        <v>2</v>
      </c>
      <c r="N3168">
        <v>20.0422450030918</v>
      </c>
      <c r="O3168">
        <f t="shared" si="164"/>
        <v>0</v>
      </c>
      <c r="P3168">
        <f t="shared" si="165"/>
        <v>0</v>
      </c>
    </row>
    <row r="3169" spans="1:16" x14ac:dyDescent="0.15">
      <c r="A3169" s="1">
        <v>54594</v>
      </c>
      <c r="B3169" s="1">
        <v>2011</v>
      </c>
      <c r="C3169" s="1">
        <v>11</v>
      </c>
      <c r="D3169" s="1">
        <v>22</v>
      </c>
      <c r="E3169" s="1">
        <v>20</v>
      </c>
      <c r="F3169" s="1">
        <v>3.2</v>
      </c>
      <c r="G3169" s="1" t="s">
        <v>29</v>
      </c>
      <c r="H3169" s="1">
        <v>0</v>
      </c>
      <c r="I3169" s="1">
        <v>0</v>
      </c>
      <c r="K3169" s="5">
        <v>978</v>
      </c>
      <c r="L3169">
        <v>327</v>
      </c>
      <c r="M3169" s="6">
        <v>3</v>
      </c>
      <c r="N3169">
        <v>-38.778949136162481</v>
      </c>
      <c r="O3169">
        <f t="shared" si="164"/>
        <v>0</v>
      </c>
      <c r="P3169">
        <f t="shared" si="165"/>
        <v>0</v>
      </c>
    </row>
    <row r="3170" spans="1:16" x14ac:dyDescent="0.15">
      <c r="A3170" s="1">
        <v>54594</v>
      </c>
      <c r="B3170" s="1">
        <v>2011</v>
      </c>
      <c r="C3170" s="1">
        <v>11</v>
      </c>
      <c r="D3170" s="1">
        <v>23</v>
      </c>
      <c r="E3170" s="1">
        <v>8</v>
      </c>
      <c r="F3170" s="1">
        <v>1.3</v>
      </c>
      <c r="G3170" s="1" t="s">
        <v>29</v>
      </c>
      <c r="H3170" s="1">
        <v>0</v>
      </c>
      <c r="I3170" s="1">
        <v>0</v>
      </c>
      <c r="K3170" s="5">
        <v>979</v>
      </c>
      <c r="L3170">
        <v>328</v>
      </c>
      <c r="M3170" s="6">
        <v>1</v>
      </c>
      <c r="N3170">
        <v>0.69350029554318715</v>
      </c>
      <c r="O3170">
        <f t="shared" si="164"/>
        <v>0</v>
      </c>
      <c r="P3170">
        <f t="shared" si="165"/>
        <v>0</v>
      </c>
    </row>
    <row r="3171" spans="1:16" x14ac:dyDescent="0.15">
      <c r="A3171" s="1">
        <v>54594</v>
      </c>
      <c r="B3171" s="1">
        <v>2011</v>
      </c>
      <c r="C3171" s="1">
        <v>11</v>
      </c>
      <c r="D3171" s="1">
        <v>23</v>
      </c>
      <c r="E3171" s="1">
        <v>14</v>
      </c>
      <c r="F3171" s="1">
        <v>2.5</v>
      </c>
      <c r="G3171" s="1" t="s">
        <v>26</v>
      </c>
      <c r="H3171" s="1">
        <v>0</v>
      </c>
      <c r="I3171" s="1">
        <v>0</v>
      </c>
      <c r="K3171" s="5">
        <v>980</v>
      </c>
      <c r="L3171">
        <v>328</v>
      </c>
      <c r="M3171" s="6">
        <v>2</v>
      </c>
      <c r="N3171">
        <v>19.793560594771733</v>
      </c>
      <c r="O3171">
        <f t="shared" si="164"/>
        <v>0</v>
      </c>
      <c r="P3171">
        <f t="shared" si="165"/>
        <v>0</v>
      </c>
    </row>
    <row r="3172" spans="1:16" x14ac:dyDescent="0.15">
      <c r="A3172" s="1">
        <v>54594</v>
      </c>
      <c r="B3172" s="1">
        <v>2011</v>
      </c>
      <c r="C3172" s="1">
        <v>11</v>
      </c>
      <c r="D3172" s="1">
        <v>23</v>
      </c>
      <c r="E3172" s="1">
        <v>20</v>
      </c>
      <c r="F3172" s="1">
        <v>1.7</v>
      </c>
      <c r="G3172" s="1" t="s">
        <v>10</v>
      </c>
      <c r="H3172" s="1">
        <v>0</v>
      </c>
      <c r="I3172" s="1">
        <v>0</v>
      </c>
      <c r="K3172" s="5">
        <v>981</v>
      </c>
      <c r="L3172">
        <v>328</v>
      </c>
      <c r="M3172" s="6">
        <v>3</v>
      </c>
      <c r="N3172">
        <v>-38.980921075358026</v>
      </c>
      <c r="O3172">
        <f t="shared" si="164"/>
        <v>0</v>
      </c>
      <c r="P3172">
        <f t="shared" si="165"/>
        <v>0</v>
      </c>
    </row>
    <row r="3173" spans="1:16" x14ac:dyDescent="0.15">
      <c r="A3173" s="1">
        <v>54594</v>
      </c>
      <c r="B3173" s="1">
        <v>2011</v>
      </c>
      <c r="C3173" s="1">
        <v>11</v>
      </c>
      <c r="D3173" s="1">
        <v>24</v>
      </c>
      <c r="E3173" s="1">
        <v>8</v>
      </c>
      <c r="F3173" s="1">
        <v>0.5</v>
      </c>
      <c r="G3173" s="1" t="s">
        <v>9</v>
      </c>
      <c r="H3173" s="1">
        <v>10</v>
      </c>
      <c r="I3173" s="1">
        <v>0</v>
      </c>
      <c r="K3173" s="5">
        <v>982</v>
      </c>
      <c r="L3173">
        <v>329</v>
      </c>
      <c r="M3173" s="6">
        <v>1</v>
      </c>
      <c r="N3173">
        <v>0.49146120450772945</v>
      </c>
      <c r="O3173">
        <f t="shared" si="164"/>
        <v>0</v>
      </c>
      <c r="P3173">
        <f t="shared" si="165"/>
        <v>0</v>
      </c>
    </row>
    <row r="3174" spans="1:16" x14ac:dyDescent="0.15">
      <c r="A3174" s="1">
        <v>54594</v>
      </c>
      <c r="B3174" s="1">
        <v>2011</v>
      </c>
      <c r="C3174" s="1">
        <v>11</v>
      </c>
      <c r="D3174" s="1">
        <v>24</v>
      </c>
      <c r="E3174" s="1">
        <v>14</v>
      </c>
      <c r="F3174" s="1">
        <v>0.9</v>
      </c>
      <c r="G3174" s="1" t="s">
        <v>30</v>
      </c>
      <c r="H3174" s="1">
        <v>10</v>
      </c>
      <c r="I3174" s="1">
        <v>6</v>
      </c>
      <c r="K3174" s="5">
        <v>983</v>
      </c>
      <c r="L3174">
        <v>329</v>
      </c>
      <c r="M3174" s="6">
        <v>2</v>
      </c>
      <c r="N3174">
        <v>19.552108764816843</v>
      </c>
      <c r="O3174">
        <f t="shared" si="164"/>
        <v>0</v>
      </c>
      <c r="P3174">
        <f t="shared" si="165"/>
        <v>0</v>
      </c>
    </row>
    <row r="3175" spans="1:16" x14ac:dyDescent="0.15">
      <c r="A3175" s="1">
        <v>54594</v>
      </c>
      <c r="B3175" s="1">
        <v>2011</v>
      </c>
      <c r="C3175" s="1">
        <v>11</v>
      </c>
      <c r="D3175" s="1">
        <v>24</v>
      </c>
      <c r="E3175" s="1">
        <v>20</v>
      </c>
      <c r="F3175" s="1">
        <v>0.1</v>
      </c>
      <c r="G3175" s="1" t="s">
        <v>13</v>
      </c>
      <c r="H3175" s="1">
        <v>10</v>
      </c>
      <c r="I3175" s="1">
        <v>0</v>
      </c>
      <c r="K3175" s="5">
        <v>984</v>
      </c>
      <c r="L3175">
        <v>329</v>
      </c>
      <c r="M3175" s="6">
        <v>3</v>
      </c>
      <c r="N3175">
        <v>-39.177007302501558</v>
      </c>
      <c r="O3175">
        <f t="shared" si="164"/>
        <v>0</v>
      </c>
      <c r="P3175">
        <f t="shared" si="165"/>
        <v>0</v>
      </c>
    </row>
    <row r="3176" spans="1:16" x14ac:dyDescent="0.15">
      <c r="A3176" s="1">
        <v>54594</v>
      </c>
      <c r="B3176" s="1">
        <v>2011</v>
      </c>
      <c r="C3176" s="1">
        <v>11</v>
      </c>
      <c r="D3176" s="1">
        <v>25</v>
      </c>
      <c r="E3176" s="1">
        <v>8</v>
      </c>
      <c r="F3176" s="1">
        <v>0.1</v>
      </c>
      <c r="G3176" s="1" t="s">
        <v>13</v>
      </c>
      <c r="H3176" s="1">
        <v>0</v>
      </c>
      <c r="I3176" s="1">
        <v>0</v>
      </c>
      <c r="K3176" s="5">
        <v>985</v>
      </c>
      <c r="L3176">
        <v>330</v>
      </c>
      <c r="M3176" s="6">
        <v>1</v>
      </c>
      <c r="N3176">
        <v>0.29548795253227922</v>
      </c>
      <c r="O3176">
        <f t="shared" si="164"/>
        <v>0</v>
      </c>
      <c r="P3176">
        <f t="shared" si="165"/>
        <v>0</v>
      </c>
    </row>
    <row r="3177" spans="1:16" x14ac:dyDescent="0.15">
      <c r="A3177" s="1">
        <v>54594</v>
      </c>
      <c r="B3177" s="1">
        <v>2011</v>
      </c>
      <c r="C3177" s="1">
        <v>11</v>
      </c>
      <c r="D3177" s="1">
        <v>25</v>
      </c>
      <c r="E3177" s="1">
        <v>14</v>
      </c>
      <c r="F3177" s="1">
        <v>1.8</v>
      </c>
      <c r="G3177" s="1" t="s">
        <v>15</v>
      </c>
      <c r="H3177" s="1">
        <v>10</v>
      </c>
      <c r="I3177" s="1">
        <v>0</v>
      </c>
      <c r="K3177" s="5">
        <v>986</v>
      </c>
      <c r="L3177">
        <v>330</v>
      </c>
      <c r="M3177" s="6">
        <v>2</v>
      </c>
      <c r="N3177">
        <v>19.317989161997765</v>
      </c>
      <c r="O3177">
        <f t="shared" si="164"/>
        <v>0</v>
      </c>
      <c r="P3177">
        <f t="shared" si="165"/>
        <v>0</v>
      </c>
    </row>
    <row r="3178" spans="1:16" x14ac:dyDescent="0.15">
      <c r="A3178" s="1">
        <v>54594</v>
      </c>
      <c r="B3178" s="1">
        <v>2011</v>
      </c>
      <c r="C3178" s="1">
        <v>11</v>
      </c>
      <c r="D3178" s="1">
        <v>25</v>
      </c>
      <c r="E3178" s="1">
        <v>20</v>
      </c>
      <c r="F3178" s="1">
        <v>0.2</v>
      </c>
      <c r="G3178" s="1" t="s">
        <v>13</v>
      </c>
      <c r="H3178" s="1">
        <v>10</v>
      </c>
      <c r="I3178" s="1">
        <v>0</v>
      </c>
      <c r="K3178" s="5">
        <v>987</v>
      </c>
      <c r="L3178">
        <v>330</v>
      </c>
      <c r="M3178" s="6">
        <v>3</v>
      </c>
      <c r="N3178">
        <v>-39.367125822366688</v>
      </c>
      <c r="O3178">
        <f t="shared" si="164"/>
        <v>0</v>
      </c>
      <c r="P3178">
        <f t="shared" si="165"/>
        <v>0</v>
      </c>
    </row>
    <row r="3179" spans="1:16" x14ac:dyDescent="0.15">
      <c r="A3179" s="1">
        <v>54594</v>
      </c>
      <c r="B3179" s="1">
        <v>2011</v>
      </c>
      <c r="C3179" s="1">
        <v>11</v>
      </c>
      <c r="D3179" s="1">
        <v>26</v>
      </c>
      <c r="E3179" s="1">
        <v>8</v>
      </c>
      <c r="F3179" s="1">
        <v>0.2</v>
      </c>
      <c r="G3179" s="1" t="s">
        <v>13</v>
      </c>
      <c r="H3179" s="1">
        <v>10</v>
      </c>
      <c r="I3179" s="1">
        <v>0</v>
      </c>
      <c r="K3179" s="5">
        <v>988</v>
      </c>
      <c r="L3179">
        <v>331</v>
      </c>
      <c r="M3179" s="6">
        <v>1</v>
      </c>
      <c r="N3179">
        <v>0.10566980192006203</v>
      </c>
      <c r="O3179">
        <f t="shared" si="164"/>
        <v>0</v>
      </c>
      <c r="P3179">
        <f t="shared" si="165"/>
        <v>0</v>
      </c>
    </row>
    <row r="3180" spans="1:16" x14ac:dyDescent="0.15">
      <c r="A3180" s="1">
        <v>54594</v>
      </c>
      <c r="B3180" s="1">
        <v>2011</v>
      </c>
      <c r="C3180" s="1">
        <v>11</v>
      </c>
      <c r="D3180" s="1">
        <v>26</v>
      </c>
      <c r="E3180" s="1">
        <v>14</v>
      </c>
      <c r="F3180" s="1">
        <v>0.9</v>
      </c>
      <c r="G3180" s="1" t="s">
        <v>14</v>
      </c>
      <c r="H3180" s="1">
        <v>7</v>
      </c>
      <c r="I3180" s="1">
        <v>0</v>
      </c>
      <c r="K3180" s="5">
        <v>989</v>
      </c>
      <c r="L3180">
        <v>331</v>
      </c>
      <c r="M3180" s="6">
        <v>2</v>
      </c>
      <c r="N3180">
        <v>19.091299323594221</v>
      </c>
      <c r="O3180">
        <f t="shared" si="164"/>
        <v>0</v>
      </c>
      <c r="P3180">
        <f t="shared" si="165"/>
        <v>0</v>
      </c>
    </row>
    <row r="3181" spans="1:16" x14ac:dyDescent="0.15">
      <c r="A3181" s="1">
        <v>54594</v>
      </c>
      <c r="B3181" s="1">
        <v>2011</v>
      </c>
      <c r="C3181" s="1">
        <v>11</v>
      </c>
      <c r="D3181" s="1">
        <v>26</v>
      </c>
      <c r="E3181" s="1">
        <v>20</v>
      </c>
      <c r="F3181" s="1">
        <v>1.3</v>
      </c>
      <c r="G3181" s="1" t="s">
        <v>10</v>
      </c>
      <c r="H3181" s="1">
        <v>3</v>
      </c>
      <c r="I3181" s="1">
        <v>0</v>
      </c>
      <c r="K3181" s="5">
        <v>990</v>
      </c>
      <c r="L3181">
        <v>331</v>
      </c>
      <c r="M3181" s="6">
        <v>3</v>
      </c>
      <c r="N3181">
        <v>-39.551196722834668</v>
      </c>
      <c r="O3181">
        <f t="shared" si="164"/>
        <v>0</v>
      </c>
      <c r="P3181">
        <f t="shared" si="165"/>
        <v>0</v>
      </c>
    </row>
    <row r="3182" spans="1:16" x14ac:dyDescent="0.15">
      <c r="A3182" s="1">
        <v>54594</v>
      </c>
      <c r="B3182" s="1">
        <v>2011</v>
      </c>
      <c r="C3182" s="1">
        <v>11</v>
      </c>
      <c r="D3182" s="1">
        <v>27</v>
      </c>
      <c r="E3182" s="1">
        <v>8</v>
      </c>
      <c r="F3182" s="1">
        <v>0.5</v>
      </c>
      <c r="G3182" s="1" t="s">
        <v>26</v>
      </c>
      <c r="H3182" s="1">
        <v>0</v>
      </c>
      <c r="I3182" s="1">
        <v>0</v>
      </c>
      <c r="K3182" s="5">
        <v>991</v>
      </c>
      <c r="L3182">
        <v>332</v>
      </c>
      <c r="M3182" s="6">
        <v>1</v>
      </c>
      <c r="N3182">
        <v>-7.7906168816453389E-2</v>
      </c>
      <c r="O3182">
        <f t="shared" si="164"/>
        <v>0</v>
      </c>
      <c r="P3182">
        <f t="shared" si="165"/>
        <v>0</v>
      </c>
    </row>
    <row r="3183" spans="1:16" x14ac:dyDescent="0.15">
      <c r="A3183" s="1">
        <v>54594</v>
      </c>
      <c r="B3183" s="1">
        <v>2011</v>
      </c>
      <c r="C3183" s="1">
        <v>11</v>
      </c>
      <c r="D3183" s="1">
        <v>27</v>
      </c>
      <c r="E3183" s="1">
        <v>14</v>
      </c>
      <c r="F3183" s="1">
        <v>1.6</v>
      </c>
      <c r="G3183" s="1" t="s">
        <v>30</v>
      </c>
      <c r="H3183" s="1">
        <v>8</v>
      </c>
      <c r="I3183" s="1">
        <v>0</v>
      </c>
      <c r="K3183" s="5">
        <v>992</v>
      </c>
      <c r="L3183">
        <v>332</v>
      </c>
      <c r="M3183" s="6">
        <v>2</v>
      </c>
      <c r="N3183">
        <v>18.872134562280603</v>
      </c>
      <c r="O3183">
        <f t="shared" si="164"/>
        <v>0</v>
      </c>
      <c r="P3183">
        <f t="shared" si="165"/>
        <v>0</v>
      </c>
    </row>
    <row r="3184" spans="1:16" x14ac:dyDescent="0.15">
      <c r="A3184" s="1">
        <v>54594</v>
      </c>
      <c r="B3184" s="1">
        <v>2011</v>
      </c>
      <c r="C3184" s="1">
        <v>11</v>
      </c>
      <c r="D3184" s="1">
        <v>27</v>
      </c>
      <c r="E3184" s="1">
        <v>20</v>
      </c>
      <c r="F3184" s="1">
        <v>0.2</v>
      </c>
      <c r="G3184" s="1" t="s">
        <v>13</v>
      </c>
      <c r="H3184" s="1">
        <v>10</v>
      </c>
      <c r="I3184" s="1">
        <v>0</v>
      </c>
      <c r="K3184" s="5">
        <v>993</v>
      </c>
      <c r="L3184">
        <v>332</v>
      </c>
      <c r="M3184" s="6">
        <v>3</v>
      </c>
      <c r="N3184">
        <v>-39.72914224430086</v>
      </c>
      <c r="O3184">
        <f t="shared" si="164"/>
        <v>0</v>
      </c>
      <c r="P3184">
        <f t="shared" si="165"/>
        <v>0</v>
      </c>
    </row>
    <row r="3185" spans="1:16" x14ac:dyDescent="0.15">
      <c r="A3185" s="1">
        <v>54594</v>
      </c>
      <c r="B3185" s="1">
        <v>2011</v>
      </c>
      <c r="C3185" s="1">
        <v>11</v>
      </c>
      <c r="D3185" s="1">
        <v>28</v>
      </c>
      <c r="E3185" s="1">
        <v>8</v>
      </c>
      <c r="F3185" s="1">
        <v>0.7</v>
      </c>
      <c r="G3185" s="1" t="s">
        <v>29</v>
      </c>
      <c r="H3185" s="1">
        <v>4</v>
      </c>
      <c r="I3185" s="1">
        <v>0</v>
      </c>
      <c r="K3185" s="5">
        <v>994</v>
      </c>
      <c r="L3185">
        <v>333</v>
      </c>
      <c r="M3185" s="6">
        <v>1</v>
      </c>
      <c r="N3185">
        <v>-0.25515515507496495</v>
      </c>
      <c r="O3185">
        <f t="shared" si="164"/>
        <v>0</v>
      </c>
      <c r="P3185">
        <f t="shared" si="165"/>
        <v>0</v>
      </c>
    </row>
    <row r="3186" spans="1:16" x14ac:dyDescent="0.15">
      <c r="A3186" s="1">
        <v>54594</v>
      </c>
      <c r="B3186" s="1">
        <v>2011</v>
      </c>
      <c r="C3186" s="1">
        <v>11</v>
      </c>
      <c r="D3186" s="1">
        <v>28</v>
      </c>
      <c r="E3186" s="1">
        <v>14</v>
      </c>
      <c r="F3186" s="1">
        <v>4.8</v>
      </c>
      <c r="G3186" s="1" t="s">
        <v>27</v>
      </c>
      <c r="H3186" s="1">
        <v>10</v>
      </c>
      <c r="I3186" s="1">
        <v>0</v>
      </c>
      <c r="K3186" s="5">
        <v>995</v>
      </c>
      <c r="L3186">
        <v>333</v>
      </c>
      <c r="M3186" s="6">
        <v>2</v>
      </c>
      <c r="N3186">
        <v>18.660587854395107</v>
      </c>
      <c r="O3186">
        <f t="shared" si="164"/>
        <v>0</v>
      </c>
      <c r="P3186">
        <f t="shared" si="165"/>
        <v>0</v>
      </c>
    </row>
    <row r="3187" spans="1:16" x14ac:dyDescent="0.15">
      <c r="A3187" s="1">
        <v>54594</v>
      </c>
      <c r="B3187" s="1">
        <v>2011</v>
      </c>
      <c r="C3187" s="1">
        <v>11</v>
      </c>
      <c r="D3187" s="1">
        <v>28</v>
      </c>
      <c r="E3187" s="1">
        <v>20</v>
      </c>
      <c r="F3187" s="1">
        <v>2.2000000000000002</v>
      </c>
      <c r="G3187" s="1" t="s">
        <v>15</v>
      </c>
      <c r="H3187" s="1">
        <v>10</v>
      </c>
      <c r="I3187" s="1">
        <v>0</v>
      </c>
      <c r="K3187" s="5">
        <v>996</v>
      </c>
      <c r="L3187">
        <v>333</v>
      </c>
      <c r="M3187" s="6">
        <v>3</v>
      </c>
      <c r="N3187">
        <v>-39.900886847005538</v>
      </c>
      <c r="O3187">
        <f t="shared" si="164"/>
        <v>0</v>
      </c>
      <c r="P3187">
        <f t="shared" si="165"/>
        <v>0</v>
      </c>
    </row>
    <row r="3188" spans="1:16" x14ac:dyDescent="0.15">
      <c r="A3188" s="1">
        <v>54594</v>
      </c>
      <c r="B3188" s="1">
        <v>2011</v>
      </c>
      <c r="C3188" s="1">
        <v>11</v>
      </c>
      <c r="D3188" s="1">
        <v>29</v>
      </c>
      <c r="E3188" s="1">
        <v>8</v>
      </c>
      <c r="F3188" s="1">
        <v>0.1</v>
      </c>
      <c r="G3188" s="1" t="s">
        <v>13</v>
      </c>
      <c r="H3188" s="1">
        <v>10</v>
      </c>
      <c r="I3188" s="1">
        <v>10</v>
      </c>
      <c r="K3188" s="5">
        <v>997</v>
      </c>
      <c r="L3188">
        <v>334</v>
      </c>
      <c r="M3188" s="6">
        <v>1</v>
      </c>
      <c r="N3188">
        <v>-0.42599471475037359</v>
      </c>
      <c r="O3188">
        <f t="shared" si="164"/>
        <v>0</v>
      </c>
      <c r="P3188">
        <f t="shared" si="165"/>
        <v>0</v>
      </c>
    </row>
    <row r="3189" spans="1:16" x14ac:dyDescent="0.15">
      <c r="A3189" s="1">
        <v>54594</v>
      </c>
      <c r="B3189" s="1">
        <v>2011</v>
      </c>
      <c r="C3189" s="1">
        <v>11</v>
      </c>
      <c r="D3189" s="1">
        <v>29</v>
      </c>
      <c r="E3189" s="1">
        <v>14</v>
      </c>
      <c r="F3189" s="1">
        <v>0.9</v>
      </c>
      <c r="G3189" s="1" t="s">
        <v>27</v>
      </c>
      <c r="H3189" s="1">
        <v>10</v>
      </c>
      <c r="I3189" s="1">
        <v>10</v>
      </c>
      <c r="K3189" s="5">
        <v>998</v>
      </c>
      <c r="L3189">
        <v>334</v>
      </c>
      <c r="M3189" s="6">
        <v>2</v>
      </c>
      <c r="N3189">
        <v>18.456749729821169</v>
      </c>
      <c r="O3189">
        <f t="shared" si="164"/>
        <v>0</v>
      </c>
      <c r="P3189">
        <f t="shared" si="165"/>
        <v>0</v>
      </c>
    </row>
    <row r="3190" spans="1:16" x14ac:dyDescent="0.15">
      <c r="A3190" s="1">
        <v>54594</v>
      </c>
      <c r="B3190" s="1">
        <v>2011</v>
      </c>
      <c r="C3190" s="1">
        <v>11</v>
      </c>
      <c r="D3190" s="1">
        <v>29</v>
      </c>
      <c r="E3190" s="1">
        <v>20</v>
      </c>
      <c r="F3190" s="1">
        <v>1.8</v>
      </c>
      <c r="G3190" s="1" t="s">
        <v>10</v>
      </c>
      <c r="H3190" s="1">
        <v>10</v>
      </c>
      <c r="I3190" s="1">
        <v>0</v>
      </c>
      <c r="K3190" s="5">
        <v>999</v>
      </c>
      <c r="L3190">
        <v>334</v>
      </c>
      <c r="M3190" s="6">
        <v>3</v>
      </c>
      <c r="N3190">
        <v>-40.06635727619453</v>
      </c>
      <c r="O3190">
        <f t="shared" si="164"/>
        <v>0</v>
      </c>
      <c r="P3190">
        <f t="shared" si="165"/>
        <v>0</v>
      </c>
    </row>
    <row r="3191" spans="1:16" x14ac:dyDescent="0.15">
      <c r="A3191" s="1">
        <v>54594</v>
      </c>
      <c r="B3191" s="1">
        <v>2011</v>
      </c>
      <c r="C3191" s="1">
        <v>11</v>
      </c>
      <c r="D3191" s="1">
        <v>30</v>
      </c>
      <c r="E3191" s="1">
        <v>8</v>
      </c>
      <c r="F3191" s="1">
        <v>0.6</v>
      </c>
      <c r="G3191" s="1" t="s">
        <v>27</v>
      </c>
      <c r="H3191" s="1">
        <v>0</v>
      </c>
      <c r="I3191" s="1">
        <v>0</v>
      </c>
      <c r="K3191" s="5">
        <v>1000</v>
      </c>
      <c r="L3191">
        <v>335</v>
      </c>
      <c r="M3191" s="6">
        <v>1</v>
      </c>
      <c r="N3191">
        <v>-0.59034485511619517</v>
      </c>
      <c r="O3191">
        <f t="shared" si="164"/>
        <v>0</v>
      </c>
      <c r="P3191">
        <f t="shared" si="165"/>
        <v>0</v>
      </c>
    </row>
    <row r="3192" spans="1:16" x14ac:dyDescent="0.15">
      <c r="A3192" s="1">
        <v>54594</v>
      </c>
      <c r="B3192" s="1">
        <v>2011</v>
      </c>
      <c r="C3192" s="1">
        <v>11</v>
      </c>
      <c r="D3192" s="1">
        <v>30</v>
      </c>
      <c r="E3192" s="1">
        <v>14</v>
      </c>
      <c r="F3192" s="1">
        <v>1.3</v>
      </c>
      <c r="G3192" s="1" t="s">
        <v>24</v>
      </c>
      <c r="H3192" s="1">
        <v>0</v>
      </c>
      <c r="I3192" s="1">
        <v>0</v>
      </c>
      <c r="K3192" s="5">
        <v>1001</v>
      </c>
      <c r="L3192">
        <v>335</v>
      </c>
      <c r="M3192" s="6">
        <v>2</v>
      </c>
      <c r="N3192">
        <v>18.260708163709964</v>
      </c>
      <c r="O3192">
        <f t="shared" si="164"/>
        <v>0</v>
      </c>
      <c r="P3192">
        <f t="shared" si="165"/>
        <v>0</v>
      </c>
    </row>
    <row r="3193" spans="1:16" x14ac:dyDescent="0.15">
      <c r="A3193" s="1">
        <v>54594</v>
      </c>
      <c r="B3193" s="1">
        <v>2011</v>
      </c>
      <c r="C3193" s="1">
        <v>11</v>
      </c>
      <c r="D3193" s="1">
        <v>30</v>
      </c>
      <c r="E3193" s="1">
        <v>20</v>
      </c>
      <c r="F3193" s="1">
        <v>1.1000000000000001</v>
      </c>
      <c r="G3193" s="1" t="s">
        <v>10</v>
      </c>
      <c r="H3193" s="1">
        <v>0</v>
      </c>
      <c r="I3193" s="1">
        <v>0</v>
      </c>
      <c r="K3193" s="5">
        <v>1002</v>
      </c>
      <c r="L3193">
        <v>335</v>
      </c>
      <c r="M3193" s="6">
        <v>3</v>
      </c>
      <c r="N3193">
        <v>-40.225482625025194</v>
      </c>
      <c r="O3193">
        <f t="shared" si="164"/>
        <v>0</v>
      </c>
      <c r="P3193">
        <f t="shared" si="165"/>
        <v>0</v>
      </c>
    </row>
    <row r="3194" spans="1:16" x14ac:dyDescent="0.15">
      <c r="A3194" s="1">
        <v>54594</v>
      </c>
      <c r="B3194" s="1">
        <v>2011</v>
      </c>
      <c r="C3194" s="1">
        <v>12</v>
      </c>
      <c r="D3194" s="1">
        <v>1</v>
      </c>
      <c r="E3194" s="1">
        <v>8</v>
      </c>
      <c r="F3194" s="1">
        <v>0.2</v>
      </c>
      <c r="G3194" s="1" t="s">
        <v>13</v>
      </c>
      <c r="H3194" s="1">
        <v>10</v>
      </c>
      <c r="I3194" s="1">
        <v>0</v>
      </c>
      <c r="K3194" s="5">
        <v>1003</v>
      </c>
      <c r="L3194">
        <v>336</v>
      </c>
      <c r="M3194" s="6">
        <v>1</v>
      </c>
      <c r="N3194">
        <v>-0.74812811783084832</v>
      </c>
      <c r="O3194">
        <f t="shared" si="164"/>
        <v>0</v>
      </c>
      <c r="P3194">
        <f t="shared" si="165"/>
        <v>0</v>
      </c>
    </row>
    <row r="3195" spans="1:16" x14ac:dyDescent="0.15">
      <c r="A3195" s="1">
        <v>54594</v>
      </c>
      <c r="B3195" s="1">
        <v>2011</v>
      </c>
      <c r="C3195" s="1">
        <v>12</v>
      </c>
      <c r="D3195" s="1">
        <v>1</v>
      </c>
      <c r="E3195" s="1">
        <v>14</v>
      </c>
      <c r="F3195" s="1">
        <v>2</v>
      </c>
      <c r="G3195" s="1" t="s">
        <v>12</v>
      </c>
      <c r="H3195" s="1">
        <v>10</v>
      </c>
      <c r="I3195" s="1">
        <v>0</v>
      </c>
      <c r="K3195" s="5">
        <v>1004</v>
      </c>
      <c r="L3195">
        <v>336</v>
      </c>
      <c r="M3195" s="6">
        <v>2</v>
      </c>
      <c r="N3195">
        <v>18.072548470270892</v>
      </c>
      <c r="O3195">
        <f t="shared" si="164"/>
        <v>0</v>
      </c>
      <c r="P3195">
        <f t="shared" si="165"/>
        <v>0</v>
      </c>
    </row>
    <row r="3196" spans="1:16" x14ac:dyDescent="0.15">
      <c r="A3196" s="1">
        <v>54594</v>
      </c>
      <c r="B3196" s="1">
        <v>2011</v>
      </c>
      <c r="C3196" s="1">
        <v>12</v>
      </c>
      <c r="D3196" s="1">
        <v>1</v>
      </c>
      <c r="E3196" s="1">
        <v>20</v>
      </c>
      <c r="F3196" s="1">
        <v>1</v>
      </c>
      <c r="G3196" s="1" t="s">
        <v>15</v>
      </c>
      <c r="H3196" s="1">
        <v>10</v>
      </c>
      <c r="I3196" s="1">
        <v>0</v>
      </c>
      <c r="K3196" s="5">
        <v>1005</v>
      </c>
      <c r="L3196">
        <v>336</v>
      </c>
      <c r="M3196" s="6">
        <v>3</v>
      </c>
      <c r="N3196">
        <v>-40.378194395144291</v>
      </c>
      <c r="O3196">
        <f t="shared" si="164"/>
        <v>0</v>
      </c>
      <c r="P3196">
        <f t="shared" si="165"/>
        <v>0</v>
      </c>
    </row>
    <row r="3197" spans="1:16" x14ac:dyDescent="0.15">
      <c r="A3197" s="1">
        <v>54594</v>
      </c>
      <c r="B3197" s="1">
        <v>2011</v>
      </c>
      <c r="C3197" s="1">
        <v>12</v>
      </c>
      <c r="D3197" s="1">
        <v>2</v>
      </c>
      <c r="E3197" s="1">
        <v>8</v>
      </c>
      <c r="F3197" s="1">
        <v>0.1</v>
      </c>
      <c r="G3197" s="1" t="s">
        <v>13</v>
      </c>
      <c r="H3197" s="1">
        <v>10</v>
      </c>
      <c r="I3197" s="1">
        <v>0</v>
      </c>
      <c r="K3197" s="5">
        <v>1006</v>
      </c>
      <c r="L3197">
        <v>337</v>
      </c>
      <c r="M3197" s="6">
        <v>1</v>
      </c>
      <c r="N3197">
        <v>-0.89926966190280322</v>
      </c>
      <c r="O3197">
        <f t="shared" si="164"/>
        <v>0</v>
      </c>
      <c r="P3197">
        <f t="shared" si="165"/>
        <v>0</v>
      </c>
    </row>
    <row r="3198" spans="1:16" x14ac:dyDescent="0.15">
      <c r="A3198" s="1">
        <v>54594</v>
      </c>
      <c r="B3198" s="1">
        <v>2011</v>
      </c>
      <c r="C3198" s="1">
        <v>12</v>
      </c>
      <c r="D3198" s="1">
        <v>2</v>
      </c>
      <c r="E3198" s="1">
        <v>14</v>
      </c>
      <c r="F3198" s="1">
        <v>0.9</v>
      </c>
      <c r="G3198" s="1" t="s">
        <v>27</v>
      </c>
      <c r="H3198" s="1">
        <v>10</v>
      </c>
      <c r="I3198" s="1">
        <v>0</v>
      </c>
      <c r="K3198" s="5">
        <v>1007</v>
      </c>
      <c r="L3198">
        <v>337</v>
      </c>
      <c r="M3198" s="6">
        <v>2</v>
      </c>
      <c r="N3198">
        <v>17.892353198854646</v>
      </c>
      <c r="O3198">
        <f t="shared" si="164"/>
        <v>0</v>
      </c>
      <c r="P3198">
        <f t="shared" si="165"/>
        <v>0</v>
      </c>
    </row>
    <row r="3199" spans="1:16" x14ac:dyDescent="0.15">
      <c r="A3199" s="1">
        <v>54594</v>
      </c>
      <c r="B3199" s="1">
        <v>2011</v>
      </c>
      <c r="C3199" s="1">
        <v>12</v>
      </c>
      <c r="D3199" s="1">
        <v>2</v>
      </c>
      <c r="E3199" s="1">
        <v>20</v>
      </c>
      <c r="F3199" s="1">
        <v>0.1</v>
      </c>
      <c r="G3199" s="1" t="s">
        <v>13</v>
      </c>
      <c r="H3199" s="1">
        <v>10</v>
      </c>
      <c r="I3199" s="1">
        <v>0</v>
      </c>
      <c r="K3199" s="5">
        <v>1008</v>
      </c>
      <c r="L3199">
        <v>337</v>
      </c>
      <c r="M3199" s="6">
        <v>3</v>
      </c>
      <c r="N3199">
        <v>-40.524426554875397</v>
      </c>
      <c r="O3199">
        <f t="shared" si="164"/>
        <v>0</v>
      </c>
      <c r="P3199">
        <f t="shared" si="165"/>
        <v>0</v>
      </c>
    </row>
    <row r="3200" spans="1:16" x14ac:dyDescent="0.15">
      <c r="A3200" s="1">
        <v>54594</v>
      </c>
      <c r="B3200" s="1">
        <v>2011</v>
      </c>
      <c r="C3200" s="1">
        <v>12</v>
      </c>
      <c r="D3200" s="1">
        <v>3</v>
      </c>
      <c r="E3200" s="1">
        <v>8</v>
      </c>
      <c r="F3200" s="1">
        <v>0.1</v>
      </c>
      <c r="G3200" s="1" t="s">
        <v>13</v>
      </c>
      <c r="H3200" s="1">
        <v>10</v>
      </c>
      <c r="I3200" s="1">
        <v>10</v>
      </c>
      <c r="K3200" s="5">
        <v>1009</v>
      </c>
      <c r="L3200">
        <v>338</v>
      </c>
      <c r="M3200" s="6">
        <v>1</v>
      </c>
      <c r="N3200">
        <v>-1.0436973444529674</v>
      </c>
      <c r="O3200">
        <f t="shared" si="164"/>
        <v>0</v>
      </c>
      <c r="P3200">
        <f t="shared" si="165"/>
        <v>0</v>
      </c>
    </row>
    <row r="3201" spans="1:16" x14ac:dyDescent="0.15">
      <c r="A3201" s="1">
        <v>54594</v>
      </c>
      <c r="B3201" s="1">
        <v>2011</v>
      </c>
      <c r="C3201" s="1">
        <v>12</v>
      </c>
      <c r="D3201" s="1">
        <v>3</v>
      </c>
      <c r="E3201" s="1">
        <v>14</v>
      </c>
      <c r="F3201" s="1">
        <v>1.2</v>
      </c>
      <c r="G3201" s="1" t="s">
        <v>27</v>
      </c>
      <c r="H3201" s="1">
        <v>0</v>
      </c>
      <c r="I3201" s="1">
        <v>0</v>
      </c>
      <c r="K3201" s="5">
        <v>1010</v>
      </c>
      <c r="L3201">
        <v>338</v>
      </c>
      <c r="M3201" s="6">
        <v>2</v>
      </c>
      <c r="N3201">
        <v>17.72020203255035</v>
      </c>
      <c r="O3201">
        <f t="shared" si="164"/>
        <v>0</v>
      </c>
      <c r="P3201">
        <f t="shared" si="165"/>
        <v>0</v>
      </c>
    </row>
    <row r="3202" spans="1:16" x14ac:dyDescent="0.15">
      <c r="A3202" s="1">
        <v>54594</v>
      </c>
      <c r="B3202" s="1">
        <v>2011</v>
      </c>
      <c r="C3202" s="1">
        <v>12</v>
      </c>
      <c r="D3202" s="1">
        <v>3</v>
      </c>
      <c r="E3202" s="1">
        <v>20</v>
      </c>
      <c r="F3202" s="1">
        <v>1.4</v>
      </c>
      <c r="G3202" s="1" t="s">
        <v>9</v>
      </c>
      <c r="H3202" s="1">
        <v>2</v>
      </c>
      <c r="I3202" s="1">
        <v>0</v>
      </c>
      <c r="K3202" s="5">
        <v>1011</v>
      </c>
      <c r="L3202">
        <v>338</v>
      </c>
      <c r="M3202" s="6">
        <v>3</v>
      </c>
      <c r="N3202">
        <v>-40.664115594963661</v>
      </c>
      <c r="O3202">
        <f t="shared" ref="O3202:O3265" si="166">SUM(R3202:AP3202)</f>
        <v>0</v>
      </c>
      <c r="P3202">
        <f t="shared" ref="P3202:P3265" si="167">25-COUNTIF(R3202:AP3202,"")</f>
        <v>0</v>
      </c>
    </row>
    <row r="3203" spans="1:16" x14ac:dyDescent="0.15">
      <c r="A3203" s="1">
        <v>54594</v>
      </c>
      <c r="B3203" s="1">
        <v>2011</v>
      </c>
      <c r="C3203" s="1">
        <v>12</v>
      </c>
      <c r="D3203" s="1">
        <v>4</v>
      </c>
      <c r="E3203" s="1">
        <v>8</v>
      </c>
      <c r="F3203" s="1">
        <v>1.3</v>
      </c>
      <c r="G3203" s="1" t="s">
        <v>9</v>
      </c>
      <c r="H3203" s="1">
        <v>10</v>
      </c>
      <c r="I3203" s="1">
        <v>0</v>
      </c>
      <c r="K3203" s="5">
        <v>1012</v>
      </c>
      <c r="L3203">
        <v>339</v>
      </c>
      <c r="M3203" s="6">
        <v>1</v>
      </c>
      <c r="N3203">
        <v>-1.1813417991166129</v>
      </c>
      <c r="O3203">
        <f t="shared" si="166"/>
        <v>0</v>
      </c>
      <c r="P3203">
        <f t="shared" si="167"/>
        <v>0</v>
      </c>
    </row>
    <row r="3204" spans="1:16" x14ac:dyDescent="0.15">
      <c r="A3204" s="1">
        <v>54594</v>
      </c>
      <c r="B3204" s="1">
        <v>2011</v>
      </c>
      <c r="C3204" s="1">
        <v>12</v>
      </c>
      <c r="D3204" s="1">
        <v>4</v>
      </c>
      <c r="E3204" s="1">
        <v>14</v>
      </c>
      <c r="F3204" s="1">
        <v>2.4</v>
      </c>
      <c r="G3204" s="1" t="s">
        <v>27</v>
      </c>
      <c r="H3204" s="1">
        <v>6</v>
      </c>
      <c r="I3204" s="1">
        <v>0</v>
      </c>
      <c r="K3204" s="5">
        <v>1013</v>
      </c>
      <c r="L3204">
        <v>339</v>
      </c>
      <c r="M3204" s="6">
        <v>2</v>
      </c>
      <c r="N3204">
        <v>17.556171689515175</v>
      </c>
      <c r="O3204">
        <f t="shared" si="166"/>
        <v>0</v>
      </c>
      <c r="P3204">
        <f t="shared" si="167"/>
        <v>0</v>
      </c>
    </row>
    <row r="3205" spans="1:16" x14ac:dyDescent="0.15">
      <c r="A3205" s="1">
        <v>54594</v>
      </c>
      <c r="B3205" s="1">
        <v>2011</v>
      </c>
      <c r="C3205" s="1">
        <v>12</v>
      </c>
      <c r="D3205" s="1">
        <v>4</v>
      </c>
      <c r="E3205" s="1">
        <v>20</v>
      </c>
      <c r="F3205" s="1">
        <v>1.1000000000000001</v>
      </c>
      <c r="G3205" s="1" t="s">
        <v>9</v>
      </c>
      <c r="H3205" s="1">
        <v>10</v>
      </c>
      <c r="I3205" s="1">
        <v>0</v>
      </c>
      <c r="K3205" s="5">
        <v>1014</v>
      </c>
      <c r="L3205">
        <v>339</v>
      </c>
      <c r="M3205" s="6">
        <v>3</v>
      </c>
      <c r="N3205">
        <v>-40.797200581836172</v>
      </c>
      <c r="O3205">
        <f t="shared" si="166"/>
        <v>0</v>
      </c>
      <c r="P3205">
        <f t="shared" si="167"/>
        <v>0</v>
      </c>
    </row>
    <row r="3206" spans="1:16" x14ac:dyDescent="0.15">
      <c r="A3206" s="1">
        <v>54594</v>
      </c>
      <c r="B3206" s="1">
        <v>2011</v>
      </c>
      <c r="C3206" s="1">
        <v>12</v>
      </c>
      <c r="D3206" s="1">
        <v>5</v>
      </c>
      <c r="E3206" s="1">
        <v>8</v>
      </c>
      <c r="F3206" s="1">
        <v>1.7</v>
      </c>
      <c r="G3206" s="1" t="s">
        <v>15</v>
      </c>
      <c r="H3206" s="1">
        <v>10</v>
      </c>
      <c r="I3206" s="1">
        <v>10</v>
      </c>
      <c r="K3206" s="5">
        <v>1015</v>
      </c>
      <c r="L3206">
        <v>340</v>
      </c>
      <c r="M3206" s="6">
        <v>1</v>
      </c>
      <c r="N3206">
        <v>-1.3121365119326014</v>
      </c>
      <c r="O3206">
        <f t="shared" si="166"/>
        <v>0</v>
      </c>
      <c r="P3206">
        <f t="shared" si="167"/>
        <v>0</v>
      </c>
    </row>
    <row r="3207" spans="1:16" x14ac:dyDescent="0.15">
      <c r="A3207" s="1">
        <v>54594</v>
      </c>
      <c r="B3207" s="1">
        <v>2011</v>
      </c>
      <c r="C3207" s="1">
        <v>12</v>
      </c>
      <c r="D3207" s="1">
        <v>5</v>
      </c>
      <c r="E3207" s="1">
        <v>14</v>
      </c>
      <c r="F3207" s="1">
        <v>1</v>
      </c>
      <c r="G3207" s="1" t="s">
        <v>15</v>
      </c>
      <c r="H3207" s="1">
        <v>10</v>
      </c>
      <c r="I3207" s="1">
        <v>10</v>
      </c>
      <c r="K3207" s="5">
        <v>1016</v>
      </c>
      <c r="L3207">
        <v>340</v>
      </c>
      <c r="M3207" s="6">
        <v>2</v>
      </c>
      <c r="N3207">
        <v>17.400335827250046</v>
      </c>
      <c r="O3207">
        <f t="shared" si="166"/>
        <v>0</v>
      </c>
      <c r="P3207">
        <f t="shared" si="167"/>
        <v>0</v>
      </c>
    </row>
    <row r="3208" spans="1:16" x14ac:dyDescent="0.15">
      <c r="A3208" s="1">
        <v>54594</v>
      </c>
      <c r="B3208" s="1">
        <v>2011</v>
      </c>
      <c r="C3208" s="1">
        <v>12</v>
      </c>
      <c r="D3208" s="1">
        <v>5</v>
      </c>
      <c r="E3208" s="1">
        <v>20</v>
      </c>
      <c r="F3208" s="1">
        <v>0.1</v>
      </c>
      <c r="G3208" s="1" t="s">
        <v>13</v>
      </c>
      <c r="H3208" s="1">
        <v>10</v>
      </c>
      <c r="I3208" s="1">
        <v>10</v>
      </c>
      <c r="K3208" s="5">
        <v>1017</v>
      </c>
      <c r="L3208">
        <v>340</v>
      </c>
      <c r="M3208" s="6">
        <v>3</v>
      </c>
      <c r="N3208">
        <v>-40.923623208346555</v>
      </c>
      <c r="O3208">
        <f t="shared" si="166"/>
        <v>0</v>
      </c>
      <c r="P3208">
        <f t="shared" si="167"/>
        <v>0</v>
      </c>
    </row>
    <row r="3209" spans="1:16" x14ac:dyDescent="0.15">
      <c r="A3209" s="1">
        <v>54594</v>
      </c>
      <c r="B3209" s="1">
        <v>2011</v>
      </c>
      <c r="C3209" s="1">
        <v>12</v>
      </c>
      <c r="D3209" s="1">
        <v>6</v>
      </c>
      <c r="E3209" s="1">
        <v>8</v>
      </c>
      <c r="F3209" s="1">
        <v>0.8</v>
      </c>
      <c r="G3209" s="1" t="s">
        <v>14</v>
      </c>
      <c r="H3209" s="1">
        <v>10</v>
      </c>
      <c r="I3209" s="1">
        <v>10</v>
      </c>
      <c r="K3209" s="5">
        <v>1018</v>
      </c>
      <c r="L3209">
        <v>341</v>
      </c>
      <c r="M3209" s="6">
        <v>1</v>
      </c>
      <c r="N3209">
        <v>-1.4360178945719602</v>
      </c>
      <c r="O3209">
        <f t="shared" si="166"/>
        <v>0</v>
      </c>
      <c r="P3209">
        <f t="shared" si="167"/>
        <v>0</v>
      </c>
    </row>
    <row r="3210" spans="1:16" x14ac:dyDescent="0.15">
      <c r="A3210" s="1">
        <v>54594</v>
      </c>
      <c r="B3210" s="1">
        <v>2011</v>
      </c>
      <c r="C3210" s="1">
        <v>12</v>
      </c>
      <c r="D3210" s="1">
        <v>6</v>
      </c>
      <c r="E3210" s="1">
        <v>14</v>
      </c>
      <c r="F3210" s="1">
        <v>0.9</v>
      </c>
      <c r="G3210" s="1" t="s">
        <v>26</v>
      </c>
      <c r="H3210" s="1">
        <v>10</v>
      </c>
      <c r="I3210" s="1">
        <v>0</v>
      </c>
      <c r="K3210" s="5">
        <v>1019</v>
      </c>
      <c r="L3210">
        <v>341</v>
      </c>
      <c r="M3210" s="6">
        <v>2</v>
      </c>
      <c r="N3210">
        <v>17.252764950030922</v>
      </c>
      <c r="O3210">
        <f t="shared" si="166"/>
        <v>0</v>
      </c>
      <c r="P3210">
        <f t="shared" si="167"/>
        <v>0</v>
      </c>
    </row>
    <row r="3211" spans="1:16" x14ac:dyDescent="0.15">
      <c r="A3211" s="1">
        <v>54594</v>
      </c>
      <c r="B3211" s="1">
        <v>2011</v>
      </c>
      <c r="C3211" s="1">
        <v>12</v>
      </c>
      <c r="D3211" s="1">
        <v>6</v>
      </c>
      <c r="E3211" s="1">
        <v>20</v>
      </c>
      <c r="F3211" s="1">
        <v>0.9</v>
      </c>
      <c r="G3211" s="1" t="s">
        <v>10</v>
      </c>
      <c r="H3211" s="1">
        <v>10</v>
      </c>
      <c r="I3211" s="1">
        <v>0</v>
      </c>
      <c r="K3211" s="5">
        <v>1020</v>
      </c>
      <c r="L3211">
        <v>341</v>
      </c>
      <c r="M3211" s="6">
        <v>3</v>
      </c>
      <c r="N3211">
        <v>-41.043327841981373</v>
      </c>
      <c r="O3211">
        <f t="shared" si="166"/>
        <v>0</v>
      </c>
      <c r="P3211">
        <f t="shared" si="167"/>
        <v>0</v>
      </c>
    </row>
    <row r="3212" spans="1:16" x14ac:dyDescent="0.15">
      <c r="A3212" s="1">
        <v>54594</v>
      </c>
      <c r="B3212" s="1">
        <v>2011</v>
      </c>
      <c r="C3212" s="1">
        <v>12</v>
      </c>
      <c r="D3212" s="1">
        <v>7</v>
      </c>
      <c r="E3212" s="1">
        <v>8</v>
      </c>
      <c r="F3212" s="1">
        <v>0.8</v>
      </c>
      <c r="G3212" s="1" t="s">
        <v>15</v>
      </c>
      <c r="H3212" s="1">
        <v>10</v>
      </c>
      <c r="I3212" s="1">
        <v>10</v>
      </c>
      <c r="K3212" s="5">
        <v>1021</v>
      </c>
      <c r="L3212">
        <v>342</v>
      </c>
      <c r="M3212" s="6">
        <v>1</v>
      </c>
      <c r="N3212">
        <v>-1.5529253547641628</v>
      </c>
      <c r="O3212">
        <f t="shared" si="166"/>
        <v>0</v>
      </c>
      <c r="P3212">
        <f t="shared" si="167"/>
        <v>0</v>
      </c>
    </row>
    <row r="3213" spans="1:16" x14ac:dyDescent="0.15">
      <c r="A3213" s="1">
        <v>54594</v>
      </c>
      <c r="B3213" s="1">
        <v>2011</v>
      </c>
      <c r="C3213" s="1">
        <v>12</v>
      </c>
      <c r="D3213" s="1">
        <v>7</v>
      </c>
      <c r="E3213" s="1">
        <v>14</v>
      </c>
      <c r="F3213" s="1">
        <v>3.7</v>
      </c>
      <c r="G3213" s="1" t="s">
        <v>29</v>
      </c>
      <c r="H3213" s="1">
        <v>1</v>
      </c>
      <c r="I3213" s="1">
        <v>0</v>
      </c>
      <c r="K3213" s="5">
        <v>1022</v>
      </c>
      <c r="L3213">
        <v>342</v>
      </c>
      <c r="M3213" s="6">
        <v>2</v>
      </c>
      <c r="N3213">
        <v>17.11352631969881</v>
      </c>
      <c r="O3213">
        <f t="shared" si="166"/>
        <v>0</v>
      </c>
      <c r="P3213">
        <f t="shared" si="167"/>
        <v>0</v>
      </c>
    </row>
    <row r="3214" spans="1:16" x14ac:dyDescent="0.15">
      <c r="A3214" s="1">
        <v>54594</v>
      </c>
      <c r="B3214" s="1">
        <v>2011</v>
      </c>
      <c r="C3214" s="1">
        <v>12</v>
      </c>
      <c r="D3214" s="1">
        <v>7</v>
      </c>
      <c r="E3214" s="1">
        <v>20</v>
      </c>
      <c r="F3214" s="1">
        <v>2.7</v>
      </c>
      <c r="G3214" s="1" t="s">
        <v>29</v>
      </c>
      <c r="H3214" s="1">
        <v>0</v>
      </c>
      <c r="I3214" s="1">
        <v>0</v>
      </c>
      <c r="K3214" s="5">
        <v>1023</v>
      </c>
      <c r="L3214">
        <v>342</v>
      </c>
      <c r="M3214" s="6">
        <v>3</v>
      </c>
      <c r="N3214">
        <v>-41.156261570515213</v>
      </c>
      <c r="O3214">
        <f t="shared" si="166"/>
        <v>0</v>
      </c>
      <c r="P3214">
        <f t="shared" si="167"/>
        <v>0</v>
      </c>
    </row>
    <row r="3215" spans="1:16" x14ac:dyDescent="0.15">
      <c r="A3215" s="1">
        <v>54594</v>
      </c>
      <c r="B3215" s="1">
        <v>2011</v>
      </c>
      <c r="C3215" s="1">
        <v>12</v>
      </c>
      <c r="D3215" s="1">
        <v>8</v>
      </c>
      <c r="E3215" s="1">
        <v>8</v>
      </c>
      <c r="F3215" s="1">
        <v>3.1</v>
      </c>
      <c r="G3215" s="1" t="s">
        <v>26</v>
      </c>
      <c r="H3215" s="1">
        <v>0</v>
      </c>
      <c r="I3215" s="1">
        <v>0</v>
      </c>
      <c r="K3215" s="5">
        <v>1024</v>
      </c>
      <c r="L3215">
        <v>343</v>
      </c>
      <c r="M3215" s="6">
        <v>1</v>
      </c>
      <c r="N3215">
        <v>-1.6628013637840502</v>
      </c>
      <c r="O3215">
        <f t="shared" si="166"/>
        <v>0</v>
      </c>
      <c r="P3215">
        <f t="shared" si="167"/>
        <v>0</v>
      </c>
    </row>
    <row r="3216" spans="1:16" x14ac:dyDescent="0.15">
      <c r="A3216" s="1">
        <v>54594</v>
      </c>
      <c r="B3216" s="1">
        <v>2011</v>
      </c>
      <c r="C3216" s="1">
        <v>12</v>
      </c>
      <c r="D3216" s="1">
        <v>8</v>
      </c>
      <c r="E3216" s="1">
        <v>14</v>
      </c>
      <c r="F3216" s="1">
        <v>3.3</v>
      </c>
      <c r="G3216" s="1" t="s">
        <v>29</v>
      </c>
      <c r="H3216" s="1">
        <v>0</v>
      </c>
      <c r="I3216" s="1">
        <v>0</v>
      </c>
      <c r="K3216" s="5">
        <v>1025</v>
      </c>
      <c r="L3216">
        <v>343</v>
      </c>
      <c r="M3216" s="6">
        <v>2</v>
      </c>
      <c r="N3216">
        <v>16.982683870006781</v>
      </c>
      <c r="O3216">
        <f t="shared" si="166"/>
        <v>0</v>
      </c>
      <c r="P3216">
        <f t="shared" si="167"/>
        <v>0</v>
      </c>
    </row>
    <row r="3217" spans="1:16" x14ac:dyDescent="0.15">
      <c r="A3217" s="1">
        <v>54594</v>
      </c>
      <c r="B3217" s="1">
        <v>2011</v>
      </c>
      <c r="C3217" s="1">
        <v>12</v>
      </c>
      <c r="D3217" s="1">
        <v>8</v>
      </c>
      <c r="E3217" s="1">
        <v>20</v>
      </c>
      <c r="F3217" s="1">
        <v>5.4</v>
      </c>
      <c r="G3217" s="1" t="s">
        <v>26</v>
      </c>
      <c r="H3217" s="1">
        <v>0</v>
      </c>
      <c r="I3217" s="1">
        <v>0</v>
      </c>
      <c r="K3217" s="5">
        <v>1026</v>
      </c>
      <c r="L3217">
        <v>343</v>
      </c>
      <c r="M3217" s="6">
        <v>3</v>
      </c>
      <c r="N3217">
        <v>-41.262374245109626</v>
      </c>
      <c r="O3217">
        <f t="shared" si="166"/>
        <v>0</v>
      </c>
      <c r="P3217">
        <f t="shared" si="167"/>
        <v>0</v>
      </c>
    </row>
    <row r="3218" spans="1:16" x14ac:dyDescent="0.15">
      <c r="A3218" s="1">
        <v>54594</v>
      </c>
      <c r="B3218" s="1">
        <v>2011</v>
      </c>
      <c r="C3218" s="1">
        <v>12</v>
      </c>
      <c r="D3218" s="1">
        <v>9</v>
      </c>
      <c r="E3218" s="1">
        <v>8</v>
      </c>
      <c r="F3218" s="1">
        <v>0.7</v>
      </c>
      <c r="G3218" s="1" t="s">
        <v>8</v>
      </c>
      <c r="H3218" s="1">
        <v>10</v>
      </c>
      <c r="I3218" s="1">
        <v>0</v>
      </c>
      <c r="K3218" s="5">
        <v>1027</v>
      </c>
      <c r="L3218">
        <v>344</v>
      </c>
      <c r="M3218" s="6">
        <v>1</v>
      </c>
      <c r="N3218">
        <v>-1.7655915208696691</v>
      </c>
      <c r="O3218">
        <f t="shared" si="166"/>
        <v>0</v>
      </c>
      <c r="P3218">
        <f t="shared" si="167"/>
        <v>0</v>
      </c>
    </row>
    <row r="3219" spans="1:16" x14ac:dyDescent="0.15">
      <c r="A3219" s="1">
        <v>54594</v>
      </c>
      <c r="B3219" s="1">
        <v>2011</v>
      </c>
      <c r="C3219" s="1">
        <v>12</v>
      </c>
      <c r="D3219" s="1">
        <v>9</v>
      </c>
      <c r="E3219" s="1">
        <v>14</v>
      </c>
      <c r="F3219" s="1">
        <v>2.2999999999999998</v>
      </c>
      <c r="G3219" s="1" t="s">
        <v>9</v>
      </c>
      <c r="H3219" s="1">
        <v>0</v>
      </c>
      <c r="I3219" s="1">
        <v>0</v>
      </c>
      <c r="K3219" s="5">
        <v>1028</v>
      </c>
      <c r="L3219">
        <v>344</v>
      </c>
      <c r="M3219" s="6">
        <v>2</v>
      </c>
      <c r="N3219">
        <v>16.860298124714173</v>
      </c>
      <c r="O3219">
        <f t="shared" si="166"/>
        <v>0</v>
      </c>
      <c r="P3219">
        <f t="shared" si="167"/>
        <v>0</v>
      </c>
    </row>
    <row r="3220" spans="1:16" x14ac:dyDescent="0.15">
      <c r="A3220" s="1">
        <v>54594</v>
      </c>
      <c r="B3220" s="1">
        <v>2011</v>
      </c>
      <c r="C3220" s="1">
        <v>12</v>
      </c>
      <c r="D3220" s="1">
        <v>9</v>
      </c>
      <c r="E3220" s="1">
        <v>20</v>
      </c>
      <c r="F3220" s="1">
        <v>1.5</v>
      </c>
      <c r="G3220" s="1" t="s">
        <v>11</v>
      </c>
      <c r="H3220" s="1">
        <v>0</v>
      </c>
      <c r="I3220" s="1">
        <v>0</v>
      </c>
      <c r="K3220" s="5">
        <v>1029</v>
      </c>
      <c r="L3220">
        <v>344</v>
      </c>
      <c r="M3220" s="6">
        <v>3</v>
      </c>
      <c r="N3220">
        <v>-41.361618520858578</v>
      </c>
      <c r="O3220">
        <f t="shared" si="166"/>
        <v>0</v>
      </c>
      <c r="P3220">
        <f t="shared" si="167"/>
        <v>0</v>
      </c>
    </row>
    <row r="3221" spans="1:16" x14ac:dyDescent="0.15">
      <c r="A3221" s="1">
        <v>54594</v>
      </c>
      <c r="B3221" s="1">
        <v>2011</v>
      </c>
      <c r="C3221" s="1">
        <v>12</v>
      </c>
      <c r="D3221" s="1">
        <v>10</v>
      </c>
      <c r="E3221" s="1">
        <v>8</v>
      </c>
      <c r="F3221" s="1">
        <v>1.1000000000000001</v>
      </c>
      <c r="G3221" s="1" t="s">
        <v>15</v>
      </c>
      <c r="H3221" s="1">
        <v>0</v>
      </c>
      <c r="I3221" s="1">
        <v>0</v>
      </c>
      <c r="K3221" s="5">
        <v>1030</v>
      </c>
      <c r="L3221">
        <v>345</v>
      </c>
      <c r="M3221" s="6">
        <v>1</v>
      </c>
      <c r="N3221">
        <v>-1.8612446144460792</v>
      </c>
      <c r="O3221">
        <f t="shared" si="166"/>
        <v>0</v>
      </c>
      <c r="P3221">
        <f t="shared" si="167"/>
        <v>0</v>
      </c>
    </row>
    <row r="3222" spans="1:16" x14ac:dyDescent="0.15">
      <c r="A3222" s="1">
        <v>54594</v>
      </c>
      <c r="B3222" s="1">
        <v>2011</v>
      </c>
      <c r="C3222" s="1">
        <v>12</v>
      </c>
      <c r="D3222" s="1">
        <v>10</v>
      </c>
      <c r="E3222" s="1">
        <v>14</v>
      </c>
      <c r="F3222" s="1">
        <v>2.5</v>
      </c>
      <c r="G3222" s="1" t="s">
        <v>10</v>
      </c>
      <c r="H3222" s="1">
        <v>0</v>
      </c>
      <c r="I3222" s="1">
        <v>0</v>
      </c>
      <c r="K3222" s="5">
        <v>1031</v>
      </c>
      <c r="L3222">
        <v>345</v>
      </c>
      <c r="M3222" s="6">
        <v>2</v>
      </c>
      <c r="N3222">
        <v>16.746426119612032</v>
      </c>
      <c r="O3222">
        <f t="shared" si="166"/>
        <v>0</v>
      </c>
      <c r="P3222">
        <f t="shared" si="167"/>
        <v>0</v>
      </c>
    </row>
    <row r="3223" spans="1:16" x14ac:dyDescent="0.15">
      <c r="A3223" s="1">
        <v>54594</v>
      </c>
      <c r="B3223" s="1">
        <v>2011</v>
      </c>
      <c r="C3223" s="1">
        <v>12</v>
      </c>
      <c r="D3223" s="1">
        <v>10</v>
      </c>
      <c r="E3223" s="1">
        <v>20</v>
      </c>
      <c r="F3223" s="1">
        <v>1.5</v>
      </c>
      <c r="G3223" s="1" t="s">
        <v>30</v>
      </c>
      <c r="H3223" s="1">
        <v>0</v>
      </c>
      <c r="I3223" s="1">
        <v>0</v>
      </c>
      <c r="K3223" s="5">
        <v>1032</v>
      </c>
      <c r="L3223">
        <v>345</v>
      </c>
      <c r="M3223" s="6">
        <v>3</v>
      </c>
      <c r="N3223">
        <v>-41.453949894789851</v>
      </c>
      <c r="O3223">
        <f t="shared" si="166"/>
        <v>0</v>
      </c>
      <c r="P3223">
        <f t="shared" si="167"/>
        <v>0</v>
      </c>
    </row>
    <row r="3224" spans="1:16" x14ac:dyDescent="0.15">
      <c r="A3224" s="1">
        <v>54594</v>
      </c>
      <c r="B3224" s="1">
        <v>2011</v>
      </c>
      <c r="C3224" s="1">
        <v>12</v>
      </c>
      <c r="D3224" s="1">
        <v>11</v>
      </c>
      <c r="E3224" s="1">
        <v>8</v>
      </c>
      <c r="F3224" s="1">
        <v>0.5</v>
      </c>
      <c r="G3224" s="1" t="s">
        <v>9</v>
      </c>
      <c r="H3224" s="1">
        <v>0</v>
      </c>
      <c r="I3224" s="1">
        <v>0</v>
      </c>
      <c r="K3224" s="5">
        <v>1033</v>
      </c>
      <c r="L3224">
        <v>346</v>
      </c>
      <c r="M3224" s="6">
        <v>1</v>
      </c>
      <c r="N3224">
        <v>-1.9497126800378055</v>
      </c>
      <c r="O3224">
        <f t="shared" si="166"/>
        <v>0</v>
      </c>
      <c r="P3224">
        <f t="shared" si="167"/>
        <v>0</v>
      </c>
    </row>
    <row r="3225" spans="1:16" x14ac:dyDescent="0.15">
      <c r="A3225" s="1">
        <v>54594</v>
      </c>
      <c r="B3225" s="1">
        <v>2011</v>
      </c>
      <c r="C3225" s="1">
        <v>12</v>
      </c>
      <c r="D3225" s="1">
        <v>11</v>
      </c>
      <c r="E3225" s="1">
        <v>14</v>
      </c>
      <c r="F3225" s="1">
        <v>2.2000000000000002</v>
      </c>
      <c r="G3225" s="1" t="s">
        <v>9</v>
      </c>
      <c r="H3225" s="1">
        <v>0</v>
      </c>
      <c r="I3225" s="1">
        <v>0</v>
      </c>
      <c r="K3225" s="5">
        <v>1034</v>
      </c>
      <c r="L3225">
        <v>346</v>
      </c>
      <c r="M3225" s="6">
        <v>2</v>
      </c>
      <c r="N3225">
        <v>16.641121328655281</v>
      </c>
      <c r="O3225">
        <f t="shared" si="166"/>
        <v>0</v>
      </c>
      <c r="P3225">
        <f t="shared" si="167"/>
        <v>0</v>
      </c>
    </row>
    <row r="3226" spans="1:16" x14ac:dyDescent="0.15">
      <c r="A3226" s="1">
        <v>54594</v>
      </c>
      <c r="B3226" s="1">
        <v>2011</v>
      </c>
      <c r="C3226" s="1">
        <v>12</v>
      </c>
      <c r="D3226" s="1">
        <v>11</v>
      </c>
      <c r="E3226" s="1">
        <v>20</v>
      </c>
      <c r="F3226" s="1">
        <v>0.2</v>
      </c>
      <c r="G3226" s="1" t="s">
        <v>13</v>
      </c>
      <c r="H3226" s="1">
        <v>0</v>
      </c>
      <c r="I3226" s="1">
        <v>0</v>
      </c>
      <c r="K3226" s="5">
        <v>1035</v>
      </c>
      <c r="L3226">
        <v>346</v>
      </c>
      <c r="M3226" s="6">
        <v>3</v>
      </c>
      <c r="N3226">
        <v>-41.539326741337547</v>
      </c>
      <c r="O3226">
        <f t="shared" si="166"/>
        <v>0</v>
      </c>
      <c r="P3226">
        <f t="shared" si="167"/>
        <v>0</v>
      </c>
    </row>
    <row r="3227" spans="1:16" x14ac:dyDescent="0.15">
      <c r="A3227" s="1">
        <v>54594</v>
      </c>
      <c r="B3227" s="1">
        <v>2011</v>
      </c>
      <c r="C3227" s="1">
        <v>12</v>
      </c>
      <c r="D3227" s="1">
        <v>12</v>
      </c>
      <c r="E3227" s="1">
        <v>8</v>
      </c>
      <c r="F3227" s="1">
        <v>1.8</v>
      </c>
      <c r="G3227" s="1" t="s">
        <v>28</v>
      </c>
      <c r="H3227" s="1">
        <v>0</v>
      </c>
      <c r="I3227" s="1">
        <v>0</v>
      </c>
      <c r="K3227" s="5">
        <v>1036</v>
      </c>
      <c r="L3227">
        <v>347</v>
      </c>
      <c r="M3227" s="6">
        <v>1</v>
      </c>
      <c r="N3227">
        <v>-2.0309510547585186</v>
      </c>
      <c r="O3227">
        <f t="shared" si="166"/>
        <v>0</v>
      </c>
      <c r="P3227">
        <f t="shared" si="167"/>
        <v>0</v>
      </c>
    </row>
    <row r="3228" spans="1:16" x14ac:dyDescent="0.15">
      <c r="A3228" s="1">
        <v>54594</v>
      </c>
      <c r="B3228" s="1">
        <v>2011</v>
      </c>
      <c r="C3228" s="1">
        <v>12</v>
      </c>
      <c r="D3228" s="1">
        <v>12</v>
      </c>
      <c r="E3228" s="1">
        <v>14</v>
      </c>
      <c r="F3228" s="1">
        <v>1.8</v>
      </c>
      <c r="G3228" s="1" t="s">
        <v>30</v>
      </c>
      <c r="H3228" s="1">
        <v>0</v>
      </c>
      <c r="I3228" s="1">
        <v>0</v>
      </c>
      <c r="K3228" s="5">
        <v>1037</v>
      </c>
      <c r="L3228">
        <v>347</v>
      </c>
      <c r="M3228" s="6">
        <v>2</v>
      </c>
      <c r="N3228">
        <v>16.54443359436889</v>
      </c>
      <c r="O3228">
        <f t="shared" si="166"/>
        <v>0</v>
      </c>
      <c r="P3228">
        <f t="shared" si="167"/>
        <v>0</v>
      </c>
    </row>
    <row r="3229" spans="1:16" x14ac:dyDescent="0.15">
      <c r="A3229" s="1">
        <v>54594</v>
      </c>
      <c r="B3229" s="1">
        <v>2011</v>
      </c>
      <c r="C3229" s="1">
        <v>12</v>
      </c>
      <c r="D3229" s="1">
        <v>12</v>
      </c>
      <c r="E3229" s="1">
        <v>20</v>
      </c>
      <c r="F3229" s="1">
        <v>1.6</v>
      </c>
      <c r="G3229" s="1" t="s">
        <v>15</v>
      </c>
      <c r="H3229" s="1">
        <v>3</v>
      </c>
      <c r="I3229" s="1">
        <v>0</v>
      </c>
      <c r="K3229" s="5">
        <v>1038</v>
      </c>
      <c r="L3229">
        <v>347</v>
      </c>
      <c r="M3229" s="6">
        <v>3</v>
      </c>
      <c r="N3229">
        <v>-41.617710345306335</v>
      </c>
      <c r="O3229">
        <f t="shared" si="166"/>
        <v>0</v>
      </c>
      <c r="P3229">
        <f t="shared" si="167"/>
        <v>0</v>
      </c>
    </row>
    <row r="3230" spans="1:16" x14ac:dyDescent="0.15">
      <c r="A3230" s="1">
        <v>54594</v>
      </c>
      <c r="B3230" s="1">
        <v>2011</v>
      </c>
      <c r="C3230" s="1">
        <v>12</v>
      </c>
      <c r="D3230" s="1">
        <v>13</v>
      </c>
      <c r="E3230" s="1">
        <v>8</v>
      </c>
      <c r="F3230" s="1">
        <v>0.8</v>
      </c>
      <c r="G3230" s="1" t="s">
        <v>15</v>
      </c>
      <c r="H3230" s="1">
        <v>10</v>
      </c>
      <c r="I3230" s="1">
        <v>0</v>
      </c>
      <c r="K3230" s="5">
        <v>1039</v>
      </c>
      <c r="L3230">
        <v>348</v>
      </c>
      <c r="M3230" s="6">
        <v>1</v>
      </c>
      <c r="N3230">
        <v>-2.1049184282737863</v>
      </c>
      <c r="O3230">
        <f t="shared" si="166"/>
        <v>0</v>
      </c>
      <c r="P3230">
        <f t="shared" si="167"/>
        <v>0</v>
      </c>
    </row>
    <row r="3231" spans="1:16" x14ac:dyDescent="0.15">
      <c r="A3231" s="1">
        <v>54594</v>
      </c>
      <c r="B3231" s="1">
        <v>2011</v>
      </c>
      <c r="C3231" s="1">
        <v>12</v>
      </c>
      <c r="D3231" s="1">
        <v>13</v>
      </c>
      <c r="E3231" s="1">
        <v>14</v>
      </c>
      <c r="F3231" s="1">
        <v>1.7</v>
      </c>
      <c r="G3231" s="1" t="s">
        <v>27</v>
      </c>
      <c r="H3231" s="1">
        <v>10</v>
      </c>
      <c r="I3231" s="1">
        <v>0</v>
      </c>
      <c r="K3231" s="5">
        <v>1040</v>
      </c>
      <c r="L3231">
        <v>348</v>
      </c>
      <c r="M3231" s="6">
        <v>2</v>
      </c>
      <c r="N3231">
        <v>16.456409062686422</v>
      </c>
      <c r="O3231">
        <f t="shared" si="166"/>
        <v>0</v>
      </c>
      <c r="P3231">
        <f t="shared" si="167"/>
        <v>0</v>
      </c>
    </row>
    <row r="3232" spans="1:16" x14ac:dyDescent="0.15">
      <c r="A3232" s="1">
        <v>54594</v>
      </c>
      <c r="B3232" s="1">
        <v>2011</v>
      </c>
      <c r="C3232" s="1">
        <v>12</v>
      </c>
      <c r="D3232" s="1">
        <v>13</v>
      </c>
      <c r="E3232" s="1">
        <v>20</v>
      </c>
      <c r="F3232" s="1">
        <v>0.9</v>
      </c>
      <c r="G3232" s="1" t="s">
        <v>10</v>
      </c>
      <c r="H3232" s="1">
        <v>10</v>
      </c>
      <c r="I3232" s="1">
        <v>0</v>
      </c>
      <c r="K3232" s="5">
        <v>1041</v>
      </c>
      <c r="L3232">
        <v>348</v>
      </c>
      <c r="M3232" s="6">
        <v>3</v>
      </c>
      <c r="N3232">
        <v>-41.689064932351222</v>
      </c>
      <c r="O3232">
        <f t="shared" si="166"/>
        <v>0</v>
      </c>
      <c r="P3232">
        <f t="shared" si="167"/>
        <v>0</v>
      </c>
    </row>
    <row r="3233" spans="1:16" x14ac:dyDescent="0.15">
      <c r="A3233" s="1">
        <v>54594</v>
      </c>
      <c r="B3233" s="1">
        <v>2011</v>
      </c>
      <c r="C3233" s="1">
        <v>12</v>
      </c>
      <c r="D3233" s="1">
        <v>14</v>
      </c>
      <c r="E3233" s="1">
        <v>8</v>
      </c>
      <c r="F3233" s="1">
        <v>4.2</v>
      </c>
      <c r="G3233" s="1" t="s">
        <v>26</v>
      </c>
      <c r="H3233" s="1">
        <v>7</v>
      </c>
      <c r="I3233" s="1">
        <v>0</v>
      </c>
      <c r="K3233" s="5">
        <v>1042</v>
      </c>
      <c r="L3233">
        <v>349</v>
      </c>
      <c r="M3233" s="6">
        <v>1</v>
      </c>
      <c r="N3233">
        <v>-2.1715768901397943</v>
      </c>
      <c r="O3233">
        <f t="shared" si="166"/>
        <v>0</v>
      </c>
      <c r="P3233">
        <f t="shared" si="167"/>
        <v>0</v>
      </c>
    </row>
    <row r="3234" spans="1:16" x14ac:dyDescent="0.15">
      <c r="A3234" s="1">
        <v>54594</v>
      </c>
      <c r="B3234" s="1">
        <v>2011</v>
      </c>
      <c r="C3234" s="1">
        <v>12</v>
      </c>
      <c r="D3234" s="1">
        <v>14</v>
      </c>
      <c r="E3234" s="1">
        <v>14</v>
      </c>
      <c r="F3234" s="1">
        <v>6.9</v>
      </c>
      <c r="G3234" s="1" t="s">
        <v>26</v>
      </c>
      <c r="H3234" s="1">
        <v>0</v>
      </c>
      <c r="I3234" s="1">
        <v>0</v>
      </c>
      <c r="K3234" s="5">
        <v>1043</v>
      </c>
      <c r="L3234">
        <v>349</v>
      </c>
      <c r="M3234" s="6">
        <v>2</v>
      </c>
      <c r="N3234">
        <v>16.37709012236925</v>
      </c>
      <c r="O3234">
        <f t="shared" si="166"/>
        <v>0</v>
      </c>
      <c r="P3234">
        <f t="shared" si="167"/>
        <v>0</v>
      </c>
    </row>
    <row r="3235" spans="1:16" x14ac:dyDescent="0.15">
      <c r="A3235" s="1">
        <v>54594</v>
      </c>
      <c r="B3235" s="1">
        <v>2011</v>
      </c>
      <c r="C3235" s="1">
        <v>12</v>
      </c>
      <c r="D3235" s="1">
        <v>14</v>
      </c>
      <c r="E3235" s="1">
        <v>20</v>
      </c>
      <c r="F3235" s="1">
        <v>2.8</v>
      </c>
      <c r="G3235" s="1" t="s">
        <v>29</v>
      </c>
      <c r="H3235" s="1">
        <v>0</v>
      </c>
      <c r="I3235" s="1">
        <v>0</v>
      </c>
      <c r="K3235" s="5">
        <v>1044</v>
      </c>
      <c r="L3235">
        <v>349</v>
      </c>
      <c r="M3235" s="6">
        <v>3</v>
      </c>
      <c r="N3235">
        <v>-41.753357697000773</v>
      </c>
      <c r="O3235">
        <f t="shared" si="166"/>
        <v>0</v>
      </c>
      <c r="P3235">
        <f t="shared" si="167"/>
        <v>0</v>
      </c>
    </row>
    <row r="3236" spans="1:16" x14ac:dyDescent="0.15">
      <c r="A3236" s="1">
        <v>54594</v>
      </c>
      <c r="B3236" s="1">
        <v>2011</v>
      </c>
      <c r="C3236" s="1">
        <v>12</v>
      </c>
      <c r="D3236" s="1">
        <v>15</v>
      </c>
      <c r="E3236" s="1">
        <v>8</v>
      </c>
      <c r="F3236" s="1">
        <v>2.2000000000000002</v>
      </c>
      <c r="G3236" s="1" t="s">
        <v>10</v>
      </c>
      <c r="H3236" s="1">
        <v>0</v>
      </c>
      <c r="I3236" s="1">
        <v>0</v>
      </c>
      <c r="K3236" s="5">
        <v>1045</v>
      </c>
      <c r="L3236">
        <v>350</v>
      </c>
      <c r="M3236" s="6">
        <v>1</v>
      </c>
      <c r="N3236">
        <v>-2.2308919734278887</v>
      </c>
      <c r="O3236">
        <f t="shared" si="166"/>
        <v>0</v>
      </c>
      <c r="P3236">
        <f t="shared" si="167"/>
        <v>0</v>
      </c>
    </row>
    <row r="3237" spans="1:16" x14ac:dyDescent="0.15">
      <c r="A3237" s="1">
        <v>54594</v>
      </c>
      <c r="B3237" s="1">
        <v>2011</v>
      </c>
      <c r="C3237" s="1">
        <v>12</v>
      </c>
      <c r="D3237" s="1">
        <v>15</v>
      </c>
      <c r="E3237" s="1">
        <v>14</v>
      </c>
      <c r="F3237" s="1">
        <v>4.5999999999999996</v>
      </c>
      <c r="G3237" s="1" t="s">
        <v>29</v>
      </c>
      <c r="H3237" s="1">
        <v>1</v>
      </c>
      <c r="I3237" s="1">
        <v>0</v>
      </c>
      <c r="K3237" s="5">
        <v>1046</v>
      </c>
      <c r="L3237">
        <v>350</v>
      </c>
      <c r="M3237" s="6">
        <v>2</v>
      </c>
      <c r="N3237">
        <v>16.306515349145474</v>
      </c>
      <c r="O3237">
        <f t="shared" si="166"/>
        <v>0</v>
      </c>
      <c r="P3237">
        <f t="shared" si="167"/>
        <v>0</v>
      </c>
    </row>
    <row r="3238" spans="1:16" x14ac:dyDescent="0.15">
      <c r="A3238" s="1">
        <v>54594</v>
      </c>
      <c r="B3238" s="1">
        <v>2011</v>
      </c>
      <c r="C3238" s="1">
        <v>12</v>
      </c>
      <c r="D3238" s="1">
        <v>15</v>
      </c>
      <c r="E3238" s="1">
        <v>20</v>
      </c>
      <c r="F3238" s="1">
        <v>3.1</v>
      </c>
      <c r="G3238" s="1" t="s">
        <v>29</v>
      </c>
      <c r="H3238" s="1">
        <v>0</v>
      </c>
      <c r="I3238" s="1">
        <v>0</v>
      </c>
      <c r="K3238" s="5">
        <v>1047</v>
      </c>
      <c r="L3238">
        <v>350</v>
      </c>
      <c r="M3238" s="6">
        <v>3</v>
      </c>
      <c r="N3238">
        <v>-41.810558828252717</v>
      </c>
      <c r="O3238">
        <f t="shared" si="166"/>
        <v>0</v>
      </c>
      <c r="P3238">
        <f t="shared" si="167"/>
        <v>0</v>
      </c>
    </row>
    <row r="3239" spans="1:16" x14ac:dyDescent="0.15">
      <c r="A3239" s="1">
        <v>54594</v>
      </c>
      <c r="B3239" s="1">
        <v>2011</v>
      </c>
      <c r="C3239" s="1">
        <v>12</v>
      </c>
      <c r="D3239" s="1">
        <v>16</v>
      </c>
      <c r="E3239" s="1">
        <v>8</v>
      </c>
      <c r="F3239" s="1">
        <v>0.8</v>
      </c>
      <c r="G3239" s="1" t="s">
        <v>24</v>
      </c>
      <c r="H3239" s="1">
        <v>0</v>
      </c>
      <c r="I3239" s="1">
        <v>0</v>
      </c>
      <c r="K3239" s="5">
        <v>1048</v>
      </c>
      <c r="L3239">
        <v>351</v>
      </c>
      <c r="M3239" s="6">
        <v>1</v>
      </c>
      <c r="N3239">
        <v>-2.2828326945525257</v>
      </c>
      <c r="O3239">
        <f t="shared" si="166"/>
        <v>0</v>
      </c>
      <c r="P3239">
        <f t="shared" si="167"/>
        <v>0</v>
      </c>
    </row>
    <row r="3240" spans="1:16" x14ac:dyDescent="0.15">
      <c r="A3240" s="1">
        <v>54594</v>
      </c>
      <c r="B3240" s="1">
        <v>2011</v>
      </c>
      <c r="C3240" s="1">
        <v>12</v>
      </c>
      <c r="D3240" s="1">
        <v>16</v>
      </c>
      <c r="E3240" s="1">
        <v>14</v>
      </c>
      <c r="F3240" s="1">
        <v>2.6</v>
      </c>
      <c r="G3240" s="1" t="s">
        <v>9</v>
      </c>
      <c r="H3240" s="1">
        <v>0</v>
      </c>
      <c r="I3240" s="1">
        <v>0</v>
      </c>
      <c r="K3240" s="5">
        <v>1049</v>
      </c>
      <c r="L3240">
        <v>351</v>
      </c>
      <c r="M3240" s="6">
        <v>2</v>
      </c>
      <c r="N3240">
        <v>16.244719454696515</v>
      </c>
      <c r="O3240">
        <f t="shared" si="166"/>
        <v>0</v>
      </c>
      <c r="P3240">
        <f t="shared" si="167"/>
        <v>0</v>
      </c>
    </row>
    <row r="3241" spans="1:16" x14ac:dyDescent="0.15">
      <c r="A3241" s="1">
        <v>54594</v>
      </c>
      <c r="B3241" s="1">
        <v>2011</v>
      </c>
      <c r="C3241" s="1">
        <v>12</v>
      </c>
      <c r="D3241" s="1">
        <v>16</v>
      </c>
      <c r="E3241" s="1">
        <v>20</v>
      </c>
      <c r="F3241" s="1">
        <v>1.6</v>
      </c>
      <c r="G3241" s="1" t="s">
        <v>10</v>
      </c>
      <c r="H3241" s="1">
        <v>0</v>
      </c>
      <c r="I3241" s="1">
        <v>0</v>
      </c>
      <c r="K3241" s="5">
        <v>1050</v>
      </c>
      <c r="L3241">
        <v>351</v>
      </c>
      <c r="M3241" s="6">
        <v>3</v>
      </c>
      <c r="N3241">
        <v>-41.860641532772554</v>
      </c>
      <c r="O3241">
        <f t="shared" si="166"/>
        <v>0</v>
      </c>
      <c r="P3241">
        <f t="shared" si="167"/>
        <v>0</v>
      </c>
    </row>
    <row r="3242" spans="1:16" x14ac:dyDescent="0.15">
      <c r="A3242" s="1">
        <v>54594</v>
      </c>
      <c r="B3242" s="1">
        <v>2011</v>
      </c>
      <c r="C3242" s="1">
        <v>12</v>
      </c>
      <c r="D3242" s="1">
        <v>17</v>
      </c>
      <c r="E3242" s="1">
        <v>8</v>
      </c>
      <c r="F3242" s="1">
        <v>0.6</v>
      </c>
      <c r="G3242" s="1" t="s">
        <v>17</v>
      </c>
      <c r="H3242" s="1">
        <v>0</v>
      </c>
      <c r="I3242" s="1">
        <v>0</v>
      </c>
      <c r="K3242" s="5">
        <v>1051</v>
      </c>
      <c r="L3242">
        <v>352</v>
      </c>
      <c r="M3242" s="6">
        <v>1</v>
      </c>
      <c r="N3242">
        <v>-2.3273715892274871</v>
      </c>
      <c r="O3242">
        <f t="shared" si="166"/>
        <v>0</v>
      </c>
      <c r="P3242">
        <f t="shared" si="167"/>
        <v>0</v>
      </c>
    </row>
    <row r="3243" spans="1:16" x14ac:dyDescent="0.15">
      <c r="A3243" s="1">
        <v>54594</v>
      </c>
      <c r="B3243" s="1">
        <v>2011</v>
      </c>
      <c r="C3243" s="1">
        <v>12</v>
      </c>
      <c r="D3243" s="1">
        <v>17</v>
      </c>
      <c r="E3243" s="1">
        <v>14</v>
      </c>
      <c r="F3243" s="1">
        <v>1.2</v>
      </c>
      <c r="G3243" s="1" t="s">
        <v>30</v>
      </c>
      <c r="H3243" s="1">
        <v>0</v>
      </c>
      <c r="I3243" s="1">
        <v>0</v>
      </c>
      <c r="K3243" s="5">
        <v>1052</v>
      </c>
      <c r="L3243">
        <v>352</v>
      </c>
      <c r="M3243" s="6">
        <v>2</v>
      </c>
      <c r="N3243">
        <v>16.191733240608411</v>
      </c>
      <c r="O3243">
        <f t="shared" si="166"/>
        <v>0</v>
      </c>
      <c r="P3243">
        <f t="shared" si="167"/>
        <v>0</v>
      </c>
    </row>
    <row r="3244" spans="1:16" x14ac:dyDescent="0.15">
      <c r="A3244" s="1">
        <v>54594</v>
      </c>
      <c r="B3244" s="1">
        <v>2011</v>
      </c>
      <c r="C3244" s="1">
        <v>12</v>
      </c>
      <c r="D3244" s="1">
        <v>17</v>
      </c>
      <c r="E3244" s="1">
        <v>20</v>
      </c>
      <c r="F3244" s="1">
        <v>1.4</v>
      </c>
      <c r="G3244" s="1" t="s">
        <v>28</v>
      </c>
      <c r="H3244" s="1">
        <v>0</v>
      </c>
      <c r="I3244" s="1">
        <v>0</v>
      </c>
      <c r="K3244" s="5">
        <v>1053</v>
      </c>
      <c r="L3244">
        <v>352</v>
      </c>
      <c r="M3244" s="6">
        <v>3</v>
      </c>
      <c r="N3244">
        <v>-41.903582055726019</v>
      </c>
      <c r="O3244">
        <f t="shared" si="166"/>
        <v>0</v>
      </c>
      <c r="P3244">
        <f t="shared" si="167"/>
        <v>0</v>
      </c>
    </row>
    <row r="3245" spans="1:16" x14ac:dyDescent="0.15">
      <c r="A3245" s="1">
        <v>54594</v>
      </c>
      <c r="B3245" s="1">
        <v>2011</v>
      </c>
      <c r="C3245" s="1">
        <v>12</v>
      </c>
      <c r="D3245" s="1">
        <v>18</v>
      </c>
      <c r="E3245" s="1">
        <v>8</v>
      </c>
      <c r="F3245" s="1">
        <v>0.6</v>
      </c>
      <c r="G3245" s="1" t="s">
        <v>25</v>
      </c>
      <c r="H3245" s="1">
        <v>0</v>
      </c>
      <c r="I3245" s="1">
        <v>0</v>
      </c>
      <c r="K3245" s="5">
        <v>1054</v>
      </c>
      <c r="L3245">
        <v>353</v>
      </c>
      <c r="M3245" s="6">
        <v>1</v>
      </c>
      <c r="N3245">
        <v>-2.3644847444830353</v>
      </c>
      <c r="O3245">
        <f t="shared" si="166"/>
        <v>0</v>
      </c>
      <c r="P3245">
        <f t="shared" si="167"/>
        <v>0</v>
      </c>
    </row>
    <row r="3246" spans="1:16" x14ac:dyDescent="0.15">
      <c r="A3246" s="1">
        <v>54594</v>
      </c>
      <c r="B3246" s="1">
        <v>2011</v>
      </c>
      <c r="C3246" s="1">
        <v>12</v>
      </c>
      <c r="D3246" s="1">
        <v>18</v>
      </c>
      <c r="E3246" s="1">
        <v>14</v>
      </c>
      <c r="F3246" s="1">
        <v>1.8</v>
      </c>
      <c r="G3246" s="1" t="s">
        <v>17</v>
      </c>
      <c r="H3246" s="1">
        <v>2</v>
      </c>
      <c r="I3246" s="1">
        <v>0</v>
      </c>
      <c r="K3246" s="5">
        <v>1055</v>
      </c>
      <c r="L3246">
        <v>353</v>
      </c>
      <c r="M3246" s="6">
        <v>2</v>
      </c>
      <c r="N3246">
        <v>16.14758355739388</v>
      </c>
      <c r="O3246">
        <f t="shared" si="166"/>
        <v>0</v>
      </c>
      <c r="P3246">
        <f t="shared" si="167"/>
        <v>0</v>
      </c>
    </row>
    <row r="3247" spans="1:16" x14ac:dyDescent="0.15">
      <c r="A3247" s="1">
        <v>54594</v>
      </c>
      <c r="B3247" s="1">
        <v>2011</v>
      </c>
      <c r="C3247" s="1">
        <v>12</v>
      </c>
      <c r="D3247" s="1">
        <v>18</v>
      </c>
      <c r="E3247" s="1">
        <v>20</v>
      </c>
      <c r="F3247" s="1">
        <v>0.9</v>
      </c>
      <c r="G3247" s="1" t="s">
        <v>10</v>
      </c>
      <c r="H3247" s="1">
        <v>10</v>
      </c>
      <c r="I3247" s="1">
        <v>0</v>
      </c>
      <c r="K3247" s="5">
        <v>1056</v>
      </c>
      <c r="L3247">
        <v>353</v>
      </c>
      <c r="M3247" s="6">
        <v>3</v>
      </c>
      <c r="N3247">
        <v>-41.939359699274782</v>
      </c>
      <c r="O3247">
        <f t="shared" si="166"/>
        <v>0</v>
      </c>
      <c r="P3247">
        <f t="shared" si="167"/>
        <v>0</v>
      </c>
    </row>
    <row r="3248" spans="1:16" x14ac:dyDescent="0.15">
      <c r="A3248" s="1">
        <v>54594</v>
      </c>
      <c r="B3248" s="1">
        <v>2011</v>
      </c>
      <c r="C3248" s="1">
        <v>12</v>
      </c>
      <c r="D3248" s="1">
        <v>19</v>
      </c>
      <c r="E3248" s="1">
        <v>8</v>
      </c>
      <c r="F3248" s="1">
        <v>0.9</v>
      </c>
      <c r="G3248" s="1" t="s">
        <v>25</v>
      </c>
      <c r="H3248" s="1">
        <v>3</v>
      </c>
      <c r="I3248" s="1">
        <v>0</v>
      </c>
      <c r="K3248" s="5">
        <v>1057</v>
      </c>
      <c r="L3248">
        <v>354</v>
      </c>
      <c r="M3248" s="6">
        <v>1</v>
      </c>
      <c r="N3248">
        <v>-2.3941518266843533</v>
      </c>
      <c r="O3248">
        <f t="shared" si="166"/>
        <v>0</v>
      </c>
      <c r="P3248">
        <f t="shared" si="167"/>
        <v>0</v>
      </c>
    </row>
    <row r="3249" spans="1:16" x14ac:dyDescent="0.15">
      <c r="A3249" s="1">
        <v>54594</v>
      </c>
      <c r="B3249" s="1">
        <v>2011</v>
      </c>
      <c r="C3249" s="1">
        <v>12</v>
      </c>
      <c r="D3249" s="1">
        <v>19</v>
      </c>
      <c r="E3249" s="1">
        <v>14</v>
      </c>
      <c r="F3249" s="1">
        <v>1.3</v>
      </c>
      <c r="G3249" s="1" t="s">
        <v>14</v>
      </c>
      <c r="H3249" s="1">
        <v>0</v>
      </c>
      <c r="I3249" s="1">
        <v>0</v>
      </c>
      <c r="K3249" s="5">
        <v>1058</v>
      </c>
      <c r="L3249">
        <v>354</v>
      </c>
      <c r="M3249" s="6">
        <v>2</v>
      </c>
      <c r="N3249">
        <v>16.11229326867894</v>
      </c>
      <c r="O3249">
        <f t="shared" si="166"/>
        <v>0</v>
      </c>
      <c r="P3249">
        <f t="shared" si="167"/>
        <v>0</v>
      </c>
    </row>
    <row r="3250" spans="1:16" x14ac:dyDescent="0.15">
      <c r="A3250" s="1">
        <v>54594</v>
      </c>
      <c r="B3250" s="1">
        <v>2011</v>
      </c>
      <c r="C3250" s="1">
        <v>12</v>
      </c>
      <c r="D3250" s="1">
        <v>19</v>
      </c>
      <c r="E3250" s="1">
        <v>20</v>
      </c>
      <c r="F3250" s="1">
        <v>0.2</v>
      </c>
      <c r="G3250" s="1" t="s">
        <v>13</v>
      </c>
      <c r="H3250" s="1">
        <v>0</v>
      </c>
      <c r="I3250" s="1">
        <v>0</v>
      </c>
      <c r="K3250" s="5">
        <v>1059</v>
      </c>
      <c r="L3250">
        <v>354</v>
      </c>
      <c r="M3250" s="6">
        <v>3</v>
      </c>
      <c r="N3250">
        <v>-41.96795683876411</v>
      </c>
      <c r="O3250">
        <f t="shared" si="166"/>
        <v>0</v>
      </c>
      <c r="P3250">
        <f t="shared" si="167"/>
        <v>0</v>
      </c>
    </row>
    <row r="3251" spans="1:16" x14ac:dyDescent="0.15">
      <c r="A3251" s="1">
        <v>54594</v>
      </c>
      <c r="B3251" s="1">
        <v>2011</v>
      </c>
      <c r="C3251" s="1">
        <v>12</v>
      </c>
      <c r="D3251" s="1">
        <v>20</v>
      </c>
      <c r="E3251" s="1">
        <v>8</v>
      </c>
      <c r="F3251" s="1">
        <v>0.2</v>
      </c>
      <c r="G3251" s="1" t="s">
        <v>13</v>
      </c>
      <c r="H3251" s="1">
        <v>0</v>
      </c>
      <c r="I3251" s="1">
        <v>0</v>
      </c>
      <c r="K3251" s="5">
        <v>1060</v>
      </c>
      <c r="L3251">
        <v>355</v>
      </c>
      <c r="M3251" s="6">
        <v>1</v>
      </c>
      <c r="N3251">
        <v>-2.4163561054993878</v>
      </c>
      <c r="O3251">
        <f t="shared" si="166"/>
        <v>0</v>
      </c>
      <c r="P3251">
        <f t="shared" si="167"/>
        <v>0</v>
      </c>
    </row>
    <row r="3252" spans="1:16" x14ac:dyDescent="0.15">
      <c r="A3252" s="1">
        <v>54594</v>
      </c>
      <c r="B3252" s="1">
        <v>2011</v>
      </c>
      <c r="C3252" s="1">
        <v>12</v>
      </c>
      <c r="D3252" s="1">
        <v>20</v>
      </c>
      <c r="E3252" s="1">
        <v>14</v>
      </c>
      <c r="F3252" s="1">
        <v>1.5</v>
      </c>
      <c r="G3252" s="1" t="s">
        <v>9</v>
      </c>
      <c r="H3252" s="1">
        <v>0</v>
      </c>
      <c r="I3252" s="1">
        <v>0</v>
      </c>
      <c r="K3252" s="5">
        <v>1061</v>
      </c>
      <c r="L3252">
        <v>355</v>
      </c>
      <c r="M3252" s="6">
        <v>2</v>
      </c>
      <c r="N3252">
        <v>16.085881220636381</v>
      </c>
      <c r="O3252">
        <f t="shared" si="166"/>
        <v>0</v>
      </c>
      <c r="P3252">
        <f t="shared" si="167"/>
        <v>0</v>
      </c>
    </row>
    <row r="3253" spans="1:16" x14ac:dyDescent="0.15">
      <c r="A3253" s="1">
        <v>54594</v>
      </c>
      <c r="B3253" s="1">
        <v>2011</v>
      </c>
      <c r="C3253" s="1">
        <v>12</v>
      </c>
      <c r="D3253" s="1">
        <v>20</v>
      </c>
      <c r="E3253" s="1">
        <v>20</v>
      </c>
      <c r="F3253" s="1">
        <v>1.2</v>
      </c>
      <c r="G3253" s="1" t="s">
        <v>30</v>
      </c>
      <c r="H3253" s="1">
        <v>5</v>
      </c>
      <c r="I3253" s="1">
        <v>0</v>
      </c>
      <c r="K3253" s="5">
        <v>1062</v>
      </c>
      <c r="L3253">
        <v>355</v>
      </c>
      <c r="M3253" s="6">
        <v>3</v>
      </c>
      <c r="N3253">
        <v>-41.989358936627916</v>
      </c>
      <c r="O3253">
        <f t="shared" si="166"/>
        <v>0</v>
      </c>
      <c r="P3253">
        <f t="shared" si="167"/>
        <v>0</v>
      </c>
    </row>
    <row r="3254" spans="1:16" x14ac:dyDescent="0.15">
      <c r="A3254" s="1">
        <v>54594</v>
      </c>
      <c r="B3254" s="1">
        <v>2011</v>
      </c>
      <c r="C3254" s="1">
        <v>12</v>
      </c>
      <c r="D3254" s="1">
        <v>21</v>
      </c>
      <c r="E3254" s="1">
        <v>8</v>
      </c>
      <c r="F3254" s="1">
        <v>2.8</v>
      </c>
      <c r="G3254" s="1" t="s">
        <v>29</v>
      </c>
      <c r="H3254" s="1">
        <v>0</v>
      </c>
      <c r="I3254" s="1">
        <v>0</v>
      </c>
      <c r="K3254" s="5">
        <v>1063</v>
      </c>
      <c r="L3254">
        <v>356</v>
      </c>
      <c r="M3254" s="6">
        <v>1</v>
      </c>
      <c r="N3254">
        <v>-2.4310844737724295</v>
      </c>
      <c r="O3254">
        <f t="shared" si="166"/>
        <v>0</v>
      </c>
      <c r="P3254">
        <f t="shared" si="167"/>
        <v>0</v>
      </c>
    </row>
    <row r="3255" spans="1:16" x14ac:dyDescent="0.15">
      <c r="A3255" s="1">
        <v>54594</v>
      </c>
      <c r="B3255" s="1">
        <v>2011</v>
      </c>
      <c r="C3255" s="1">
        <v>12</v>
      </c>
      <c r="D3255" s="1">
        <v>21</v>
      </c>
      <c r="E3255" s="1">
        <v>14</v>
      </c>
      <c r="F3255" s="1">
        <v>4.9000000000000004</v>
      </c>
      <c r="G3255" s="1" t="s">
        <v>24</v>
      </c>
      <c r="H3255" s="1">
        <v>0</v>
      </c>
      <c r="I3255" s="1">
        <v>0</v>
      </c>
      <c r="K3255" s="5">
        <v>1064</v>
      </c>
      <c r="L3255">
        <v>356</v>
      </c>
      <c r="M3255" s="6">
        <v>2</v>
      </c>
      <c r="N3255">
        <v>16.068362216735512</v>
      </c>
      <c r="O3255">
        <f t="shared" si="166"/>
        <v>0</v>
      </c>
      <c r="P3255">
        <f t="shared" si="167"/>
        <v>0</v>
      </c>
    </row>
    <row r="3256" spans="1:16" x14ac:dyDescent="0.15">
      <c r="A3256" s="1">
        <v>54594</v>
      </c>
      <c r="B3256" s="1">
        <v>2011</v>
      </c>
      <c r="C3256" s="1">
        <v>12</v>
      </c>
      <c r="D3256" s="1">
        <v>21</v>
      </c>
      <c r="E3256" s="1">
        <v>20</v>
      </c>
      <c r="F3256" s="1">
        <v>2.8</v>
      </c>
      <c r="G3256" s="1" t="s">
        <v>24</v>
      </c>
      <c r="H3256" s="1">
        <v>0</v>
      </c>
      <c r="I3256" s="1">
        <v>0</v>
      </c>
      <c r="K3256" s="5">
        <v>1065</v>
      </c>
      <c r="L3256">
        <v>356</v>
      </c>
      <c r="M3256" s="6">
        <v>3</v>
      </c>
      <c r="N3256">
        <v>-42.003554554034061</v>
      </c>
      <c r="O3256">
        <f t="shared" si="166"/>
        <v>0</v>
      </c>
      <c r="P3256">
        <f t="shared" si="167"/>
        <v>0</v>
      </c>
    </row>
    <row r="3257" spans="1:16" x14ac:dyDescent="0.15">
      <c r="A3257" s="1">
        <v>54594</v>
      </c>
      <c r="B3257" s="1">
        <v>2011</v>
      </c>
      <c r="C3257" s="1">
        <v>12</v>
      </c>
      <c r="D3257" s="1">
        <v>22</v>
      </c>
      <c r="E3257" s="1">
        <v>8</v>
      </c>
      <c r="F3257" s="1">
        <v>3.1</v>
      </c>
      <c r="G3257" s="1" t="s">
        <v>26</v>
      </c>
      <c r="H3257" s="1">
        <v>0</v>
      </c>
      <c r="I3257" s="1">
        <v>0</v>
      </c>
      <c r="K3257" s="5">
        <v>1066</v>
      </c>
      <c r="L3257">
        <v>357</v>
      </c>
      <c r="M3257" s="6">
        <v>1</v>
      </c>
      <c r="N3257">
        <v>-2.4383274632673992</v>
      </c>
      <c r="O3257">
        <f t="shared" si="166"/>
        <v>0</v>
      </c>
      <c r="P3257">
        <f t="shared" si="167"/>
        <v>0</v>
      </c>
    </row>
    <row r="3258" spans="1:16" x14ac:dyDescent="0.15">
      <c r="A3258" s="1">
        <v>54594</v>
      </c>
      <c r="B3258" s="1">
        <v>2011</v>
      </c>
      <c r="C3258" s="1">
        <v>12</v>
      </c>
      <c r="D3258" s="1">
        <v>22</v>
      </c>
      <c r="E3258" s="1">
        <v>14</v>
      </c>
      <c r="F3258" s="1">
        <v>1.4</v>
      </c>
      <c r="G3258" s="1" t="s">
        <v>12</v>
      </c>
      <c r="H3258" s="1">
        <v>0</v>
      </c>
      <c r="I3258" s="1">
        <v>0</v>
      </c>
      <c r="K3258" s="5">
        <v>1067</v>
      </c>
      <c r="L3258">
        <v>357</v>
      </c>
      <c r="M3258" s="6">
        <v>2</v>
      </c>
      <c r="N3258">
        <v>16.059746997865357</v>
      </c>
      <c r="O3258">
        <f t="shared" si="166"/>
        <v>0</v>
      </c>
      <c r="P3258">
        <f t="shared" si="167"/>
        <v>0</v>
      </c>
    </row>
    <row r="3259" spans="1:16" x14ac:dyDescent="0.15">
      <c r="A3259" s="1">
        <v>54594</v>
      </c>
      <c r="B3259" s="1">
        <v>2011</v>
      </c>
      <c r="C3259" s="1">
        <v>12</v>
      </c>
      <c r="D3259" s="1">
        <v>22</v>
      </c>
      <c r="E3259" s="1">
        <v>20</v>
      </c>
      <c r="F3259" s="1">
        <v>0.9</v>
      </c>
      <c r="G3259" s="1" t="s">
        <v>9</v>
      </c>
      <c r="H3259" s="1">
        <v>0</v>
      </c>
      <c r="I3259" s="1">
        <v>0</v>
      </c>
      <c r="K3259" s="5">
        <v>1068</v>
      </c>
      <c r="L3259">
        <v>357</v>
      </c>
      <c r="M3259" s="6">
        <v>3</v>
      </c>
      <c r="N3259">
        <v>-42.010535360288806</v>
      </c>
      <c r="O3259">
        <f t="shared" si="166"/>
        <v>0</v>
      </c>
      <c r="P3259">
        <f t="shared" si="167"/>
        <v>0</v>
      </c>
    </row>
    <row r="3260" spans="1:16" x14ac:dyDescent="0.15">
      <c r="A3260" s="1">
        <v>54594</v>
      </c>
      <c r="B3260" s="1">
        <v>2011</v>
      </c>
      <c r="C3260" s="1">
        <v>12</v>
      </c>
      <c r="D3260" s="1">
        <v>23</v>
      </c>
      <c r="E3260" s="1">
        <v>8</v>
      </c>
      <c r="F3260" s="1">
        <v>1.7</v>
      </c>
      <c r="G3260" s="1" t="s">
        <v>14</v>
      </c>
      <c r="H3260" s="1">
        <v>5</v>
      </c>
      <c r="I3260" s="1">
        <v>0</v>
      </c>
      <c r="K3260" s="5">
        <v>1069</v>
      </c>
      <c r="L3260">
        <v>358</v>
      </c>
      <c r="M3260" s="6">
        <v>1</v>
      </c>
      <c r="N3260">
        <v>-2.4380792562530504</v>
      </c>
      <c r="O3260">
        <f t="shared" si="166"/>
        <v>0</v>
      </c>
      <c r="P3260">
        <f t="shared" si="167"/>
        <v>0</v>
      </c>
    </row>
    <row r="3261" spans="1:16" x14ac:dyDescent="0.15">
      <c r="A3261" s="1">
        <v>54594</v>
      </c>
      <c r="B3261" s="1">
        <v>2011</v>
      </c>
      <c r="C3261" s="1">
        <v>12</v>
      </c>
      <c r="D3261" s="1">
        <v>23</v>
      </c>
      <c r="E3261" s="1">
        <v>14</v>
      </c>
      <c r="F3261" s="1">
        <v>3.9</v>
      </c>
      <c r="G3261" s="1" t="s">
        <v>24</v>
      </c>
      <c r="H3261" s="1">
        <v>0</v>
      </c>
      <c r="I3261" s="1">
        <v>0</v>
      </c>
      <c r="K3261" s="5">
        <v>1070</v>
      </c>
      <c r="L3261">
        <v>358</v>
      </c>
      <c r="M3261" s="6">
        <v>2</v>
      </c>
      <c r="N3261">
        <v>16.060042227875719</v>
      </c>
      <c r="O3261">
        <f t="shared" si="166"/>
        <v>0</v>
      </c>
      <c r="P3261">
        <f t="shared" si="167"/>
        <v>0</v>
      </c>
    </row>
    <row r="3262" spans="1:16" x14ac:dyDescent="0.15">
      <c r="A3262" s="1">
        <v>54594</v>
      </c>
      <c r="B3262" s="1">
        <v>2011</v>
      </c>
      <c r="C3262" s="1">
        <v>12</v>
      </c>
      <c r="D3262" s="1">
        <v>23</v>
      </c>
      <c r="E3262" s="1">
        <v>20</v>
      </c>
      <c r="F3262" s="1">
        <v>2.4</v>
      </c>
      <c r="G3262" s="1" t="s">
        <v>24</v>
      </c>
      <c r="H3262" s="1">
        <v>0</v>
      </c>
      <c r="I3262" s="1">
        <v>0</v>
      </c>
      <c r="K3262" s="5">
        <v>1071</v>
      </c>
      <c r="L3262">
        <v>358</v>
      </c>
      <c r="M3262" s="6">
        <v>3</v>
      </c>
      <c r="N3262">
        <v>-42.010296140015043</v>
      </c>
      <c r="O3262">
        <f t="shared" si="166"/>
        <v>0</v>
      </c>
      <c r="P3262">
        <f t="shared" si="167"/>
        <v>0</v>
      </c>
    </row>
    <row r="3263" spans="1:16" x14ac:dyDescent="0.15">
      <c r="A3263" s="1">
        <v>54594</v>
      </c>
      <c r="B3263" s="1">
        <v>2011</v>
      </c>
      <c r="C3263" s="1">
        <v>12</v>
      </c>
      <c r="D3263" s="1">
        <v>24</v>
      </c>
      <c r="E3263" s="1">
        <v>8</v>
      </c>
      <c r="F3263" s="1">
        <v>0.4</v>
      </c>
      <c r="G3263" s="1" t="s">
        <v>16</v>
      </c>
      <c r="H3263" s="1">
        <v>4</v>
      </c>
      <c r="I3263" s="1">
        <v>0</v>
      </c>
      <c r="K3263" s="5">
        <v>1072</v>
      </c>
      <c r="L3263">
        <v>359</v>
      </c>
      <c r="M3263" s="6">
        <v>1</v>
      </c>
      <c r="N3263">
        <v>-2.4303376929105358</v>
      </c>
      <c r="O3263">
        <f t="shared" si="166"/>
        <v>0</v>
      </c>
      <c r="P3263">
        <f t="shared" si="167"/>
        <v>0</v>
      </c>
    </row>
    <row r="3264" spans="1:16" x14ac:dyDescent="0.15">
      <c r="A3264" s="1">
        <v>54594</v>
      </c>
      <c r="B3264" s="1">
        <v>2011</v>
      </c>
      <c r="C3264" s="1">
        <v>12</v>
      </c>
      <c r="D3264" s="1">
        <v>24</v>
      </c>
      <c r="E3264" s="1">
        <v>14</v>
      </c>
      <c r="F3264" s="1">
        <v>2.7</v>
      </c>
      <c r="G3264" s="1" t="s">
        <v>10</v>
      </c>
      <c r="H3264" s="1">
        <v>0</v>
      </c>
      <c r="I3264" s="1">
        <v>0</v>
      </c>
      <c r="K3264" s="5">
        <v>1073</v>
      </c>
      <c r="L3264">
        <v>359</v>
      </c>
      <c r="M3264" s="6">
        <v>2</v>
      </c>
      <c r="N3264">
        <v>16.069250484567032</v>
      </c>
      <c r="O3264">
        <f t="shared" si="166"/>
        <v>0</v>
      </c>
      <c r="P3264">
        <f t="shared" si="167"/>
        <v>0</v>
      </c>
    </row>
    <row r="3265" spans="1:16" x14ac:dyDescent="0.15">
      <c r="A3265" s="1">
        <v>54594</v>
      </c>
      <c r="B3265" s="1">
        <v>2011</v>
      </c>
      <c r="C3265" s="1">
        <v>12</v>
      </c>
      <c r="D3265" s="1">
        <v>24</v>
      </c>
      <c r="E3265" s="1">
        <v>20</v>
      </c>
      <c r="F3265" s="1">
        <v>1.1000000000000001</v>
      </c>
      <c r="G3265" s="1" t="s">
        <v>17</v>
      </c>
      <c r="H3265" s="1">
        <v>0</v>
      </c>
      <c r="I3265" s="1">
        <v>0</v>
      </c>
      <c r="K3265" s="5">
        <v>1074</v>
      </c>
      <c r="L3265">
        <v>359</v>
      </c>
      <c r="M3265" s="6">
        <v>3</v>
      </c>
      <c r="N3265">
        <v>-42.002834798114478</v>
      </c>
      <c r="O3265">
        <f t="shared" si="166"/>
        <v>0</v>
      </c>
      <c r="P3265">
        <f t="shared" si="167"/>
        <v>0</v>
      </c>
    </row>
    <row r="3266" spans="1:16" x14ac:dyDescent="0.15">
      <c r="A3266" s="1">
        <v>54594</v>
      </c>
      <c r="B3266" s="1">
        <v>2011</v>
      </c>
      <c r="C3266" s="1">
        <v>12</v>
      </c>
      <c r="D3266" s="1">
        <v>25</v>
      </c>
      <c r="E3266" s="1">
        <v>8</v>
      </c>
      <c r="F3266" s="1">
        <v>1.2</v>
      </c>
      <c r="G3266" s="1" t="s">
        <v>11</v>
      </c>
      <c r="H3266" s="1">
        <v>0</v>
      </c>
      <c r="I3266" s="1">
        <v>0</v>
      </c>
      <c r="K3266" s="5">
        <v>1075</v>
      </c>
      <c r="L3266">
        <v>360</v>
      </c>
      <c r="M3266" s="6">
        <v>1</v>
      </c>
      <c r="N3266">
        <v>-2.4151042745514046</v>
      </c>
      <c r="O3266">
        <f t="shared" ref="O3266:O3286" si="168">SUM(R3266:AP3266)</f>
        <v>0</v>
      </c>
      <c r="P3266">
        <f t="shared" ref="P3266:P3286" si="169">25-COUNTIF(R3266:AP3266,"")</f>
        <v>0</v>
      </c>
    </row>
    <row r="3267" spans="1:16" x14ac:dyDescent="0.15">
      <c r="A3267" s="1">
        <v>54594</v>
      </c>
      <c r="B3267" s="1">
        <v>2011</v>
      </c>
      <c r="C3267" s="1">
        <v>12</v>
      </c>
      <c r="D3267" s="1">
        <v>25</v>
      </c>
      <c r="E3267" s="1">
        <v>14</v>
      </c>
      <c r="F3267" s="1">
        <v>2.1</v>
      </c>
      <c r="G3267" s="1" t="s">
        <v>12</v>
      </c>
      <c r="H3267" s="1">
        <v>0</v>
      </c>
      <c r="I3267" s="1">
        <v>0</v>
      </c>
      <c r="K3267" s="5">
        <v>1076</v>
      </c>
      <c r="L3267">
        <v>360</v>
      </c>
      <c r="M3267" s="6">
        <v>2</v>
      </c>
      <c r="N3267">
        <v>16.087370256147867</v>
      </c>
      <c r="O3267">
        <f t="shared" si="168"/>
        <v>0</v>
      </c>
      <c r="P3267">
        <f t="shared" si="169"/>
        <v>0</v>
      </c>
    </row>
    <row r="3268" spans="1:16" x14ac:dyDescent="0.15">
      <c r="A3268" s="1">
        <v>54594</v>
      </c>
      <c r="B3268" s="1">
        <v>2011</v>
      </c>
      <c r="C3268" s="1">
        <v>12</v>
      </c>
      <c r="D3268" s="1">
        <v>25</v>
      </c>
      <c r="E3268" s="1">
        <v>20</v>
      </c>
      <c r="F3268" s="1">
        <v>0.7</v>
      </c>
      <c r="G3268" s="1" t="s">
        <v>8</v>
      </c>
      <c r="H3268" s="1">
        <v>0</v>
      </c>
      <c r="I3268" s="1">
        <v>0</v>
      </c>
      <c r="K3268" s="5">
        <v>1077</v>
      </c>
      <c r="L3268">
        <v>360</v>
      </c>
      <c r="M3268" s="6">
        <v>3</v>
      </c>
      <c r="N3268">
        <v>-41.988152362518584</v>
      </c>
      <c r="O3268">
        <f t="shared" si="168"/>
        <v>0</v>
      </c>
      <c r="P3268">
        <f t="shared" si="169"/>
        <v>0</v>
      </c>
    </row>
    <row r="3269" spans="1:16" x14ac:dyDescent="0.15">
      <c r="A3269" s="1">
        <v>54594</v>
      </c>
      <c r="B3269" s="1">
        <v>2011</v>
      </c>
      <c r="C3269" s="1">
        <v>12</v>
      </c>
      <c r="D3269" s="1">
        <v>26</v>
      </c>
      <c r="E3269" s="1">
        <v>8</v>
      </c>
      <c r="F3269" s="1">
        <v>0</v>
      </c>
      <c r="G3269" s="1" t="s">
        <v>13</v>
      </c>
      <c r="H3269" s="1">
        <v>0</v>
      </c>
      <c r="I3269" s="1">
        <v>0</v>
      </c>
      <c r="K3269" s="5">
        <v>1078</v>
      </c>
      <c r="L3269">
        <v>361</v>
      </c>
      <c r="M3269" s="6">
        <v>1</v>
      </c>
      <c r="N3269">
        <v>-2.392384162642919</v>
      </c>
      <c r="O3269">
        <f t="shared" si="168"/>
        <v>0</v>
      </c>
      <c r="P3269">
        <f t="shared" si="169"/>
        <v>0</v>
      </c>
    </row>
    <row r="3270" spans="1:16" x14ac:dyDescent="0.15">
      <c r="A3270" s="1">
        <v>54594</v>
      </c>
      <c r="B3270" s="1">
        <v>2011</v>
      </c>
      <c r="C3270" s="1">
        <v>12</v>
      </c>
      <c r="D3270" s="1">
        <v>26</v>
      </c>
      <c r="E3270" s="1">
        <v>14</v>
      </c>
      <c r="F3270" s="1">
        <v>1.7</v>
      </c>
      <c r="G3270" s="1" t="s">
        <v>15</v>
      </c>
      <c r="H3270" s="1">
        <v>2</v>
      </c>
      <c r="I3270" s="1">
        <v>0</v>
      </c>
      <c r="K3270" s="5">
        <v>1079</v>
      </c>
      <c r="L3270">
        <v>361</v>
      </c>
      <c r="M3270" s="6">
        <v>2</v>
      </c>
      <c r="N3270">
        <v>16.11439594316462</v>
      </c>
      <c r="O3270">
        <f t="shared" si="168"/>
        <v>0</v>
      </c>
      <c r="P3270">
        <f t="shared" si="169"/>
        <v>0</v>
      </c>
    </row>
    <row r="3271" spans="1:16" x14ac:dyDescent="0.15">
      <c r="A3271" s="1">
        <v>54594</v>
      </c>
      <c r="B3271" s="1">
        <v>2011</v>
      </c>
      <c r="C3271" s="1">
        <v>12</v>
      </c>
      <c r="D3271" s="1">
        <v>26</v>
      </c>
      <c r="E3271" s="1">
        <v>20</v>
      </c>
      <c r="F3271" s="1">
        <v>0.1</v>
      </c>
      <c r="G3271" s="1" t="s">
        <v>13</v>
      </c>
      <c r="H3271" s="1">
        <v>10</v>
      </c>
      <c r="I3271" s="1">
        <v>0</v>
      </c>
      <c r="K3271" s="5">
        <v>1080</v>
      </c>
      <c r="L3271">
        <v>361</v>
      </c>
      <c r="M3271" s="6">
        <v>3</v>
      </c>
      <c r="N3271">
        <v>-41.96625298472852</v>
      </c>
      <c r="O3271">
        <f t="shared" si="168"/>
        <v>0</v>
      </c>
      <c r="P3271">
        <f t="shared" si="169"/>
        <v>0</v>
      </c>
    </row>
    <row r="3272" spans="1:16" x14ac:dyDescent="0.15">
      <c r="A3272" s="1">
        <v>54594</v>
      </c>
      <c r="B3272" s="1">
        <v>2011</v>
      </c>
      <c r="C3272" s="1">
        <v>12</v>
      </c>
      <c r="D3272" s="1">
        <v>27</v>
      </c>
      <c r="E3272" s="1">
        <v>8</v>
      </c>
      <c r="F3272" s="1">
        <v>0.2</v>
      </c>
      <c r="G3272" s="1" t="s">
        <v>13</v>
      </c>
      <c r="H3272" s="1">
        <v>10</v>
      </c>
      <c r="I3272" s="1">
        <v>0</v>
      </c>
      <c r="K3272" s="5">
        <v>1081</v>
      </c>
      <c r="L3272">
        <v>362</v>
      </c>
      <c r="M3272" s="6">
        <v>1</v>
      </c>
      <c r="N3272">
        <v>-2.3621861736449756</v>
      </c>
      <c r="O3272">
        <f t="shared" si="168"/>
        <v>0</v>
      </c>
      <c r="P3272">
        <f t="shared" si="169"/>
        <v>0</v>
      </c>
    </row>
    <row r="3273" spans="1:16" x14ac:dyDescent="0.15">
      <c r="A3273" s="1">
        <v>54594</v>
      </c>
      <c r="B3273" s="1">
        <v>2011</v>
      </c>
      <c r="C3273" s="1">
        <v>12</v>
      </c>
      <c r="D3273" s="1">
        <v>27</v>
      </c>
      <c r="E3273" s="1">
        <v>14</v>
      </c>
      <c r="F3273" s="1">
        <v>1.2</v>
      </c>
      <c r="G3273" s="1" t="s">
        <v>27</v>
      </c>
      <c r="H3273" s="1">
        <v>8</v>
      </c>
      <c r="I3273" s="1">
        <v>0</v>
      </c>
      <c r="K3273" s="5">
        <v>1082</v>
      </c>
      <c r="L3273">
        <v>362</v>
      </c>
      <c r="M3273" s="6">
        <v>2</v>
      </c>
      <c r="N3273">
        <v>16.150317865895911</v>
      </c>
      <c r="O3273">
        <f t="shared" si="168"/>
        <v>0</v>
      </c>
      <c r="P3273">
        <f t="shared" si="169"/>
        <v>0</v>
      </c>
    </row>
    <row r="3274" spans="1:16" x14ac:dyDescent="0.15">
      <c r="A3274" s="1">
        <v>54594</v>
      </c>
      <c r="B3274" s="1">
        <v>2011</v>
      </c>
      <c r="C3274" s="1">
        <v>12</v>
      </c>
      <c r="D3274" s="1">
        <v>27</v>
      </c>
      <c r="E3274" s="1">
        <v>20</v>
      </c>
      <c r="F3274" s="1">
        <v>0.2</v>
      </c>
      <c r="G3274" s="1" t="s">
        <v>13</v>
      </c>
      <c r="H3274" s="1">
        <v>10</v>
      </c>
      <c r="I3274" s="1">
        <v>0</v>
      </c>
      <c r="K3274" s="5">
        <v>1083</v>
      </c>
      <c r="L3274">
        <v>362</v>
      </c>
      <c r="M3274" s="6">
        <v>3</v>
      </c>
      <c r="N3274">
        <v>-41.937143938138831</v>
      </c>
      <c r="O3274">
        <f t="shared" si="168"/>
        <v>0</v>
      </c>
      <c r="P3274">
        <f t="shared" si="169"/>
        <v>0</v>
      </c>
    </row>
    <row r="3275" spans="1:16" x14ac:dyDescent="0.15">
      <c r="A3275" s="1">
        <v>54594</v>
      </c>
      <c r="B3275" s="1">
        <v>2011</v>
      </c>
      <c r="C3275" s="1">
        <v>12</v>
      </c>
      <c r="D3275" s="1">
        <v>28</v>
      </c>
      <c r="E3275" s="1">
        <v>8</v>
      </c>
      <c r="F3275" s="1">
        <v>0.2</v>
      </c>
      <c r="G3275" s="1" t="s">
        <v>13</v>
      </c>
      <c r="H3275" s="1">
        <v>2</v>
      </c>
      <c r="I3275" s="1">
        <v>0</v>
      </c>
      <c r="K3275" s="5">
        <v>1084</v>
      </c>
      <c r="L3275">
        <v>363</v>
      </c>
      <c r="M3275" s="6">
        <v>1</v>
      </c>
      <c r="N3275">
        <v>-2.3245227696716495</v>
      </c>
      <c r="O3275">
        <f t="shared" si="168"/>
        <v>0</v>
      </c>
      <c r="P3275">
        <f t="shared" si="169"/>
        <v>0</v>
      </c>
    </row>
    <row r="3276" spans="1:16" x14ac:dyDescent="0.15">
      <c r="A3276" s="1">
        <v>54594</v>
      </c>
      <c r="B3276" s="1">
        <v>2011</v>
      </c>
      <c r="C3276" s="1">
        <v>12</v>
      </c>
      <c r="D3276" s="1">
        <v>28</v>
      </c>
      <c r="E3276" s="1">
        <v>14</v>
      </c>
      <c r="F3276" s="1">
        <v>2.1</v>
      </c>
      <c r="G3276" s="1" t="s">
        <v>14</v>
      </c>
      <c r="H3276" s="1">
        <v>0</v>
      </c>
      <c r="I3276" s="1">
        <v>0</v>
      </c>
      <c r="K3276" s="5">
        <v>1085</v>
      </c>
      <c r="L3276">
        <v>363</v>
      </c>
      <c r="M3276" s="6">
        <v>2</v>
      </c>
      <c r="N3276">
        <v>16.195122277190343</v>
      </c>
      <c r="O3276">
        <f t="shared" si="168"/>
        <v>0</v>
      </c>
      <c r="P3276">
        <f t="shared" si="169"/>
        <v>0</v>
      </c>
    </row>
    <row r="3277" spans="1:16" x14ac:dyDescent="0.15">
      <c r="A3277" s="1">
        <v>54594</v>
      </c>
      <c r="B3277" s="1">
        <v>2011</v>
      </c>
      <c r="C3277" s="1">
        <v>12</v>
      </c>
      <c r="D3277" s="1">
        <v>28</v>
      </c>
      <c r="E3277" s="1">
        <v>20</v>
      </c>
      <c r="F3277" s="1">
        <v>1.6</v>
      </c>
      <c r="G3277" s="1" t="s">
        <v>14</v>
      </c>
      <c r="H3277" s="1">
        <v>0</v>
      </c>
      <c r="I3277" s="1">
        <v>0</v>
      </c>
      <c r="K3277" s="5">
        <v>1086</v>
      </c>
      <c r="L3277">
        <v>363</v>
      </c>
      <c r="M3277" s="6">
        <v>3</v>
      </c>
      <c r="N3277">
        <v>-41.900835614134451</v>
      </c>
      <c r="O3277">
        <f t="shared" si="168"/>
        <v>0</v>
      </c>
      <c r="P3277">
        <f t="shared" si="169"/>
        <v>0</v>
      </c>
    </row>
    <row r="3278" spans="1:16" x14ac:dyDescent="0.15">
      <c r="A3278" s="1">
        <v>54594</v>
      </c>
      <c r="B3278" s="1">
        <v>2011</v>
      </c>
      <c r="C3278" s="1">
        <v>12</v>
      </c>
      <c r="D3278" s="1">
        <v>29</v>
      </c>
      <c r="E3278" s="1">
        <v>8</v>
      </c>
      <c r="F3278" s="1">
        <v>1.3</v>
      </c>
      <c r="G3278" s="1" t="s">
        <v>28</v>
      </c>
      <c r="H3278" s="1">
        <v>10</v>
      </c>
      <c r="I3278" s="1">
        <v>10</v>
      </c>
      <c r="K3278" s="5">
        <v>1087</v>
      </c>
      <c r="L3278">
        <v>364</v>
      </c>
      <c r="M3278" s="6">
        <v>1</v>
      </c>
      <c r="N3278">
        <v>-2.2794100449980865</v>
      </c>
      <c r="O3278">
        <f t="shared" si="168"/>
        <v>0</v>
      </c>
      <c r="P3278">
        <f t="shared" si="169"/>
        <v>0</v>
      </c>
    </row>
    <row r="3279" spans="1:16" x14ac:dyDescent="0.15">
      <c r="A3279" s="1">
        <v>54594</v>
      </c>
      <c r="B3279" s="1">
        <v>2011</v>
      </c>
      <c r="C3279" s="1">
        <v>12</v>
      </c>
      <c r="D3279" s="1">
        <v>29</v>
      </c>
      <c r="E3279" s="1">
        <v>14</v>
      </c>
      <c r="F3279" s="1">
        <v>2.2000000000000002</v>
      </c>
      <c r="G3279" s="1" t="s">
        <v>15</v>
      </c>
      <c r="H3279" s="1">
        <v>10</v>
      </c>
      <c r="I3279" s="1">
        <v>10</v>
      </c>
      <c r="K3279" s="5">
        <v>1088</v>
      </c>
      <c r="L3279">
        <v>364</v>
      </c>
      <c r="M3279" s="6">
        <v>2</v>
      </c>
      <c r="N3279">
        <v>16.248791380713481</v>
      </c>
      <c r="O3279">
        <f t="shared" si="168"/>
        <v>0</v>
      </c>
      <c r="P3279">
        <f t="shared" si="169"/>
        <v>0</v>
      </c>
    </row>
    <row r="3280" spans="1:16" x14ac:dyDescent="0.15">
      <c r="A3280" s="1">
        <v>54594</v>
      </c>
      <c r="B3280" s="1">
        <v>2011</v>
      </c>
      <c r="C3280" s="1">
        <v>12</v>
      </c>
      <c r="D3280" s="1">
        <v>29</v>
      </c>
      <c r="E3280" s="1">
        <v>20</v>
      </c>
      <c r="F3280" s="1">
        <v>2</v>
      </c>
      <c r="G3280" s="1" t="s">
        <v>14</v>
      </c>
      <c r="H3280" s="1">
        <v>10</v>
      </c>
      <c r="I3280" s="1">
        <v>10</v>
      </c>
      <c r="K3280" s="5">
        <v>1089</v>
      </c>
      <c r="L3280">
        <v>364</v>
      </c>
      <c r="M3280" s="6">
        <v>3</v>
      </c>
      <c r="N3280">
        <v>-41.85734151594631</v>
      </c>
      <c r="O3280">
        <f t="shared" si="168"/>
        <v>0</v>
      </c>
      <c r="P3280">
        <f t="shared" si="169"/>
        <v>0</v>
      </c>
    </row>
    <row r="3281" spans="1:16" x14ac:dyDescent="0.15">
      <c r="A3281" s="1">
        <v>54594</v>
      </c>
      <c r="B3281" s="1">
        <v>2011</v>
      </c>
      <c r="C3281" s="1">
        <v>12</v>
      </c>
      <c r="D3281" s="1">
        <v>30</v>
      </c>
      <c r="E3281" s="1">
        <v>8</v>
      </c>
      <c r="F3281" s="1">
        <v>1.1000000000000001</v>
      </c>
      <c r="G3281" s="1" t="s">
        <v>27</v>
      </c>
      <c r="H3281" s="1">
        <v>10</v>
      </c>
      <c r="I3281" s="1">
        <v>10</v>
      </c>
      <c r="K3281" s="5">
        <v>1090</v>
      </c>
      <c r="L3281">
        <v>365</v>
      </c>
      <c r="M3281" s="6">
        <v>1</v>
      </c>
      <c r="N3281">
        <v>-2.2268677084415498</v>
      </c>
      <c r="O3281">
        <f t="shared" si="168"/>
        <v>0</v>
      </c>
      <c r="P3281">
        <f t="shared" si="169"/>
        <v>0</v>
      </c>
    </row>
    <row r="3282" spans="1:16" x14ac:dyDescent="0.15">
      <c r="A3282" s="1">
        <v>54594</v>
      </c>
      <c r="B3282" s="1">
        <v>2011</v>
      </c>
      <c r="C3282" s="1">
        <v>12</v>
      </c>
      <c r="D3282" s="1">
        <v>30</v>
      </c>
      <c r="E3282" s="1">
        <v>14</v>
      </c>
      <c r="F3282" s="1">
        <v>1.4</v>
      </c>
      <c r="G3282" s="1" t="s">
        <v>10</v>
      </c>
      <c r="H3282" s="1">
        <v>10</v>
      </c>
      <c r="I3282" s="1">
        <v>10</v>
      </c>
      <c r="K3282" s="5">
        <v>1091</v>
      </c>
      <c r="L3282">
        <v>365</v>
      </c>
      <c r="M3282" s="6">
        <v>2</v>
      </c>
      <c r="N3282">
        <v>16.311303354557538</v>
      </c>
      <c r="O3282">
        <f t="shared" si="168"/>
        <v>0</v>
      </c>
      <c r="P3282">
        <f t="shared" si="169"/>
        <v>0</v>
      </c>
    </row>
    <row r="3283" spans="1:16" x14ac:dyDescent="0.15">
      <c r="A3283" s="1">
        <v>54594</v>
      </c>
      <c r="B3283" s="1">
        <v>2011</v>
      </c>
      <c r="C3283" s="1">
        <v>12</v>
      </c>
      <c r="D3283" s="1">
        <v>30</v>
      </c>
      <c r="E3283" s="1">
        <v>20</v>
      </c>
      <c r="F3283" s="1">
        <v>1</v>
      </c>
      <c r="G3283" s="1" t="s">
        <v>9</v>
      </c>
      <c r="H3283" s="1">
        <v>10</v>
      </c>
      <c r="I3283" s="1">
        <v>0</v>
      </c>
      <c r="K3283" s="5">
        <v>1092</v>
      </c>
      <c r="L3283">
        <v>365</v>
      </c>
      <c r="M3283" s="6">
        <v>3</v>
      </c>
      <c r="N3283">
        <v>-41.80667825024549</v>
      </c>
      <c r="O3283">
        <f t="shared" si="168"/>
        <v>0</v>
      </c>
      <c r="P3283">
        <f t="shared" si="169"/>
        <v>0</v>
      </c>
    </row>
    <row r="3284" spans="1:16" x14ac:dyDescent="0.15">
      <c r="A3284" s="1">
        <v>54594</v>
      </c>
      <c r="B3284" s="1">
        <v>2011</v>
      </c>
      <c r="C3284" s="1">
        <v>12</v>
      </c>
      <c r="D3284" s="1">
        <v>31</v>
      </c>
      <c r="E3284" s="1">
        <v>8</v>
      </c>
      <c r="F3284" s="1">
        <v>0</v>
      </c>
      <c r="G3284" s="1" t="s">
        <v>13</v>
      </c>
      <c r="H3284" s="1">
        <v>10</v>
      </c>
      <c r="I3284" s="1">
        <v>0</v>
      </c>
      <c r="K3284" s="5">
        <v>1093</v>
      </c>
      <c r="L3284">
        <v>366</v>
      </c>
      <c r="M3284" s="6">
        <v>1</v>
      </c>
      <c r="N3284">
        <v>-2.1669190616537244</v>
      </c>
      <c r="O3284">
        <f t="shared" si="168"/>
        <v>0</v>
      </c>
      <c r="P3284">
        <f t="shared" si="169"/>
        <v>0</v>
      </c>
    </row>
    <row r="3285" spans="1:16" x14ac:dyDescent="0.15">
      <c r="A3285" s="1">
        <v>54594</v>
      </c>
      <c r="B3285" s="1">
        <v>2011</v>
      </c>
      <c r="C3285" s="1">
        <v>12</v>
      </c>
      <c r="D3285" s="1">
        <v>31</v>
      </c>
      <c r="E3285" s="1">
        <v>14</v>
      </c>
      <c r="F3285" s="1">
        <v>2.2000000000000002</v>
      </c>
      <c r="G3285" s="1" t="s">
        <v>10</v>
      </c>
      <c r="H3285" s="1">
        <v>0</v>
      </c>
      <c r="I3285" s="1">
        <v>0</v>
      </c>
      <c r="K3285" s="5">
        <v>1094</v>
      </c>
      <c r="L3285">
        <v>366</v>
      </c>
      <c r="M3285" s="6">
        <v>2</v>
      </c>
      <c r="N3285">
        <v>16.382632380153385</v>
      </c>
      <c r="O3285">
        <f t="shared" si="168"/>
        <v>0</v>
      </c>
      <c r="P3285">
        <f t="shared" si="169"/>
        <v>0</v>
      </c>
    </row>
    <row r="3286" spans="1:16" x14ac:dyDescent="0.15">
      <c r="A3286" s="1">
        <v>54594</v>
      </c>
      <c r="B3286" s="1">
        <v>2011</v>
      </c>
      <c r="C3286" s="1">
        <v>12</v>
      </c>
      <c r="D3286" s="1">
        <v>31</v>
      </c>
      <c r="E3286" s="1">
        <v>20</v>
      </c>
      <c r="F3286" s="1">
        <v>1.3</v>
      </c>
      <c r="G3286" s="1" t="s">
        <v>11</v>
      </c>
      <c r="H3286" s="1">
        <v>0</v>
      </c>
      <c r="I3286" s="1">
        <v>0</v>
      </c>
      <c r="K3286" s="5">
        <v>1095</v>
      </c>
      <c r="L3286">
        <v>366</v>
      </c>
      <c r="M3286" s="6">
        <v>3</v>
      </c>
      <c r="N3286">
        <v>-41.748865516452746</v>
      </c>
      <c r="O3286">
        <f t="shared" si="168"/>
        <v>0</v>
      </c>
      <c r="P3286">
        <f t="shared" si="169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CIAE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黄金峰</dc:creator>
  <cp:lastModifiedBy>黄金峰</cp:lastModifiedBy>
  <dcterms:created xsi:type="dcterms:W3CDTF">2016-06-23T07:45:20Z</dcterms:created>
  <dcterms:modified xsi:type="dcterms:W3CDTF">2016-06-26T03:07:03Z</dcterms:modified>
</cp:coreProperties>
</file>