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9b17d0277506de/1. Data/14. Tai lieu lop hoc/1. Quan tri van hanh va chuoi cung ung/Example/"/>
    </mc:Choice>
  </mc:AlternateContent>
  <xr:revisionPtr revIDLastSave="13" documentId="8_{F36A6CB3-F450-461D-AE3F-076386A42B40}" xr6:coauthVersionLast="47" xr6:coauthVersionMax="47" xr10:uidLastSave="{27ED7E03-5433-4C01-ACC0-121DD8908913}"/>
  <bookViews>
    <workbookView xWindow="-98" yWindow="-98" windowWidth="21795" windowHeight="12975" xr2:uid="{ADB460E4-3F1C-480F-A876-63CFC2C85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16" i="1"/>
  <c r="C17" i="1"/>
  <c r="C18" i="1"/>
  <c r="C19" i="1"/>
  <c r="C20" i="1"/>
  <c r="C21" i="1"/>
  <c r="C22" i="1"/>
  <c r="C23" i="1"/>
  <c r="C15" i="1"/>
  <c r="B16" i="1"/>
  <c r="B17" i="1"/>
  <c r="B18" i="1"/>
  <c r="B19" i="1"/>
  <c r="B20" i="1"/>
  <c r="B21" i="1"/>
  <c r="B22" i="1"/>
  <c r="B23" i="1"/>
  <c r="B15" i="1"/>
  <c r="F14" i="1"/>
  <c r="F16" i="1" s="1"/>
  <c r="B3" i="1"/>
  <c r="B4" i="1"/>
  <c r="B5" i="1"/>
  <c r="B6" i="1"/>
  <c r="B7" i="1"/>
  <c r="B8" i="1"/>
  <c r="B9" i="1"/>
  <c r="B10" i="1"/>
  <c r="B2" i="1"/>
  <c r="C3" i="1"/>
  <c r="C4" i="1"/>
  <c r="C5" i="1"/>
  <c r="C6" i="1"/>
  <c r="C7" i="1"/>
  <c r="C8" i="1"/>
  <c r="C9" i="1"/>
  <c r="C10" i="1"/>
  <c r="C2" i="1"/>
  <c r="F3" i="1"/>
</calcChain>
</file>

<file path=xl/sharedStrings.xml><?xml version="1.0" encoding="utf-8"?>
<sst xmlns="http://schemas.openxmlformats.org/spreadsheetml/2006/main" count="12" uniqueCount="6">
  <si>
    <t>Mean</t>
  </si>
  <si>
    <t>Variance</t>
  </si>
  <si>
    <t>Length</t>
  </si>
  <si>
    <t>Std. deviation</t>
  </si>
  <si>
    <t>Probability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</si>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</sst>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602F-34BD-4530-97AC-0945E7984D5D}">
  <dimension ref="A1:F27"/>
  <sheetViews>
    <sheetView tabSelected="1" zoomScale="160" zoomScaleNormal="160" workbookViewId="0">
      <selection activeCell="D5" sqref="D5"/>
    </sheetView>
  </sheetViews>
  <sheetFormatPr defaultRowHeight="14.25" x14ac:dyDescent="0.45"/>
  <cols>
    <col min="1" max="1" width="7" bestFit="1" customWidth="1"/>
    <col min="2" max="2" width="12.73046875" bestFit="1" customWidth="1"/>
    <col min="3" max="3" width="12" bestFit="1" customWidth="1"/>
    <col min="5" max="5" width="13.3984375" bestFit="1" customWidth="1"/>
    <col min="6" max="6" width="12.86328125" customWidth="1"/>
  </cols>
  <sheetData>
    <row r="1" spans="1:6" x14ac:dyDescent="0.45">
      <c r="A1" t="s">
        <v>2</v>
      </c>
      <c r="B1" t="s">
        <v>5</v>
      </c>
      <c r="C1" t="s">
        <v>4</v>
      </c>
      <c r="E1" t="s">
        <v>1</v>
      </c>
      <c r="F1">
        <v>2.8</v>
      </c>
    </row>
    <row r="2" spans="1:6" x14ac:dyDescent="0.45">
      <c r="A2">
        <v>12</v>
      </c>
      <c r="B2" s="1">
        <f>(A2-$F$2)/$F$3</f>
        <v>-2.6892643710023858</v>
      </c>
      <c r="C2" s="1">
        <f>_xlfn.NORM.DIST(A2,$F$2,$F$3,TRUE)</f>
        <v>3.5804840969039541E-3</v>
      </c>
      <c r="E2" t="s">
        <v>0</v>
      </c>
      <c r="F2">
        <v>16.5</v>
      </c>
    </row>
    <row r="3" spans="1:6" x14ac:dyDescent="0.45">
      <c r="A3">
        <v>13</v>
      </c>
      <c r="B3" s="1">
        <f t="shared" ref="B3:B10" si="0">(A3-$F$2)/$F$3</f>
        <v>-2.0916500663351889</v>
      </c>
      <c r="C3" s="1">
        <f t="shared" ref="C3:C10" si="1">_xlfn.NORM.DIST(A3,$F$2,$F$3,TRUE)</f>
        <v>1.8234915178013272E-2</v>
      </c>
      <c r="E3" t="s">
        <v>3</v>
      </c>
      <c r="F3" s="1">
        <f>SQRT(F1)</f>
        <v>1.6733200530681511</v>
      </c>
    </row>
    <row r="4" spans="1:6" x14ac:dyDescent="0.45">
      <c r="A4">
        <v>14</v>
      </c>
      <c r="B4" s="1">
        <f t="shared" si="0"/>
        <v>-1.494035761667992</v>
      </c>
      <c r="C4" s="1">
        <f t="shared" si="1"/>
        <v>6.7583136207993916E-2</v>
      </c>
    </row>
    <row r="5" spans="1:6" x14ac:dyDescent="0.45">
      <c r="A5" s="2">
        <v>15</v>
      </c>
      <c r="B5" s="3">
        <f t="shared" si="0"/>
        <v>-0.89642145700079523</v>
      </c>
      <c r="C5" s="3">
        <f t="shared" si="1"/>
        <v>0.18501385583113084</v>
      </c>
      <c r="D5" s="2">
        <f>_xlfn.NORM.INV(C5,F2,F3)</f>
        <v>15</v>
      </c>
    </row>
    <row r="6" spans="1:6" x14ac:dyDescent="0.45">
      <c r="A6">
        <v>16</v>
      </c>
      <c r="B6" s="1">
        <f t="shared" si="0"/>
        <v>-0.29880715233359839</v>
      </c>
      <c r="C6" s="1">
        <f t="shared" si="1"/>
        <v>0.38254359667918991</v>
      </c>
    </row>
    <row r="7" spans="1:6" x14ac:dyDescent="0.45">
      <c r="A7">
        <v>17</v>
      </c>
      <c r="B7" s="1">
        <f t="shared" si="0"/>
        <v>0.29880715233359839</v>
      </c>
      <c r="C7" s="1">
        <f t="shared" si="1"/>
        <v>0.61745640332081009</v>
      </c>
    </row>
    <row r="8" spans="1:6" x14ac:dyDescent="0.45">
      <c r="A8">
        <v>18</v>
      </c>
      <c r="B8" s="1">
        <f t="shared" si="0"/>
        <v>0.89642145700079523</v>
      </c>
      <c r="C8" s="1">
        <f t="shared" si="1"/>
        <v>0.81498614416886916</v>
      </c>
    </row>
    <row r="9" spans="1:6" x14ac:dyDescent="0.45">
      <c r="A9">
        <v>19</v>
      </c>
      <c r="B9" s="1">
        <f t="shared" si="0"/>
        <v>1.494035761667992</v>
      </c>
      <c r="C9" s="1">
        <f t="shared" si="1"/>
        <v>0.93241686379200606</v>
      </c>
    </row>
    <row r="10" spans="1:6" x14ac:dyDescent="0.45">
      <c r="A10">
        <v>20</v>
      </c>
      <c r="B10" s="1">
        <f t="shared" si="0"/>
        <v>2.0916500663351889</v>
      </c>
      <c r="C10" s="1">
        <f t="shared" si="1"/>
        <v>0.98176508482198677</v>
      </c>
    </row>
    <row r="14" spans="1:6" x14ac:dyDescent="0.45">
      <c r="A14" t="s">
        <v>2</v>
      </c>
      <c r="B14" t="s">
        <v>5</v>
      </c>
      <c r="C14" t="s">
        <v>4</v>
      </c>
      <c r="E14" t="s">
        <v>1</v>
      </c>
      <c r="F14">
        <f>1.78+0.44+1.78</f>
        <v>4</v>
      </c>
    </row>
    <row r="15" spans="1:6" x14ac:dyDescent="0.45">
      <c r="A15">
        <v>12</v>
      </c>
      <c r="B15" s="1">
        <f>(A15-$F$15)/$F$16</f>
        <v>-4.5</v>
      </c>
      <c r="C15" s="1">
        <f>_xlfn.NORM.DIST(A15,$F$15,$F$16,TRUE)</f>
        <v>3.3976731247300535E-6</v>
      </c>
      <c r="E15" t="s">
        <v>0</v>
      </c>
      <c r="F15">
        <v>21</v>
      </c>
    </row>
    <row r="16" spans="1:6" x14ac:dyDescent="0.45">
      <c r="A16">
        <v>13</v>
      </c>
      <c r="B16" s="1">
        <f t="shared" ref="B16:B23" si="2">(A16-$F$15)/$F$16</f>
        <v>-4</v>
      </c>
      <c r="C16" s="1">
        <f t="shared" ref="C16:C23" si="3">_xlfn.NORM.DIST(A16,$F$15,$F$16,TRUE)</f>
        <v>3.1671241833119857E-5</v>
      </c>
      <c r="E16" t="s">
        <v>3</v>
      </c>
      <c r="F16" s="1">
        <f>SQRT(F14)</f>
        <v>2</v>
      </c>
    </row>
    <row r="17" spans="1:3" x14ac:dyDescent="0.45">
      <c r="A17">
        <v>14</v>
      </c>
      <c r="B17" s="1">
        <f t="shared" si="2"/>
        <v>-3.5</v>
      </c>
      <c r="C17" s="1">
        <f t="shared" si="3"/>
        <v>2.3262907903552504E-4</v>
      </c>
    </row>
    <row r="18" spans="1:3" x14ac:dyDescent="0.45">
      <c r="A18">
        <v>15</v>
      </c>
      <c r="B18" s="1">
        <f t="shared" si="2"/>
        <v>-3</v>
      </c>
      <c r="C18" s="1">
        <f t="shared" si="3"/>
        <v>1.3498980316300933E-3</v>
      </c>
    </row>
    <row r="19" spans="1:3" x14ac:dyDescent="0.45">
      <c r="A19">
        <v>16</v>
      </c>
      <c r="B19" s="1">
        <f t="shared" si="2"/>
        <v>-2.5</v>
      </c>
      <c r="C19" s="1">
        <f t="shared" si="3"/>
        <v>6.2096653257761331E-3</v>
      </c>
    </row>
    <row r="20" spans="1:3" x14ac:dyDescent="0.45">
      <c r="A20">
        <v>17</v>
      </c>
      <c r="B20" s="1">
        <f t="shared" si="2"/>
        <v>-2</v>
      </c>
      <c r="C20" s="1">
        <f t="shared" si="3"/>
        <v>2.2750131948179191E-2</v>
      </c>
    </row>
    <row r="21" spans="1:3" x14ac:dyDescent="0.45">
      <c r="A21">
        <v>18</v>
      </c>
      <c r="B21" s="1">
        <f t="shared" si="2"/>
        <v>-1.5</v>
      </c>
      <c r="C21" s="1">
        <f t="shared" si="3"/>
        <v>6.6807201268858057E-2</v>
      </c>
    </row>
    <row r="22" spans="1:3" x14ac:dyDescent="0.45">
      <c r="A22">
        <v>19</v>
      </c>
      <c r="B22" s="1">
        <f t="shared" si="2"/>
        <v>-1</v>
      </c>
      <c r="C22" s="1">
        <f t="shared" si="3"/>
        <v>0.15865525393145699</v>
      </c>
    </row>
    <row r="23" spans="1:3" x14ac:dyDescent="0.45">
      <c r="A23">
        <v>20</v>
      </c>
      <c r="B23" s="1">
        <f t="shared" si="2"/>
        <v>-0.5</v>
      </c>
      <c r="C23" s="1">
        <f t="shared" si="3"/>
        <v>0.30853753872598688</v>
      </c>
    </row>
    <row r="27" spans="1:3" x14ac:dyDescent="0.45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Vien Van Nguyen</cp:lastModifiedBy>
  <dcterms:created xsi:type="dcterms:W3CDTF">2023-08-21T12:15:02Z</dcterms:created>
  <dcterms:modified xsi:type="dcterms:W3CDTF">2023-09-09T07:02:15Z</dcterms:modified>
</cp:coreProperties>
</file>