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2260" yWindow="50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20" i="1"/>
  <c r="I15" i="1"/>
  <c r="I16" i="1"/>
  <c r="I9" i="1"/>
  <c r="I10" i="1"/>
  <c r="I11" i="1"/>
  <c r="I12" i="1"/>
  <c r="I8" i="1"/>
</calcChain>
</file>

<file path=xl/sharedStrings.xml><?xml version="1.0" encoding="utf-8"?>
<sst xmlns="http://schemas.openxmlformats.org/spreadsheetml/2006/main" count="34" uniqueCount="33">
  <si>
    <t>TOP</t>
  </si>
  <si>
    <t>Retainer</t>
  </si>
  <si>
    <t>Doors</t>
  </si>
  <si>
    <t>Chambers</t>
  </si>
  <si>
    <t>Diffuser</t>
  </si>
  <si>
    <t>Base</t>
  </si>
  <si>
    <t>BOTTOM</t>
  </si>
  <si>
    <t>Layer</t>
  </si>
  <si>
    <t>Material</t>
  </si>
  <si>
    <t>1/16" clear acrylic</t>
  </si>
  <si>
    <t>1/4" clear acrylic</t>
  </si>
  <si>
    <t>1/8" clear acrylic</t>
  </si>
  <si>
    <t>1/8" black acrylic</t>
  </si>
  <si>
    <t>0.01" white delrin</t>
  </si>
  <si>
    <t>McMaster Part number (12x24 sheets)</t>
  </si>
  <si>
    <t>8589K82</t>
  </si>
  <si>
    <t>8589K12</t>
  </si>
  <si>
    <t>8589K42</t>
  </si>
  <si>
    <t>8505K13 (black)</t>
  </si>
  <si>
    <t>8738K61 (5ft length)</t>
  </si>
  <si>
    <t>Parts list for 32-chamber Fly behavior arena</t>
  </si>
  <si>
    <t>Unit Price</t>
  </si>
  <si>
    <t>Quantity</t>
  </si>
  <si>
    <t>Total</t>
  </si>
  <si>
    <t>92314A110</t>
  </si>
  <si>
    <t>92741A100</t>
  </si>
  <si>
    <t>Sufficient quantities to build 18 arenas</t>
  </si>
  <si>
    <t>Thumb nuts (25x)</t>
  </si>
  <si>
    <t>90480A005</t>
  </si>
  <si>
    <t>Normal nuts (100x)</t>
  </si>
  <si>
    <t>&lt;-- pick this</t>
  </si>
  <si>
    <t>&lt;-- or this</t>
  </si>
  <si>
    <t>Hex screws, 1/2" (100x)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</si>
</sst>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0" xfId="0" applyNumberFormat="1" applyFont="1"/>
  </cellXfs>
  <cellStyles count="4">
    <cellStyle name="Followed Hyperlink" xfId="2" builtinId="9" hidden="1"/>
    <cellStyle name="Followed Hyperlink" xfId="3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0"/>
  <sheetViews>
    <sheetView tabSelected="1" workbookViewId="0">
      <selection activeCell="E16" sqref="E16"/>
    </sheetView>
  </sheetViews>
  <sheetFormatPr baseColWidth="10" defaultRowHeight="18" x14ac:dyDescent="0"/>
  <cols>
    <col min="1" max="4" width="10.83203125" style="2"/>
    <col min="5" max="5" width="26.1640625" style="2" customWidth="1"/>
    <col min="6" max="6" width="37.33203125" style="2" customWidth="1"/>
    <col min="7" max="16384" width="10.83203125" style="2"/>
  </cols>
  <sheetData>
    <row r="3" spans="4:10">
      <c r="D3" s="1" t="s">
        <v>20</v>
      </c>
    </row>
    <row r="4" spans="4:10">
      <c r="D4" s="2" t="s">
        <v>26</v>
      </c>
    </row>
    <row r="6" spans="4:10">
      <c r="D6" s="1" t="s">
        <v>7</v>
      </c>
      <c r="E6" s="1" t="s">
        <v>8</v>
      </c>
      <c r="F6" s="1" t="s">
        <v>14</v>
      </c>
      <c r="G6" s="1" t="s">
        <v>21</v>
      </c>
      <c r="H6" s="1" t="s">
        <v>22</v>
      </c>
      <c r="I6" s="1" t="s">
        <v>23</v>
      </c>
    </row>
    <row r="7" spans="4:10">
      <c r="D7" s="2" t="s">
        <v>0</v>
      </c>
      <c r="G7" s="3"/>
    </row>
    <row r="8" spans="4:10">
      <c r="D8" s="2" t="s">
        <v>1</v>
      </c>
      <c r="E8" s="2" t="s">
        <v>9</v>
      </c>
      <c r="F8" s="2" t="s">
        <v>16</v>
      </c>
      <c r="G8" s="3">
        <v>7.87</v>
      </c>
      <c r="H8" s="2">
        <v>2</v>
      </c>
      <c r="I8" s="3">
        <f>G8*H8</f>
        <v>15.74</v>
      </c>
    </row>
    <row r="9" spans="4:10">
      <c r="D9" s="2" t="s">
        <v>2</v>
      </c>
      <c r="E9" s="2" t="s">
        <v>11</v>
      </c>
      <c r="F9" s="2" t="s">
        <v>17</v>
      </c>
      <c r="G9" s="3">
        <v>9.82</v>
      </c>
      <c r="H9" s="2">
        <v>2</v>
      </c>
      <c r="I9" s="3">
        <f t="shared" ref="I9:I16" si="0">G9*H9</f>
        <v>19.64</v>
      </c>
    </row>
    <row r="10" spans="4:10">
      <c r="D10" s="2" t="s">
        <v>3</v>
      </c>
      <c r="E10" s="2" t="s">
        <v>12</v>
      </c>
      <c r="F10" s="2" t="s">
        <v>18</v>
      </c>
      <c r="G10" s="3">
        <v>26.39</v>
      </c>
      <c r="H10" s="2">
        <v>2</v>
      </c>
      <c r="I10" s="3">
        <f t="shared" si="0"/>
        <v>52.78</v>
      </c>
    </row>
    <row r="11" spans="4:10">
      <c r="D11" s="2" t="s">
        <v>4</v>
      </c>
      <c r="E11" s="2" t="s">
        <v>13</v>
      </c>
      <c r="F11" s="2" t="s">
        <v>19</v>
      </c>
      <c r="G11" s="3">
        <v>10.7</v>
      </c>
      <c r="H11" s="2">
        <v>1</v>
      </c>
      <c r="I11" s="3">
        <f t="shared" si="0"/>
        <v>10.7</v>
      </c>
    </row>
    <row r="12" spans="4:10">
      <c r="D12" s="2" t="s">
        <v>5</v>
      </c>
      <c r="E12" s="2" t="s">
        <v>10</v>
      </c>
      <c r="F12" s="2" t="s">
        <v>15</v>
      </c>
      <c r="G12" s="3">
        <v>16.329999999999998</v>
      </c>
      <c r="H12" s="2">
        <v>2</v>
      </c>
      <c r="I12" s="3">
        <f t="shared" si="0"/>
        <v>32.659999999999997</v>
      </c>
    </row>
    <row r="13" spans="4:10">
      <c r="D13" s="2" t="s">
        <v>6</v>
      </c>
      <c r="G13" s="3"/>
      <c r="I13" s="3"/>
    </row>
    <row r="14" spans="4:10">
      <c r="G14" s="3"/>
      <c r="I14" s="3"/>
    </row>
    <row r="15" spans="4:10">
      <c r="E15" s="2" t="s">
        <v>32</v>
      </c>
      <c r="F15" s="2" t="s">
        <v>24</v>
      </c>
      <c r="G15" s="3">
        <v>10.65</v>
      </c>
      <c r="H15" s="2">
        <v>1</v>
      </c>
      <c r="I15" s="3">
        <f t="shared" si="0"/>
        <v>10.65</v>
      </c>
    </row>
    <row r="16" spans="4:10">
      <c r="E16" s="2" t="s">
        <v>27</v>
      </c>
      <c r="F16" s="2" t="s">
        <v>25</v>
      </c>
      <c r="G16" s="3">
        <v>8.0399999999999991</v>
      </c>
      <c r="H16" s="2">
        <v>4</v>
      </c>
      <c r="I16" s="3">
        <f t="shared" si="0"/>
        <v>32.159999999999997</v>
      </c>
      <c r="J16" s="2" t="s">
        <v>30</v>
      </c>
    </row>
    <row r="17" spans="5:10">
      <c r="E17" s="2" t="s">
        <v>29</v>
      </c>
      <c r="F17" s="3" t="s">
        <v>28</v>
      </c>
      <c r="G17" s="3">
        <v>0.81</v>
      </c>
      <c r="H17" s="2">
        <v>1</v>
      </c>
      <c r="I17" s="3">
        <f>H17*G17</f>
        <v>0.81</v>
      </c>
      <c r="J17" s="2" t="s">
        <v>31</v>
      </c>
    </row>
    <row r="18" spans="5:10">
      <c r="G18" s="3"/>
    </row>
    <row r="19" spans="5:10">
      <c r="G19" s="3"/>
    </row>
    <row r="20" spans="5:10">
      <c r="H20" s="1" t="s">
        <v>23</v>
      </c>
      <c r="I20" s="4">
        <f>SUM(I8:I16)</f>
        <v>174.32999999999998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Mazor</dc:creator>
  <cp:lastModifiedBy>Ofer Mazor</cp:lastModifiedBy>
  <dcterms:created xsi:type="dcterms:W3CDTF">2013-10-17T19:47:02Z</dcterms:created>
  <dcterms:modified xsi:type="dcterms:W3CDTF">2013-10-22T17:26:37Z</dcterms:modified>
</cp:coreProperties>
</file>