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oogle Drive\School\Year 2 Spring 2020\Math 337\NumDE\"/>
    </mc:Choice>
  </mc:AlternateContent>
  <xr:revisionPtr revIDLastSave="0" documentId="13_ncr:1_{22E5DD7F-27A6-48C0-8524-D50FCCE4357E}" xr6:coauthVersionLast="44" xr6:coauthVersionMax="44" xr10:uidLastSave="{00000000-0000-0000-0000-000000000000}"/>
  <bookViews>
    <workbookView xWindow="-98" yWindow="-98" windowWidth="20715" windowHeight="13425" xr2:uid="{077BB749-D50B-4751-B4D8-1A28F67B25D6}"/>
  </bookViews>
  <sheets>
    <sheet name="Sheet1" sheetId="1" r:id="rId1"/>
  </sheets>
  <definedNames>
    <definedName name="h">Sheet1!$D$3</definedName>
    <definedName name="h1_">Sheet1!$K$3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K10" i="1" s="1"/>
  <c r="M10" i="1" s="1"/>
  <c r="J14" i="1"/>
  <c r="J15" i="1"/>
  <c r="J10" i="1"/>
  <c r="J11" i="1" s="1"/>
  <c r="J12" i="1" s="1"/>
  <c r="J13" i="1" s="1"/>
  <c r="K11" i="1" l="1"/>
  <c r="M11" i="1" s="1"/>
  <c r="G9" i="1"/>
  <c r="D10" i="1"/>
  <c r="C11" i="1"/>
  <c r="C12" i="1" s="1"/>
  <c r="C13" i="1" s="1"/>
  <c r="C14" i="1" s="1"/>
  <c r="C10" i="1"/>
  <c r="F9" i="1"/>
  <c r="K12" i="1" l="1"/>
  <c r="M12" i="1" s="1"/>
  <c r="D11" i="1"/>
  <c r="F11" i="1" s="1"/>
  <c r="F10" i="1"/>
  <c r="G10" i="1" s="1"/>
  <c r="K13" i="1" l="1"/>
  <c r="G11" i="1"/>
  <c r="D12" i="1" s="1"/>
  <c r="M13" i="1" l="1"/>
  <c r="K14" i="1" s="1"/>
  <c r="F12" i="1"/>
  <c r="M14" i="1" l="1"/>
  <c r="K15" i="1"/>
  <c r="M15" i="1" s="1"/>
  <c r="D13" i="1"/>
  <c r="F13" i="1" s="1"/>
  <c r="G12" i="1"/>
  <c r="G13" i="1" l="1"/>
  <c r="D14" i="1" s="1"/>
  <c r="F14" i="1" s="1"/>
  <c r="G14" i="1" l="1"/>
</calcChain>
</file>

<file path=xl/sharedStrings.xml><?xml version="1.0" encoding="utf-8"?>
<sst xmlns="http://schemas.openxmlformats.org/spreadsheetml/2006/main" count="12" uniqueCount="10">
  <si>
    <t>h</t>
  </si>
  <si>
    <t>y</t>
  </si>
  <si>
    <t>F1 = 3t  - .2y</t>
  </si>
  <si>
    <t>F2 = 3t(n+1) - .2(y(n) + F1 * h)</t>
  </si>
  <si>
    <t>t</t>
  </si>
  <si>
    <t>F1</t>
  </si>
  <si>
    <t>F2</t>
  </si>
  <si>
    <t>h1</t>
  </si>
  <si>
    <t>E</t>
  </si>
  <si>
    <t>E = -.25y + 3exp(-.05t)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</si>
</sst>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7481-C435-4C98-9F56-4D8A50F0D86C}">
  <dimension ref="C3:M15"/>
  <sheetViews>
    <sheetView tabSelected="1" workbookViewId="0">
      <selection activeCell="F9" sqref="F9"/>
    </sheetView>
  </sheetViews>
  <sheetFormatPr defaultRowHeight="14.25" x14ac:dyDescent="0.45"/>
  <sheetData>
    <row r="3" spans="3:13" x14ac:dyDescent="0.45">
      <c r="C3" t="s">
        <v>0</v>
      </c>
      <c r="D3">
        <v>0.2</v>
      </c>
      <c r="J3" t="s">
        <v>7</v>
      </c>
      <c r="K3">
        <v>0.5</v>
      </c>
    </row>
    <row r="4" spans="3:13" x14ac:dyDescent="0.45">
      <c r="C4" s="1" t="s">
        <v>2</v>
      </c>
      <c r="J4" t="s">
        <v>9</v>
      </c>
    </row>
    <row r="5" spans="3:13" x14ac:dyDescent="0.45">
      <c r="C5" s="1" t="s">
        <v>3</v>
      </c>
    </row>
    <row r="6" spans="3:13" x14ac:dyDescent="0.45">
      <c r="C6" s="1"/>
    </row>
    <row r="7" spans="3:13" x14ac:dyDescent="0.45">
      <c r="C7" s="1"/>
    </row>
    <row r="8" spans="3:13" x14ac:dyDescent="0.45">
      <c r="C8" s="1" t="s">
        <v>4</v>
      </c>
      <c r="D8" t="s">
        <v>1</v>
      </c>
      <c r="F8" t="s">
        <v>5</v>
      </c>
      <c r="G8" t="s">
        <v>6</v>
      </c>
      <c r="J8" t="s">
        <v>4</v>
      </c>
      <c r="K8" t="s">
        <v>1</v>
      </c>
      <c r="M8" t="s">
        <v>8</v>
      </c>
    </row>
    <row r="9" spans="3:13" x14ac:dyDescent="0.45">
      <c r="C9">
        <v>0</v>
      </c>
      <c r="D9">
        <v>15</v>
      </c>
      <c r="F9">
        <f>3*(C9) - 0.2*(D9)</f>
        <v>-3</v>
      </c>
      <c r="G9">
        <f xml:space="preserve"> 3*(C9+h) - 0.2*(D9+F9*h)</f>
        <v>-2.2800000000000002</v>
      </c>
      <c r="J9">
        <v>0</v>
      </c>
      <c r="K9">
        <v>70</v>
      </c>
      <c r="M9">
        <f xml:space="preserve"> -0.25*(K9) + 3*EXP(-0.05*J9)</f>
        <v>-14.5</v>
      </c>
    </row>
    <row r="10" spans="3:13" x14ac:dyDescent="0.45">
      <c r="C10">
        <f>C9+h</f>
        <v>0.2</v>
      </c>
      <c r="D10">
        <f>D9+(0.5*h)*(F9+G9)</f>
        <v>14.472</v>
      </c>
      <c r="F10">
        <f>3*(C10) - 0.2*(D10)</f>
        <v>-2.2944</v>
      </c>
      <c r="G10">
        <f xml:space="preserve"> 3*(C10+h) - 0.2*(D10+F10*h)</f>
        <v>-1.6026239999999996</v>
      </c>
      <c r="J10">
        <f>J9+h1_</f>
        <v>0.5</v>
      </c>
      <c r="K10">
        <f>K9+h1_*M9</f>
        <v>62.75</v>
      </c>
      <c r="M10">
        <f t="shared" ref="M10:M13" si="0" xml:space="preserve"> -0.25*(K10) + 3*EXP(-0.05*J10)</f>
        <v>-12.761570263915003</v>
      </c>
    </row>
    <row r="11" spans="3:13" x14ac:dyDescent="0.45">
      <c r="C11">
        <f>C10+h</f>
        <v>0.4</v>
      </c>
      <c r="D11">
        <f>D10+(0.5*h)*(F10+G10)</f>
        <v>14.0822976</v>
      </c>
      <c r="F11">
        <f t="shared" ref="F11:F14" si="1">3*(C11) - 0.2*(D11)</f>
        <v>-1.6164595200000003</v>
      </c>
      <c r="G11">
        <f xml:space="preserve"> 3*(C11+h) - 0.2*(D11+F11*h)</f>
        <v>-0.95180113920000009</v>
      </c>
      <c r="J11">
        <f>J10+h1_</f>
        <v>1</v>
      </c>
      <c r="K11">
        <f>K10+h1_*M10</f>
        <v>56.369214868042498</v>
      </c>
      <c r="M11">
        <f t="shared" si="0"/>
        <v>-11.238615443508483</v>
      </c>
    </row>
    <row r="12" spans="3:13" x14ac:dyDescent="0.45">
      <c r="C12">
        <f>C11+h</f>
        <v>0.60000000000000009</v>
      </c>
      <c r="D12">
        <f>D11+(0.5*h)*(F11+G11)</f>
        <v>13.82547153408</v>
      </c>
      <c r="F12">
        <f t="shared" si="1"/>
        <v>-0.96509430681599984</v>
      </c>
      <c r="G12">
        <f xml:space="preserve"> 3*(C12+h) - 0.2*(D12+F12*h)</f>
        <v>-0.32649053454335997</v>
      </c>
      <c r="J12">
        <f>J11+h1_</f>
        <v>1.5</v>
      </c>
      <c r="K12">
        <f>K11+h1_*M11</f>
        <v>50.749907146288258</v>
      </c>
      <c r="M12">
        <f t="shared" si="0"/>
        <v>-9.9042463275864066</v>
      </c>
    </row>
    <row r="13" spans="3:13" x14ac:dyDescent="0.45">
      <c r="C13">
        <f>C12+h</f>
        <v>0.8</v>
      </c>
      <c r="D13">
        <f>D12+(0.5*h)*(F12+G12)</f>
        <v>13.696313049944065</v>
      </c>
      <c r="F13">
        <f t="shared" si="1"/>
        <v>-0.33926260998881297</v>
      </c>
      <c r="G13">
        <f xml:space="preserve"> 3*(C13+h) - 0.2*(D13+F13*h)</f>
        <v>0.27430789441073955</v>
      </c>
      <c r="J13">
        <f>J12+h1_</f>
        <v>2</v>
      </c>
      <c r="K13">
        <f>K12+h1_*M12</f>
        <v>45.797783982495055</v>
      </c>
      <c r="M13">
        <f t="shared" si="0"/>
        <v>-8.734933741515885</v>
      </c>
    </row>
    <row r="14" spans="3:13" x14ac:dyDescent="0.45">
      <c r="C14">
        <f>C13+h</f>
        <v>1</v>
      </c>
      <c r="D14">
        <f>D13+(0.5*h)*(F13+G13)</f>
        <v>13.689817578386258</v>
      </c>
      <c r="F14">
        <f t="shared" si="1"/>
        <v>0.26203648432274829</v>
      </c>
      <c r="G14">
        <f xml:space="preserve"> 3*(C14+h) - 0.2*(D14+F14*h)</f>
        <v>0.85155502494983804</v>
      </c>
      <c r="J14">
        <f>J13+h1_</f>
        <v>2.5</v>
      </c>
      <c r="K14">
        <f>K13+h1_*M13</f>
        <v>41.430317111737111</v>
      </c>
      <c r="M14">
        <f t="shared" ref="M14:M15" si="2" xml:space="preserve"> -0.25*(K14) + 3*EXP(-0.05*J14)</f>
        <v>-7.7100885701804911</v>
      </c>
    </row>
    <row r="15" spans="3:13" x14ac:dyDescent="0.45">
      <c r="J15">
        <f>J14+h1_</f>
        <v>3</v>
      </c>
      <c r="K15">
        <f>K14+h1_*M14</f>
        <v>37.575272826646867</v>
      </c>
      <c r="M15">
        <f xml:space="preserve"> -0.25*(K15) + 3*EXP(-0.05*J15)</f>
        <v>-6.8116942773865432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</vt:lpstr>
      <vt:lpstr>h1_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Giang</dc:creator>
  <cp:lastModifiedBy>Stephen Giang</cp:lastModifiedBy>
  <dcterms:created xsi:type="dcterms:W3CDTF">2020-02-26T01:39:13Z</dcterms:created>
  <dcterms:modified xsi:type="dcterms:W3CDTF">2020-02-26T04:23:02Z</dcterms:modified>
</cp:coreProperties>
</file>