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l140/Library/CloudStorage/Box-Box/Stephanie &amp; Lorena/Papers/Retirement/Nature Brief Communications/"/>
    </mc:Choice>
  </mc:AlternateContent>
  <xr:revisionPtr revIDLastSave="0" documentId="8_{95342C40-F4AD-1340-8493-123D0236AA77}" xr6:coauthVersionLast="47" xr6:coauthVersionMax="47" xr10:uidLastSave="{00000000-0000-0000-0000-000000000000}"/>
  <bookViews>
    <workbookView xWindow="0" yWindow="760" windowWidth="30180" windowHeight="16980" tabRatio="922" activeTab="3" xr2:uid="{3590DCF5-EC10-4BDE-904F-45D5B1C8395F}"/>
  </bookViews>
  <sheets>
    <sheet name="Updated_Raw Data" sheetId="17" state="hidden" r:id="rId1"/>
    <sheet name="All Data" sheetId="18" state="hidden" r:id="rId2"/>
    <sheet name="Codes" sheetId="7" r:id="rId3"/>
    <sheet name="Data" sheetId="42" r:id="rId4"/>
    <sheet name="RetiredSplit_OLD" sheetId="46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3" i="46" l="1"/>
  <c r="B39" i="46"/>
  <c r="D39" i="46"/>
  <c r="E39" i="46"/>
  <c r="F39" i="46"/>
  <c r="G39" i="46"/>
  <c r="H39" i="46"/>
  <c r="I39" i="46"/>
  <c r="J39" i="46"/>
  <c r="K39" i="46"/>
  <c r="L39" i="46"/>
  <c r="M39" i="46"/>
  <c r="N39" i="46"/>
  <c r="O39" i="46"/>
  <c r="P39" i="46"/>
  <c r="Q39" i="46"/>
  <c r="R39" i="46"/>
  <c r="S39" i="46"/>
  <c r="T39" i="46"/>
  <c r="U39" i="46"/>
  <c r="V39" i="46"/>
  <c r="W39" i="46"/>
  <c r="X39" i="46"/>
  <c r="Y39" i="46"/>
  <c r="Z39" i="46"/>
  <c r="AA39" i="46"/>
  <c r="AB39" i="46"/>
  <c r="AC39" i="46"/>
  <c r="AD39" i="46"/>
  <c r="AE39" i="46"/>
  <c r="AF39" i="46"/>
  <c r="AG39" i="46"/>
  <c r="AH39" i="46"/>
  <c r="AI39" i="46"/>
  <c r="AJ39" i="46"/>
  <c r="AK39" i="46"/>
  <c r="AL39" i="46"/>
  <c r="AM39" i="46"/>
  <c r="AN39" i="46"/>
  <c r="AO39" i="46"/>
  <c r="AP39" i="46"/>
  <c r="AQ39" i="46"/>
  <c r="AR39" i="46"/>
  <c r="AS39" i="46"/>
  <c r="AT39" i="46"/>
  <c r="AU39" i="46"/>
  <c r="AV39" i="46"/>
  <c r="AW39" i="46"/>
  <c r="AX39" i="46"/>
  <c r="AY39" i="46"/>
  <c r="AZ39" i="46"/>
  <c r="BA39" i="46"/>
  <c r="BB39" i="46"/>
  <c r="BC39" i="46"/>
  <c r="BD39" i="46"/>
  <c r="BE39" i="46"/>
  <c r="BF39" i="46"/>
  <c r="BG39" i="46"/>
  <c r="BH39" i="46"/>
  <c r="BI39" i="46"/>
  <c r="BJ39" i="46"/>
  <c r="BK39" i="46"/>
  <c r="BL39" i="46"/>
  <c r="BM39" i="46"/>
  <c r="BN39" i="46"/>
  <c r="BO39" i="46"/>
  <c r="BP39" i="46"/>
  <c r="BQ39" i="46"/>
  <c r="BR39" i="46"/>
  <c r="BS39" i="46"/>
  <c r="BT39" i="46"/>
  <c r="BU39" i="46"/>
  <c r="BV39" i="46"/>
  <c r="BW39" i="46"/>
  <c r="BX39" i="46"/>
  <c r="BY39" i="46"/>
  <c r="BZ39" i="46"/>
  <c r="CA39" i="46"/>
  <c r="CB39" i="46"/>
  <c r="CC39" i="46"/>
  <c r="CD39" i="46"/>
  <c r="CE39" i="46"/>
  <c r="CF39" i="46"/>
  <c r="CG39" i="46"/>
  <c r="CH39" i="46"/>
  <c r="CI39" i="46"/>
  <c r="CJ39" i="46"/>
  <c r="CK39" i="46"/>
  <c r="CL39" i="46"/>
  <c r="CM39" i="46"/>
  <c r="CN39" i="46"/>
  <c r="CO39" i="46"/>
  <c r="CP39" i="46"/>
  <c r="CQ39" i="46"/>
  <c r="CR39" i="46"/>
  <c r="CS39" i="46"/>
  <c r="CT39" i="46"/>
  <c r="CU39" i="46"/>
  <c r="CV39" i="46"/>
  <c r="CW39" i="46"/>
  <c r="CX39" i="46"/>
  <c r="CY39" i="46"/>
  <c r="CZ39" i="46"/>
  <c r="DA39" i="46"/>
  <c r="DB39" i="46"/>
  <c r="DC39" i="46"/>
  <c r="DD39" i="46"/>
  <c r="DE39" i="46"/>
  <c r="DF39" i="46"/>
  <c r="DG39" i="46"/>
  <c r="DH39" i="46"/>
  <c r="DI39" i="46"/>
  <c r="DJ39" i="46"/>
  <c r="DK39" i="46"/>
  <c r="DL39" i="46"/>
  <c r="DM39" i="46"/>
  <c r="DN39" i="46"/>
  <c r="DO39" i="46"/>
  <c r="DP39" i="46"/>
  <c r="DQ39" i="46"/>
  <c r="DR39" i="46"/>
  <c r="DS39" i="46"/>
  <c r="DT39" i="46"/>
  <c r="DU39" i="46"/>
  <c r="DV39" i="46"/>
  <c r="DW39" i="46"/>
  <c r="DX39" i="46"/>
  <c r="DY39" i="46"/>
  <c r="C39" i="46"/>
  <c r="C93" i="46" l="1"/>
  <c r="D93" i="46"/>
  <c r="E93" i="46"/>
  <c r="F93" i="46"/>
  <c r="G93" i="46"/>
  <c r="H93" i="46"/>
  <c r="I93" i="46"/>
  <c r="J93" i="46"/>
  <c r="K93" i="46"/>
  <c r="M93" i="46"/>
  <c r="N93" i="46"/>
  <c r="O93" i="46"/>
  <c r="P93" i="46"/>
  <c r="Q93" i="46"/>
  <c r="R93" i="46"/>
  <c r="S93" i="46"/>
  <c r="T93" i="46"/>
  <c r="U93" i="46"/>
  <c r="V93" i="46"/>
  <c r="W93" i="46"/>
  <c r="X93" i="46"/>
  <c r="Y93" i="46"/>
  <c r="Z93" i="46"/>
  <c r="AA93" i="46"/>
  <c r="B100" i="46" s="1"/>
  <c r="AB93" i="46"/>
  <c r="AC93" i="46"/>
  <c r="K100" i="46" s="1"/>
  <c r="AD93" i="46"/>
  <c r="T100" i="46" s="1"/>
  <c r="AE93" i="46"/>
  <c r="AF93" i="46"/>
  <c r="AG93" i="46"/>
  <c r="AH93" i="46"/>
  <c r="AI93" i="46"/>
  <c r="AJ93" i="46"/>
  <c r="AK93" i="46"/>
  <c r="AL93" i="46"/>
  <c r="AM93" i="46"/>
  <c r="AN93" i="46"/>
  <c r="AO93" i="46"/>
  <c r="AP93" i="46"/>
  <c r="AQ93" i="46"/>
  <c r="AR93" i="46"/>
  <c r="AS93" i="46"/>
  <c r="AT93" i="46"/>
  <c r="AU93" i="46"/>
  <c r="AV93" i="46"/>
  <c r="AW93" i="46"/>
  <c r="AX93" i="46"/>
  <c r="AY93" i="46"/>
  <c r="AZ93" i="46"/>
  <c r="BA93" i="46"/>
  <c r="BB93" i="46"/>
  <c r="BC93" i="46"/>
  <c r="BD93" i="46"/>
  <c r="BE93" i="46"/>
  <c r="BF93" i="46"/>
  <c r="BG93" i="46"/>
  <c r="BH93" i="46"/>
  <c r="BI93" i="46"/>
  <c r="BJ93" i="46"/>
  <c r="BK93" i="46"/>
  <c r="BL93" i="46"/>
  <c r="BM93" i="46"/>
  <c r="BN93" i="46"/>
  <c r="BO93" i="46"/>
  <c r="BP93" i="46"/>
  <c r="BQ93" i="46"/>
  <c r="BR93" i="46"/>
  <c r="BS93" i="46"/>
  <c r="BT93" i="46"/>
  <c r="BU93" i="46"/>
  <c r="BV93" i="46"/>
  <c r="BW93" i="46"/>
  <c r="BX93" i="46"/>
  <c r="BY93" i="46"/>
  <c r="BZ93" i="46"/>
  <c r="CA93" i="46"/>
  <c r="CB93" i="46"/>
  <c r="CC93" i="46"/>
  <c r="CD93" i="46"/>
  <c r="CE93" i="46"/>
  <c r="CF93" i="46"/>
  <c r="CG93" i="46"/>
  <c r="CH93" i="46"/>
  <c r="CI93" i="46"/>
  <c r="CJ93" i="46"/>
  <c r="CK93" i="46"/>
  <c r="CL93" i="46"/>
  <c r="CM93" i="46"/>
  <c r="CN93" i="46"/>
  <c r="CO93" i="46"/>
  <c r="CP93" i="46"/>
  <c r="CQ93" i="46"/>
  <c r="CR93" i="46"/>
  <c r="CS93" i="46"/>
  <c r="CT93" i="46"/>
  <c r="CU93" i="46"/>
  <c r="CV93" i="46"/>
  <c r="CW93" i="46"/>
  <c r="CX93" i="46"/>
  <c r="CY93" i="46"/>
  <c r="CZ93" i="46"/>
  <c r="DA93" i="46"/>
  <c r="DB93" i="46"/>
  <c r="DC93" i="46"/>
  <c r="DD93" i="46"/>
  <c r="DE93" i="46"/>
  <c r="DF93" i="46"/>
  <c r="DG93" i="46"/>
  <c r="DH93" i="46"/>
  <c r="DI93" i="46"/>
  <c r="DJ93" i="46"/>
  <c r="DK93" i="46"/>
  <c r="DL93" i="46"/>
  <c r="DM93" i="46"/>
  <c r="DN93" i="46"/>
  <c r="DO93" i="46"/>
  <c r="DP93" i="46"/>
  <c r="DQ93" i="46"/>
  <c r="DR93" i="46"/>
  <c r="DS93" i="46"/>
  <c r="DT93" i="46"/>
  <c r="DU93" i="46"/>
  <c r="DV93" i="46"/>
  <c r="DW93" i="46"/>
  <c r="DX93" i="46"/>
  <c r="DY93" i="46"/>
  <c r="C94" i="46"/>
  <c r="D94" i="46"/>
  <c r="E94" i="46"/>
  <c r="F94" i="46"/>
  <c r="G94" i="46"/>
  <c r="H94" i="46"/>
  <c r="I94" i="46"/>
  <c r="J94" i="46"/>
  <c r="K94" i="46"/>
  <c r="L94" i="46"/>
  <c r="M94" i="46"/>
  <c r="N94" i="46"/>
  <c r="O94" i="46"/>
  <c r="P94" i="46"/>
  <c r="Q94" i="46"/>
  <c r="R94" i="46"/>
  <c r="S94" i="46"/>
  <c r="T94" i="46"/>
  <c r="U94" i="46"/>
  <c r="V94" i="46"/>
  <c r="W94" i="46"/>
  <c r="X94" i="46"/>
  <c r="Y94" i="46"/>
  <c r="Z94" i="46"/>
  <c r="AA94" i="46"/>
  <c r="AB94" i="46"/>
  <c r="AC94" i="46"/>
  <c r="AD94" i="46"/>
  <c r="AE94" i="46"/>
  <c r="AF94" i="46"/>
  <c r="AG94" i="46"/>
  <c r="AH94" i="46"/>
  <c r="AI94" i="46"/>
  <c r="AJ94" i="46"/>
  <c r="AK94" i="46"/>
  <c r="AL94" i="46"/>
  <c r="AM94" i="46"/>
  <c r="AN94" i="46"/>
  <c r="AO94" i="46"/>
  <c r="AP94" i="46"/>
  <c r="AQ94" i="46"/>
  <c r="AR94" i="46"/>
  <c r="AS94" i="46"/>
  <c r="AT94" i="46"/>
  <c r="AU94" i="46"/>
  <c r="AV94" i="46"/>
  <c r="AW94" i="46"/>
  <c r="AX94" i="46"/>
  <c r="AY94" i="46"/>
  <c r="AZ94" i="46"/>
  <c r="BA94" i="46"/>
  <c r="BB94" i="46"/>
  <c r="BC94" i="46"/>
  <c r="BD94" i="46"/>
  <c r="BE94" i="46"/>
  <c r="BF94" i="46"/>
  <c r="BG94" i="46"/>
  <c r="BH94" i="46"/>
  <c r="BI94" i="46"/>
  <c r="BJ94" i="46"/>
  <c r="BK94" i="46"/>
  <c r="BL94" i="46"/>
  <c r="BM94" i="46"/>
  <c r="BN94" i="46"/>
  <c r="BO94" i="46"/>
  <c r="BP94" i="46"/>
  <c r="BQ94" i="46"/>
  <c r="BR94" i="46"/>
  <c r="BS94" i="46"/>
  <c r="BT94" i="46"/>
  <c r="BU94" i="46"/>
  <c r="BV94" i="46"/>
  <c r="BW94" i="46"/>
  <c r="BX94" i="46"/>
  <c r="BY94" i="46"/>
  <c r="BZ94" i="46"/>
  <c r="CA94" i="46"/>
  <c r="CB94" i="46"/>
  <c r="CC94" i="46"/>
  <c r="CD94" i="46"/>
  <c r="CE94" i="46"/>
  <c r="CF94" i="46"/>
  <c r="CG94" i="46"/>
  <c r="CH94" i="46"/>
  <c r="CI94" i="46"/>
  <c r="CJ94" i="46"/>
  <c r="CK94" i="46"/>
  <c r="CL94" i="46"/>
  <c r="CM94" i="46"/>
  <c r="CN94" i="46"/>
  <c r="CO94" i="46"/>
  <c r="CP94" i="46"/>
  <c r="CQ94" i="46"/>
  <c r="CR94" i="46"/>
  <c r="CS94" i="46"/>
  <c r="CT94" i="46"/>
  <c r="CU94" i="46"/>
  <c r="CV94" i="46"/>
  <c r="CW94" i="46"/>
  <c r="CX94" i="46"/>
  <c r="CY94" i="46"/>
  <c r="CZ94" i="46"/>
  <c r="DA94" i="46"/>
  <c r="DB94" i="46"/>
  <c r="DC94" i="46"/>
  <c r="DD94" i="46"/>
  <c r="DE94" i="46"/>
  <c r="DF94" i="46"/>
  <c r="DG94" i="46"/>
  <c r="DH94" i="46"/>
  <c r="DI94" i="46"/>
  <c r="DJ94" i="46"/>
  <c r="DK94" i="46"/>
  <c r="DL94" i="46"/>
  <c r="DM94" i="46"/>
  <c r="DN94" i="46"/>
  <c r="DO94" i="46"/>
  <c r="DP94" i="46"/>
  <c r="DQ94" i="46"/>
  <c r="DR94" i="46"/>
  <c r="DS94" i="46"/>
  <c r="DT94" i="46"/>
  <c r="DU94" i="46"/>
  <c r="DV94" i="46"/>
  <c r="DW94" i="46"/>
  <c r="DX94" i="46"/>
  <c r="DY94" i="46"/>
  <c r="C95" i="46"/>
  <c r="D95" i="46"/>
  <c r="E95" i="46"/>
  <c r="F95" i="46"/>
  <c r="G95" i="46"/>
  <c r="H95" i="46"/>
  <c r="I95" i="46"/>
  <c r="J95" i="46"/>
  <c r="K95" i="46"/>
  <c r="L95" i="46"/>
  <c r="M95" i="46"/>
  <c r="N95" i="46"/>
  <c r="O95" i="46"/>
  <c r="P95" i="46"/>
  <c r="Q95" i="46"/>
  <c r="R95" i="46"/>
  <c r="S95" i="46"/>
  <c r="T95" i="46"/>
  <c r="U95" i="46"/>
  <c r="V95" i="46"/>
  <c r="W95" i="46"/>
  <c r="X95" i="46"/>
  <c r="Y95" i="46"/>
  <c r="Z95" i="46"/>
  <c r="AA95" i="46"/>
  <c r="AB95" i="46"/>
  <c r="AC95" i="46"/>
  <c r="AD95" i="46"/>
  <c r="AE95" i="46"/>
  <c r="AF95" i="46"/>
  <c r="AG95" i="46"/>
  <c r="AH95" i="46"/>
  <c r="AI95" i="46"/>
  <c r="AJ95" i="46"/>
  <c r="AK95" i="46"/>
  <c r="AL95" i="46"/>
  <c r="AM95" i="46"/>
  <c r="AN95" i="46"/>
  <c r="AO95" i="46"/>
  <c r="AP95" i="46"/>
  <c r="AQ95" i="46"/>
  <c r="AR95" i="46"/>
  <c r="AS95" i="46"/>
  <c r="AT95" i="46"/>
  <c r="AU95" i="46"/>
  <c r="AV95" i="46"/>
  <c r="AW95" i="46"/>
  <c r="AX95" i="46"/>
  <c r="AY95" i="46"/>
  <c r="AZ95" i="46"/>
  <c r="BA95" i="46"/>
  <c r="BB95" i="46"/>
  <c r="BC95" i="46"/>
  <c r="BD95" i="46"/>
  <c r="BE95" i="46"/>
  <c r="BF95" i="46"/>
  <c r="BG95" i="46"/>
  <c r="BH95" i="46"/>
  <c r="BI95" i="46"/>
  <c r="BJ95" i="46"/>
  <c r="BK95" i="46"/>
  <c r="BL95" i="46"/>
  <c r="BM95" i="46"/>
  <c r="BN95" i="46"/>
  <c r="BO95" i="46"/>
  <c r="BP95" i="46"/>
  <c r="BQ95" i="46"/>
  <c r="BR95" i="46"/>
  <c r="BS95" i="46"/>
  <c r="BT95" i="46"/>
  <c r="BU95" i="46"/>
  <c r="BV95" i="46"/>
  <c r="BW95" i="46"/>
  <c r="BX95" i="46"/>
  <c r="BY95" i="46"/>
  <c r="BZ95" i="46"/>
  <c r="CA95" i="46"/>
  <c r="CB95" i="46"/>
  <c r="CC95" i="46"/>
  <c r="CD95" i="46"/>
  <c r="CE95" i="46"/>
  <c r="CF95" i="46"/>
  <c r="CG95" i="46"/>
  <c r="CH95" i="46"/>
  <c r="CI95" i="46"/>
  <c r="CJ95" i="46"/>
  <c r="CK95" i="46"/>
  <c r="CL95" i="46"/>
  <c r="CM95" i="46"/>
  <c r="CN95" i="46"/>
  <c r="CO95" i="46"/>
  <c r="CP95" i="46"/>
  <c r="CQ95" i="46"/>
  <c r="CR95" i="46"/>
  <c r="CS95" i="46"/>
  <c r="CT95" i="46"/>
  <c r="CU95" i="46"/>
  <c r="CV95" i="46"/>
  <c r="CW95" i="46"/>
  <c r="CX95" i="46"/>
  <c r="CY95" i="46"/>
  <c r="CZ95" i="46"/>
  <c r="DA95" i="46"/>
  <c r="DB95" i="46"/>
  <c r="DC95" i="46"/>
  <c r="DD95" i="46"/>
  <c r="DE95" i="46"/>
  <c r="DF95" i="46"/>
  <c r="DG95" i="46"/>
  <c r="DH95" i="46"/>
  <c r="DI95" i="46"/>
  <c r="DJ95" i="46"/>
  <c r="DK95" i="46"/>
  <c r="DL95" i="46"/>
  <c r="DM95" i="46"/>
  <c r="DN95" i="46"/>
  <c r="DO95" i="46"/>
  <c r="DP95" i="46"/>
  <c r="DQ95" i="46"/>
  <c r="DR95" i="46"/>
  <c r="DS95" i="46"/>
  <c r="DT95" i="46"/>
  <c r="DU95" i="46"/>
  <c r="DV95" i="46"/>
  <c r="DW95" i="46"/>
  <c r="DX95" i="46"/>
  <c r="DY95" i="46"/>
  <c r="C96" i="46"/>
  <c r="D96" i="46"/>
  <c r="E96" i="46"/>
  <c r="F96" i="46"/>
  <c r="G96" i="46"/>
  <c r="H96" i="46"/>
  <c r="I96" i="46"/>
  <c r="J96" i="46"/>
  <c r="K96" i="46"/>
  <c r="L96" i="46"/>
  <c r="M96" i="46"/>
  <c r="N96" i="46"/>
  <c r="O96" i="46"/>
  <c r="P96" i="46"/>
  <c r="Q96" i="46"/>
  <c r="R96" i="46"/>
  <c r="S96" i="46"/>
  <c r="T96" i="46"/>
  <c r="U96" i="46"/>
  <c r="V96" i="46"/>
  <c r="W96" i="46"/>
  <c r="X96" i="46"/>
  <c r="Y96" i="46"/>
  <c r="Z96" i="46"/>
  <c r="AA96" i="46"/>
  <c r="AB96" i="46"/>
  <c r="AC96" i="46"/>
  <c r="AD96" i="46"/>
  <c r="AE96" i="46"/>
  <c r="AF96" i="46"/>
  <c r="AG96" i="46"/>
  <c r="AH96" i="46"/>
  <c r="AI96" i="46"/>
  <c r="AJ96" i="46"/>
  <c r="AK96" i="46"/>
  <c r="AL96" i="46"/>
  <c r="AM96" i="46"/>
  <c r="AN96" i="46"/>
  <c r="AO96" i="46"/>
  <c r="AP96" i="46"/>
  <c r="AQ96" i="46"/>
  <c r="AR96" i="46"/>
  <c r="AS96" i="46"/>
  <c r="AT96" i="46"/>
  <c r="AU96" i="46"/>
  <c r="AV96" i="46"/>
  <c r="AW96" i="46"/>
  <c r="AX96" i="46"/>
  <c r="AY96" i="46"/>
  <c r="AZ96" i="46"/>
  <c r="BA96" i="46"/>
  <c r="BB96" i="46"/>
  <c r="BC96" i="46"/>
  <c r="BD96" i="46"/>
  <c r="BE96" i="46"/>
  <c r="BF96" i="46"/>
  <c r="BG96" i="46"/>
  <c r="BH96" i="46"/>
  <c r="BI96" i="46"/>
  <c r="BJ96" i="46"/>
  <c r="BK96" i="46"/>
  <c r="BL96" i="46"/>
  <c r="BM96" i="46"/>
  <c r="BN96" i="46"/>
  <c r="BO96" i="46"/>
  <c r="BP96" i="46"/>
  <c r="BQ96" i="46"/>
  <c r="BR96" i="46"/>
  <c r="BS96" i="46"/>
  <c r="BT96" i="46"/>
  <c r="BU96" i="46"/>
  <c r="BV96" i="46"/>
  <c r="BW96" i="46"/>
  <c r="BX96" i="46"/>
  <c r="BY96" i="46"/>
  <c r="BZ96" i="46"/>
  <c r="CA96" i="46"/>
  <c r="CB96" i="46"/>
  <c r="CC96" i="46"/>
  <c r="CD96" i="46"/>
  <c r="CE96" i="46"/>
  <c r="CF96" i="46"/>
  <c r="CG96" i="46"/>
  <c r="CH96" i="46"/>
  <c r="CI96" i="46"/>
  <c r="CJ96" i="46"/>
  <c r="CK96" i="46"/>
  <c r="CL96" i="46"/>
  <c r="CM96" i="46"/>
  <c r="CN96" i="46"/>
  <c r="CO96" i="46"/>
  <c r="CP96" i="46"/>
  <c r="CQ96" i="46"/>
  <c r="CR96" i="46"/>
  <c r="CS96" i="46"/>
  <c r="CT96" i="46"/>
  <c r="CU96" i="46"/>
  <c r="CV96" i="46"/>
  <c r="CW96" i="46"/>
  <c r="CX96" i="46"/>
  <c r="CY96" i="46"/>
  <c r="CZ96" i="46"/>
  <c r="DA96" i="46"/>
  <c r="DB96" i="46"/>
  <c r="DC96" i="46"/>
  <c r="DD96" i="46"/>
  <c r="DE96" i="46"/>
  <c r="DF96" i="46"/>
  <c r="DG96" i="46"/>
  <c r="DH96" i="46"/>
  <c r="DI96" i="46"/>
  <c r="DJ96" i="46"/>
  <c r="DK96" i="46"/>
  <c r="DL96" i="46"/>
  <c r="DM96" i="46"/>
  <c r="DN96" i="46"/>
  <c r="DO96" i="46"/>
  <c r="DP96" i="46"/>
  <c r="DQ96" i="46"/>
  <c r="DR96" i="46"/>
  <c r="DS96" i="46"/>
  <c r="DT96" i="46"/>
  <c r="DU96" i="46"/>
  <c r="DV96" i="46"/>
  <c r="DW96" i="46"/>
  <c r="DX96" i="46"/>
  <c r="DY96" i="46"/>
  <c r="B96" i="46"/>
  <c r="B95" i="46"/>
  <c r="B94" i="46"/>
  <c r="B93" i="46"/>
  <c r="C37" i="46"/>
  <c r="D37" i="46"/>
  <c r="E37" i="46"/>
  <c r="F37" i="46"/>
  <c r="G37" i="46"/>
  <c r="H37" i="46"/>
  <c r="I37" i="46"/>
  <c r="J37" i="46"/>
  <c r="K37" i="46"/>
  <c r="L37" i="46"/>
  <c r="M37" i="46"/>
  <c r="N37" i="46"/>
  <c r="O37" i="46"/>
  <c r="P37" i="46"/>
  <c r="Q37" i="46"/>
  <c r="R37" i="46"/>
  <c r="S37" i="46"/>
  <c r="T37" i="46"/>
  <c r="U37" i="46"/>
  <c r="V37" i="46"/>
  <c r="W37" i="46"/>
  <c r="X37" i="46"/>
  <c r="Y37" i="46"/>
  <c r="Z37" i="46"/>
  <c r="AA37" i="46"/>
  <c r="B99" i="46" s="1"/>
  <c r="AB37" i="46"/>
  <c r="AC37" i="46"/>
  <c r="K99" i="46" s="1"/>
  <c r="AD37" i="46"/>
  <c r="T99" i="46" s="1"/>
  <c r="AE37" i="46"/>
  <c r="AF37" i="46"/>
  <c r="AG37" i="46"/>
  <c r="AH37" i="46"/>
  <c r="AI37" i="46"/>
  <c r="AJ37" i="46"/>
  <c r="AK37" i="46"/>
  <c r="AL37" i="46"/>
  <c r="AM37" i="46"/>
  <c r="AN37" i="46"/>
  <c r="AO37" i="46"/>
  <c r="AP37" i="46"/>
  <c r="AQ37" i="46"/>
  <c r="AR37" i="46"/>
  <c r="AS37" i="46"/>
  <c r="AT37" i="46"/>
  <c r="AU37" i="46"/>
  <c r="AV37" i="46"/>
  <c r="AW37" i="46"/>
  <c r="AX37" i="46"/>
  <c r="AY37" i="46"/>
  <c r="AZ37" i="46"/>
  <c r="BA37" i="46"/>
  <c r="BB37" i="46"/>
  <c r="BC37" i="46"/>
  <c r="BD37" i="46"/>
  <c r="BE37" i="46"/>
  <c r="BF37" i="46"/>
  <c r="BG37" i="46"/>
  <c r="BH37" i="46"/>
  <c r="BI37" i="46"/>
  <c r="BJ37" i="46"/>
  <c r="BK37" i="46"/>
  <c r="BL37" i="46"/>
  <c r="BM37" i="46"/>
  <c r="BN37" i="46"/>
  <c r="BO37" i="46"/>
  <c r="BP37" i="46"/>
  <c r="BQ37" i="46"/>
  <c r="BR37" i="46"/>
  <c r="BS37" i="46"/>
  <c r="BT37" i="46"/>
  <c r="BU37" i="46"/>
  <c r="BV37" i="46"/>
  <c r="BW37" i="46"/>
  <c r="BX37" i="46"/>
  <c r="BY37" i="46"/>
  <c r="BZ37" i="46"/>
  <c r="CA37" i="46"/>
  <c r="CB37" i="46"/>
  <c r="CC37" i="46"/>
  <c r="CD37" i="46"/>
  <c r="CE37" i="46"/>
  <c r="CF37" i="46"/>
  <c r="CG37" i="46"/>
  <c r="CH37" i="46"/>
  <c r="CI37" i="46"/>
  <c r="CJ37" i="46"/>
  <c r="CK37" i="46"/>
  <c r="CL37" i="46"/>
  <c r="CM37" i="46"/>
  <c r="CN37" i="46"/>
  <c r="CO37" i="46"/>
  <c r="CP37" i="46"/>
  <c r="CQ37" i="46"/>
  <c r="CR37" i="46"/>
  <c r="CS37" i="46"/>
  <c r="CT37" i="46"/>
  <c r="CU37" i="46"/>
  <c r="CV37" i="46"/>
  <c r="CW37" i="46"/>
  <c r="CX37" i="46"/>
  <c r="CY37" i="46"/>
  <c r="CZ37" i="46"/>
  <c r="DA37" i="46"/>
  <c r="DB37" i="46"/>
  <c r="DC37" i="46"/>
  <c r="DD37" i="46"/>
  <c r="DE37" i="46"/>
  <c r="DF37" i="46"/>
  <c r="DG37" i="46"/>
  <c r="DH37" i="46"/>
  <c r="DI37" i="46"/>
  <c r="DJ37" i="46"/>
  <c r="DK37" i="46"/>
  <c r="DL37" i="46"/>
  <c r="DM37" i="46"/>
  <c r="DN37" i="46"/>
  <c r="DO37" i="46"/>
  <c r="DP37" i="46"/>
  <c r="DQ37" i="46"/>
  <c r="DR37" i="46"/>
  <c r="DS37" i="46"/>
  <c r="DT37" i="46"/>
  <c r="DU37" i="46"/>
  <c r="DV37" i="46"/>
  <c r="DW37" i="46"/>
  <c r="DX37" i="46"/>
  <c r="DY37" i="46"/>
  <c r="C38" i="46"/>
  <c r="D38" i="46"/>
  <c r="E38" i="46"/>
  <c r="F38" i="46"/>
  <c r="G38" i="46"/>
  <c r="H38" i="46"/>
  <c r="I38" i="46"/>
  <c r="J38" i="46"/>
  <c r="K38" i="46"/>
  <c r="L38" i="46"/>
  <c r="M38" i="46"/>
  <c r="N38" i="46"/>
  <c r="O38" i="46"/>
  <c r="P38" i="46"/>
  <c r="Q38" i="46"/>
  <c r="R38" i="46"/>
  <c r="S38" i="46"/>
  <c r="T38" i="46"/>
  <c r="U38" i="46"/>
  <c r="V38" i="46"/>
  <c r="W38" i="46"/>
  <c r="X38" i="46"/>
  <c r="Y38" i="46"/>
  <c r="Z38" i="46"/>
  <c r="AA38" i="46"/>
  <c r="AB38" i="46"/>
  <c r="AC38" i="46"/>
  <c r="AD38" i="46"/>
  <c r="AE38" i="46"/>
  <c r="AF38" i="46"/>
  <c r="AG38" i="46"/>
  <c r="AH38" i="46"/>
  <c r="AI38" i="46"/>
  <c r="AJ38" i="46"/>
  <c r="AK38" i="46"/>
  <c r="AL38" i="46"/>
  <c r="AM38" i="46"/>
  <c r="AN38" i="46"/>
  <c r="AO38" i="46"/>
  <c r="AP38" i="46"/>
  <c r="AQ38" i="46"/>
  <c r="AR38" i="46"/>
  <c r="AS38" i="46"/>
  <c r="AT38" i="46"/>
  <c r="AU38" i="46"/>
  <c r="AV38" i="46"/>
  <c r="AW38" i="46"/>
  <c r="AX38" i="46"/>
  <c r="AY38" i="46"/>
  <c r="AZ38" i="46"/>
  <c r="BA38" i="46"/>
  <c r="BB38" i="46"/>
  <c r="BC38" i="46"/>
  <c r="BD38" i="46"/>
  <c r="BE38" i="46"/>
  <c r="BF38" i="46"/>
  <c r="BG38" i="46"/>
  <c r="BH38" i="46"/>
  <c r="BI38" i="46"/>
  <c r="BJ38" i="46"/>
  <c r="BK38" i="46"/>
  <c r="BL38" i="46"/>
  <c r="BM38" i="46"/>
  <c r="BN38" i="46"/>
  <c r="BO38" i="46"/>
  <c r="BP38" i="46"/>
  <c r="BQ38" i="46"/>
  <c r="BR38" i="46"/>
  <c r="BS38" i="46"/>
  <c r="BT38" i="46"/>
  <c r="BU38" i="46"/>
  <c r="BV38" i="46"/>
  <c r="BW38" i="46"/>
  <c r="BX38" i="46"/>
  <c r="BY38" i="46"/>
  <c r="BZ38" i="46"/>
  <c r="CA38" i="46"/>
  <c r="CB38" i="46"/>
  <c r="CC38" i="46"/>
  <c r="CD38" i="46"/>
  <c r="CE38" i="46"/>
  <c r="CF38" i="46"/>
  <c r="CG38" i="46"/>
  <c r="CH38" i="46"/>
  <c r="CI38" i="46"/>
  <c r="CJ38" i="46"/>
  <c r="CK38" i="46"/>
  <c r="CL38" i="46"/>
  <c r="CM38" i="46"/>
  <c r="CN38" i="46"/>
  <c r="CO38" i="46"/>
  <c r="CP38" i="46"/>
  <c r="CQ38" i="46"/>
  <c r="CR38" i="46"/>
  <c r="CS38" i="46"/>
  <c r="CT38" i="46"/>
  <c r="CU38" i="46"/>
  <c r="CV38" i="46"/>
  <c r="CW38" i="46"/>
  <c r="CX38" i="46"/>
  <c r="CY38" i="46"/>
  <c r="CZ38" i="46"/>
  <c r="DA38" i="46"/>
  <c r="DB38" i="46"/>
  <c r="DC38" i="46"/>
  <c r="DD38" i="46"/>
  <c r="DE38" i="46"/>
  <c r="DF38" i="46"/>
  <c r="DG38" i="46"/>
  <c r="DH38" i="46"/>
  <c r="DI38" i="46"/>
  <c r="DJ38" i="46"/>
  <c r="DK38" i="46"/>
  <c r="DL38" i="46"/>
  <c r="DM38" i="46"/>
  <c r="DN38" i="46"/>
  <c r="DO38" i="46"/>
  <c r="DP38" i="46"/>
  <c r="DQ38" i="46"/>
  <c r="DR38" i="46"/>
  <c r="DS38" i="46"/>
  <c r="DT38" i="46"/>
  <c r="DU38" i="46"/>
  <c r="DV38" i="46"/>
  <c r="DW38" i="46"/>
  <c r="DX38" i="46"/>
  <c r="DY38" i="46"/>
  <c r="B38" i="46"/>
  <c r="B37" i="46"/>
  <c r="BQ3" i="17"/>
  <c r="BQ4" i="17"/>
  <c r="BQ5" i="17"/>
  <c r="BQ6" i="17"/>
  <c r="BQ7" i="17"/>
  <c r="BQ8" i="17"/>
  <c r="BQ9" i="17"/>
  <c r="BQ10" i="17"/>
  <c r="BQ11" i="17"/>
  <c r="BQ12" i="17"/>
  <c r="BQ13" i="17"/>
  <c r="BQ14" i="17"/>
  <c r="BQ15" i="17"/>
  <c r="BQ16" i="17"/>
  <c r="BQ17" i="17"/>
  <c r="BQ18" i="17"/>
  <c r="BQ19" i="17"/>
  <c r="BQ20" i="17"/>
  <c r="BQ21" i="17"/>
  <c r="BQ22" i="17"/>
  <c r="BQ23" i="17"/>
  <c r="BQ24" i="17"/>
  <c r="BQ25" i="17"/>
  <c r="BQ26" i="17"/>
  <c r="BQ27" i="17"/>
  <c r="BQ28" i="17"/>
  <c r="BQ29" i="17"/>
  <c r="BQ30" i="17"/>
  <c r="BQ31" i="17"/>
  <c r="BQ32" i="17"/>
  <c r="BQ33" i="17"/>
  <c r="BQ34" i="17"/>
  <c r="BQ35" i="17"/>
  <c r="BQ36" i="17"/>
  <c r="BQ37" i="17"/>
  <c r="BQ38" i="17"/>
  <c r="BQ39" i="17"/>
  <c r="BQ40" i="17"/>
  <c r="BQ41" i="17"/>
  <c r="BQ42" i="17"/>
  <c r="BQ43" i="17"/>
  <c r="BQ44" i="17"/>
  <c r="BQ45" i="17"/>
  <c r="BQ46" i="17"/>
  <c r="BQ47" i="17"/>
  <c r="BQ48" i="17"/>
  <c r="BQ49" i="17"/>
  <c r="BQ50" i="17"/>
  <c r="BQ51" i="17"/>
  <c r="BQ52" i="17"/>
  <c r="BQ53" i="17"/>
  <c r="BQ54" i="17"/>
  <c r="BQ55" i="17"/>
  <c r="BQ56" i="17"/>
  <c r="BQ57" i="17"/>
  <c r="BQ58" i="17"/>
  <c r="BQ59" i="17"/>
  <c r="BQ60" i="17"/>
  <c r="BQ61" i="17"/>
  <c r="BQ62" i="17"/>
  <c r="BQ63" i="17"/>
  <c r="BQ64" i="17"/>
  <c r="BQ65" i="17"/>
  <c r="BQ66" i="17"/>
  <c r="BQ67" i="17"/>
  <c r="BQ68" i="17"/>
  <c r="BQ69" i="17"/>
  <c r="BQ70" i="17"/>
  <c r="BQ71" i="17"/>
  <c r="BQ72" i="17"/>
  <c r="BQ73" i="17"/>
  <c r="BQ74" i="17"/>
  <c r="BQ75" i="17"/>
  <c r="BQ76" i="17"/>
  <c r="BQ77" i="17"/>
  <c r="BQ78" i="17"/>
  <c r="BQ79" i="17"/>
  <c r="BQ80" i="17"/>
  <c r="BQ81" i="17"/>
  <c r="BQ82" i="17"/>
  <c r="BQ83" i="17"/>
  <c r="BQ84" i="17"/>
  <c r="BQ85" i="17"/>
  <c r="BQ86" i="17"/>
  <c r="BQ87" i="17"/>
  <c r="BQ88" i="17"/>
  <c r="BQ2" i="17"/>
  <c r="BP3" i="17"/>
  <c r="BP4" i="17"/>
  <c r="BP5" i="17"/>
  <c r="BP6" i="17"/>
  <c r="BP7" i="17"/>
  <c r="BP8" i="17"/>
  <c r="BP9" i="17"/>
  <c r="BP10" i="17"/>
  <c r="BP11" i="17"/>
  <c r="BP12" i="17"/>
  <c r="BP13" i="17"/>
  <c r="BP14" i="17"/>
  <c r="BP15" i="17"/>
  <c r="BP16" i="17"/>
  <c r="BP17" i="17"/>
  <c r="BP18" i="17"/>
  <c r="BP19" i="17"/>
  <c r="BP20" i="17"/>
  <c r="BP21" i="17"/>
  <c r="BP22" i="17"/>
  <c r="BP23" i="17"/>
  <c r="BP24" i="17"/>
  <c r="BP25" i="17"/>
  <c r="BP26" i="17"/>
  <c r="BP27" i="17"/>
  <c r="BP28" i="17"/>
  <c r="BP29" i="17"/>
  <c r="BP30" i="17"/>
  <c r="BP31" i="17"/>
  <c r="BP32" i="17"/>
  <c r="BP33" i="17"/>
  <c r="BP34" i="17"/>
  <c r="BP35" i="17"/>
  <c r="BP36" i="17"/>
  <c r="BP37" i="17"/>
  <c r="BP38" i="17"/>
  <c r="BP39" i="17"/>
  <c r="BP40" i="17"/>
  <c r="BP41" i="17"/>
  <c r="BP42" i="17"/>
  <c r="BP43" i="17"/>
  <c r="BP44" i="17"/>
  <c r="BP45" i="17"/>
  <c r="BP46" i="17"/>
  <c r="BP47" i="17"/>
  <c r="BP48" i="17"/>
  <c r="BP49" i="17"/>
  <c r="BP50" i="17"/>
  <c r="BP51" i="17"/>
  <c r="BP52" i="17"/>
  <c r="BP53" i="17"/>
  <c r="BP54" i="17"/>
  <c r="BP55" i="17"/>
  <c r="BP56" i="17"/>
  <c r="BP57" i="17"/>
  <c r="BP58" i="17"/>
  <c r="BP59" i="17"/>
  <c r="BP60" i="17"/>
  <c r="BP61" i="17"/>
  <c r="BP62" i="17"/>
  <c r="BP63" i="17"/>
  <c r="BP64" i="17"/>
  <c r="BP65" i="17"/>
  <c r="BP66" i="17"/>
  <c r="BP67" i="17"/>
  <c r="BP68" i="17"/>
  <c r="BP69" i="17"/>
  <c r="BP70" i="17"/>
  <c r="BP71" i="17"/>
  <c r="BP72" i="17"/>
  <c r="BP73" i="17"/>
  <c r="BP74" i="17"/>
  <c r="BP75" i="17"/>
  <c r="BP76" i="17"/>
  <c r="BP77" i="17"/>
  <c r="BP78" i="17"/>
  <c r="BP79" i="17"/>
  <c r="BP80" i="17"/>
  <c r="BP81" i="17"/>
  <c r="BP82" i="17"/>
  <c r="BP83" i="17"/>
  <c r="BP84" i="17"/>
  <c r="BP85" i="17"/>
  <c r="BP86" i="17"/>
  <c r="BP87" i="17"/>
  <c r="BP88" i="17"/>
  <c r="BP2" i="17"/>
  <c r="BO3" i="17" l="1"/>
  <c r="BO4" i="17"/>
  <c r="BO5" i="17"/>
  <c r="BO6" i="17"/>
  <c r="BO7" i="17"/>
  <c r="BO8" i="17"/>
  <c r="BO9" i="17"/>
  <c r="BO10" i="17"/>
  <c r="BO11" i="17"/>
  <c r="BO12" i="17"/>
  <c r="BO13" i="17"/>
  <c r="BO14" i="17"/>
  <c r="BO15" i="17"/>
  <c r="BO16" i="17"/>
  <c r="BO17" i="17"/>
  <c r="BO18" i="17"/>
  <c r="BO19" i="17"/>
  <c r="BO20" i="17"/>
  <c r="BO21" i="17"/>
  <c r="BO22" i="17"/>
  <c r="BO23" i="17"/>
  <c r="BO24" i="17"/>
  <c r="BO25" i="17"/>
  <c r="BO26" i="17"/>
  <c r="BO27" i="17"/>
  <c r="BO28" i="17"/>
  <c r="BO29" i="17"/>
  <c r="BO30" i="17"/>
  <c r="BO31" i="17"/>
  <c r="BO32" i="17"/>
  <c r="BO33" i="17"/>
  <c r="BO34" i="17"/>
  <c r="BO35" i="17"/>
  <c r="BO36" i="17"/>
  <c r="BO37" i="17"/>
  <c r="BO38" i="17"/>
  <c r="BO39" i="17"/>
  <c r="BO40" i="17"/>
  <c r="BO41" i="17"/>
  <c r="BO42" i="17"/>
  <c r="BO43" i="17"/>
  <c r="BO44" i="17"/>
  <c r="BO45" i="17"/>
  <c r="BO46" i="17"/>
  <c r="BO47" i="17"/>
  <c r="BO48" i="17"/>
  <c r="BO49" i="17"/>
  <c r="BO50" i="17"/>
  <c r="BO51" i="17"/>
  <c r="BO52" i="17"/>
  <c r="BO53" i="17"/>
  <c r="BO54" i="17"/>
  <c r="BO55" i="17"/>
  <c r="BO56" i="17"/>
  <c r="BO57" i="17"/>
  <c r="BO58" i="17"/>
  <c r="BO59" i="17"/>
  <c r="BO60" i="17"/>
  <c r="BO61" i="17"/>
  <c r="BO62" i="17"/>
  <c r="BO63" i="17"/>
  <c r="BO64" i="17"/>
  <c r="BO65" i="17"/>
  <c r="BO66" i="17"/>
  <c r="BO67" i="17"/>
  <c r="BO68" i="17"/>
  <c r="BO69" i="17"/>
  <c r="BO70" i="17"/>
  <c r="BO71" i="17"/>
  <c r="BO72" i="17"/>
  <c r="BO73" i="17"/>
  <c r="BO74" i="17"/>
  <c r="BO75" i="17"/>
  <c r="BO76" i="17"/>
  <c r="BO77" i="17"/>
  <c r="BO78" i="17"/>
  <c r="BO79" i="17"/>
  <c r="BO80" i="17"/>
  <c r="BO81" i="17"/>
  <c r="BO82" i="17"/>
  <c r="BO83" i="17"/>
  <c r="BO84" i="17"/>
  <c r="BO85" i="17"/>
  <c r="BO86" i="17"/>
  <c r="BO87" i="17"/>
  <c r="BO88" i="17"/>
  <c r="BO2" i="17"/>
  <c r="BN3" i="17"/>
  <c r="BN4" i="17"/>
  <c r="BN5" i="17"/>
  <c r="BN6" i="17"/>
  <c r="BN7" i="17"/>
  <c r="BN8" i="17"/>
  <c r="BN9" i="17"/>
  <c r="BN10" i="17"/>
  <c r="BN11" i="17"/>
  <c r="BN12" i="17"/>
  <c r="BN13" i="17"/>
  <c r="BN14" i="17"/>
  <c r="BN15" i="17"/>
  <c r="BN16" i="17"/>
  <c r="BN17" i="17"/>
  <c r="BN18" i="17"/>
  <c r="BN19" i="17"/>
  <c r="BN20" i="17"/>
  <c r="BN21" i="17"/>
  <c r="BN22" i="17"/>
  <c r="BN23" i="17"/>
  <c r="BN24" i="17"/>
  <c r="BN25" i="17"/>
  <c r="BN26" i="17"/>
  <c r="BN27" i="17"/>
  <c r="BN28" i="17"/>
  <c r="BN29" i="17"/>
  <c r="BN30" i="17"/>
  <c r="BN31" i="17"/>
  <c r="BN32" i="17"/>
  <c r="BN33" i="17"/>
  <c r="BN34" i="17"/>
  <c r="BN35" i="17"/>
  <c r="BN36" i="17"/>
  <c r="BN37" i="17"/>
  <c r="BN38" i="17"/>
  <c r="BN39" i="17"/>
  <c r="BN40" i="17"/>
  <c r="BN41" i="17"/>
  <c r="BN42" i="17"/>
  <c r="BN43" i="17"/>
  <c r="BN44" i="17"/>
  <c r="BN45" i="17"/>
  <c r="BN46" i="17"/>
  <c r="BN47" i="17"/>
  <c r="BN48" i="17"/>
  <c r="BN49" i="17"/>
  <c r="BN50" i="17"/>
  <c r="BN51" i="17"/>
  <c r="BN52" i="17"/>
  <c r="BN53" i="17"/>
  <c r="BN54" i="17"/>
  <c r="BN55" i="17"/>
  <c r="BN56" i="17"/>
  <c r="BN57" i="17"/>
  <c r="BN58" i="17"/>
  <c r="BN59" i="17"/>
  <c r="BN60" i="17"/>
  <c r="BN61" i="17"/>
  <c r="BN62" i="17"/>
  <c r="BN63" i="17"/>
  <c r="BN64" i="17"/>
  <c r="BN65" i="17"/>
  <c r="BN66" i="17"/>
  <c r="BN67" i="17"/>
  <c r="BN68" i="17"/>
  <c r="BN69" i="17"/>
  <c r="BN70" i="17"/>
  <c r="BN71" i="17"/>
  <c r="BN72" i="17"/>
  <c r="BN73" i="17"/>
  <c r="BN74" i="17"/>
  <c r="BN75" i="17"/>
  <c r="BN76" i="17"/>
  <c r="BN77" i="17"/>
  <c r="BN78" i="17"/>
  <c r="BN79" i="17"/>
  <c r="BN80" i="17"/>
  <c r="BN81" i="17"/>
  <c r="BN82" i="17"/>
  <c r="BN83" i="17"/>
  <c r="BN84" i="17"/>
  <c r="BN85" i="17"/>
  <c r="BN86" i="17"/>
  <c r="BN87" i="17"/>
  <c r="BN88" i="17"/>
  <c r="BN2" i="17"/>
  <c r="BM3" i="17" l="1"/>
  <c r="BM4" i="17"/>
  <c r="BM5" i="17"/>
  <c r="BM6" i="17"/>
  <c r="BM7" i="17"/>
  <c r="BM8" i="17"/>
  <c r="BM9" i="17"/>
  <c r="BM10" i="17"/>
  <c r="BM11" i="17"/>
  <c r="BM12" i="17"/>
  <c r="BM13" i="17"/>
  <c r="BM14" i="17"/>
  <c r="BM15" i="17"/>
  <c r="BM16" i="17"/>
  <c r="BM17" i="17"/>
  <c r="BM18" i="17"/>
  <c r="BM19" i="17"/>
  <c r="BM20" i="17"/>
  <c r="BM21" i="17"/>
  <c r="BM22" i="17"/>
  <c r="BM23" i="17"/>
  <c r="BM24" i="17"/>
  <c r="BM25" i="17"/>
  <c r="BM26" i="17"/>
  <c r="BM27" i="17"/>
  <c r="BM28" i="17"/>
  <c r="BM29" i="17"/>
  <c r="BM30" i="17"/>
  <c r="BM31" i="17"/>
  <c r="BM32" i="17"/>
  <c r="BM33" i="17"/>
  <c r="BM34" i="17"/>
  <c r="BM35" i="17"/>
  <c r="BM36" i="17"/>
  <c r="BM37" i="17"/>
  <c r="BM38" i="17"/>
  <c r="BM39" i="17"/>
  <c r="BM40" i="17"/>
  <c r="BM41" i="17"/>
  <c r="BM42" i="17"/>
  <c r="BM43" i="17"/>
  <c r="BM44" i="17"/>
  <c r="BM45" i="17"/>
  <c r="BM46" i="17"/>
  <c r="BM47" i="17"/>
  <c r="BM48" i="17"/>
  <c r="BM49" i="17"/>
  <c r="BM50" i="17"/>
  <c r="BM51" i="17"/>
  <c r="BM52" i="17"/>
  <c r="BM53" i="17"/>
  <c r="BM54" i="17"/>
  <c r="BM55" i="17"/>
  <c r="BM56" i="17"/>
  <c r="BM57" i="17"/>
  <c r="BM58" i="17"/>
  <c r="BM59" i="17"/>
  <c r="BM60" i="17"/>
  <c r="BM61" i="17"/>
  <c r="BM62" i="17"/>
  <c r="BM63" i="17"/>
  <c r="BM64" i="17"/>
  <c r="BM65" i="17"/>
  <c r="BM66" i="17"/>
  <c r="BM67" i="17"/>
  <c r="BM68" i="17"/>
  <c r="BM69" i="17"/>
  <c r="BM70" i="17"/>
  <c r="BM71" i="17"/>
  <c r="BM72" i="17"/>
  <c r="BM73" i="17"/>
  <c r="BM74" i="17"/>
  <c r="BM75" i="17"/>
  <c r="BM76" i="17"/>
  <c r="BM77" i="17"/>
  <c r="BM78" i="17"/>
  <c r="BM79" i="17"/>
  <c r="BM80" i="17"/>
  <c r="BM81" i="17"/>
  <c r="BM82" i="17"/>
  <c r="BM83" i="17"/>
  <c r="BM84" i="17"/>
  <c r="BM85" i="17"/>
  <c r="BM86" i="17"/>
  <c r="BM87" i="17"/>
  <c r="BM88" i="17"/>
  <c r="BM2" i="17"/>
  <c r="BL3" i="17"/>
  <c r="BL4" i="17"/>
  <c r="BL5" i="17"/>
  <c r="BL6" i="17"/>
  <c r="BL7" i="17"/>
  <c r="BL8" i="17"/>
  <c r="BL9" i="17"/>
  <c r="BL10" i="17"/>
  <c r="BL11" i="17"/>
  <c r="BL12" i="17"/>
  <c r="BL13" i="17"/>
  <c r="BL14" i="17"/>
  <c r="BL15" i="17"/>
  <c r="BL16" i="17"/>
  <c r="BL17" i="17"/>
  <c r="BL18" i="17"/>
  <c r="BL19" i="17"/>
  <c r="BL20" i="17"/>
  <c r="BL21" i="17"/>
  <c r="BL22" i="17"/>
  <c r="BL23" i="17"/>
  <c r="BL24" i="17"/>
  <c r="BL25" i="17"/>
  <c r="BL26" i="17"/>
  <c r="BL27" i="17"/>
  <c r="BL28" i="17"/>
  <c r="BL29" i="17"/>
  <c r="BL30" i="17"/>
  <c r="BL31" i="17"/>
  <c r="BL32" i="17"/>
  <c r="BL33" i="17"/>
  <c r="BL34" i="17"/>
  <c r="BL35" i="17"/>
  <c r="BL36" i="17"/>
  <c r="BL37" i="17"/>
  <c r="BL38" i="17"/>
  <c r="BL39" i="17"/>
  <c r="BL40" i="17"/>
  <c r="BL41" i="17"/>
  <c r="BL42" i="17"/>
  <c r="BL43" i="17"/>
  <c r="BL44" i="17"/>
  <c r="BL45" i="17"/>
  <c r="BL46" i="17"/>
  <c r="BL47" i="17"/>
  <c r="BL48" i="17"/>
  <c r="BL49" i="17"/>
  <c r="BL50" i="17"/>
  <c r="BL51" i="17"/>
  <c r="BL52" i="17"/>
  <c r="BL53" i="17"/>
  <c r="BL54" i="17"/>
  <c r="BL55" i="17"/>
  <c r="BL56" i="17"/>
  <c r="BL57" i="17"/>
  <c r="BL58" i="17"/>
  <c r="BL59" i="17"/>
  <c r="BL60" i="17"/>
  <c r="BL61" i="17"/>
  <c r="BL62" i="17"/>
  <c r="BL63" i="17"/>
  <c r="BL64" i="17"/>
  <c r="BL65" i="17"/>
  <c r="BL66" i="17"/>
  <c r="BL67" i="17"/>
  <c r="BL68" i="17"/>
  <c r="BL69" i="17"/>
  <c r="BL70" i="17"/>
  <c r="BL71" i="17"/>
  <c r="BL72" i="17"/>
  <c r="BL73" i="17"/>
  <c r="BL74" i="17"/>
  <c r="BL75" i="17"/>
  <c r="BL76" i="17"/>
  <c r="BL77" i="17"/>
  <c r="BL78" i="17"/>
  <c r="BL79" i="17"/>
  <c r="BL80" i="17"/>
  <c r="BL81" i="17"/>
  <c r="BL82" i="17"/>
  <c r="BL83" i="17"/>
  <c r="BL84" i="17"/>
  <c r="BL85" i="17"/>
  <c r="BL86" i="17"/>
  <c r="BL87" i="17"/>
  <c r="BL88" i="17"/>
  <c r="BL2" i="17"/>
  <c r="BK4" i="17"/>
  <c r="BK3" i="17"/>
  <c r="BK5" i="17"/>
  <c r="BK6" i="17"/>
  <c r="BK7" i="17"/>
  <c r="BK8" i="17"/>
  <c r="BK9" i="17"/>
  <c r="BK10" i="17"/>
  <c r="BK11" i="17"/>
  <c r="BK12" i="17"/>
  <c r="BK13" i="17"/>
  <c r="BK14" i="17"/>
  <c r="BK15" i="17"/>
  <c r="BK16" i="17"/>
  <c r="BK17" i="17"/>
  <c r="BK18" i="17"/>
  <c r="BK19" i="17"/>
  <c r="BK20" i="17"/>
  <c r="BK21" i="17"/>
  <c r="BK22" i="17"/>
  <c r="BK23" i="17"/>
  <c r="BK24" i="17"/>
  <c r="BK25" i="17"/>
  <c r="BK26" i="17"/>
  <c r="BK27" i="17"/>
  <c r="BK28" i="17"/>
  <c r="BK29" i="17"/>
  <c r="BK30" i="17"/>
  <c r="BK31" i="17"/>
  <c r="BK32" i="17"/>
  <c r="BK33" i="17"/>
  <c r="BK34" i="17"/>
  <c r="BK35" i="17"/>
  <c r="BK36" i="17"/>
  <c r="BK37" i="17"/>
  <c r="BK38" i="17"/>
  <c r="BK39" i="17"/>
  <c r="BK40" i="17"/>
  <c r="BK41" i="17"/>
  <c r="BK42" i="17"/>
  <c r="BK43" i="17"/>
  <c r="BK44" i="17"/>
  <c r="BK45" i="17"/>
  <c r="BK46" i="17"/>
  <c r="BK47" i="17"/>
  <c r="BK48" i="17"/>
  <c r="BK49" i="17"/>
  <c r="BK50" i="17"/>
  <c r="BK51" i="17"/>
  <c r="BK52" i="17"/>
  <c r="BK53" i="17"/>
  <c r="BK54" i="17"/>
  <c r="BK55" i="17"/>
  <c r="BK56" i="17"/>
  <c r="BK57" i="17"/>
  <c r="BK58" i="17"/>
  <c r="BK59" i="17"/>
  <c r="BK60" i="17"/>
  <c r="BK61" i="17"/>
  <c r="BK62" i="17"/>
  <c r="BK63" i="17"/>
  <c r="BK64" i="17"/>
  <c r="BK65" i="17"/>
  <c r="BK66" i="17"/>
  <c r="BK67" i="17"/>
  <c r="BK68" i="17"/>
  <c r="BK69" i="17"/>
  <c r="BK70" i="17"/>
  <c r="BK71" i="17"/>
  <c r="BK72" i="17"/>
  <c r="BK73" i="17"/>
  <c r="BK74" i="17"/>
  <c r="BK75" i="17"/>
  <c r="BK76" i="17"/>
  <c r="BK77" i="17"/>
  <c r="BK78" i="17"/>
  <c r="BK79" i="17"/>
  <c r="BK80" i="17"/>
  <c r="BK81" i="17"/>
  <c r="BK82" i="17"/>
  <c r="BK83" i="17"/>
  <c r="BK84" i="17"/>
  <c r="BK85" i="17"/>
  <c r="BK86" i="17"/>
  <c r="BK87" i="17"/>
  <c r="BK88" i="17"/>
  <c r="BK2" i="17"/>
  <c r="BJ3" i="17"/>
  <c r="BJ4" i="17"/>
  <c r="BJ5" i="17"/>
  <c r="BJ6" i="17"/>
  <c r="BJ7" i="17"/>
  <c r="BJ8" i="17"/>
  <c r="BJ9" i="17"/>
  <c r="BJ10" i="17"/>
  <c r="BJ11" i="17"/>
  <c r="BJ12" i="17"/>
  <c r="BJ13" i="17"/>
  <c r="BJ14" i="17"/>
  <c r="BJ15" i="17"/>
  <c r="BJ16" i="17"/>
  <c r="BJ17" i="17"/>
  <c r="BJ18" i="17"/>
  <c r="BJ19" i="17"/>
  <c r="BJ20" i="17"/>
  <c r="BJ21" i="17"/>
  <c r="BJ22" i="17"/>
  <c r="BJ23" i="17"/>
  <c r="BJ24" i="17"/>
  <c r="BJ25" i="17"/>
  <c r="BJ26" i="17"/>
  <c r="BJ27" i="17"/>
  <c r="BJ28" i="17"/>
  <c r="BJ29" i="17"/>
  <c r="BJ30" i="17"/>
  <c r="BJ31" i="17"/>
  <c r="BJ32" i="17"/>
  <c r="BJ33" i="17"/>
  <c r="BJ34" i="17"/>
  <c r="BJ35" i="17"/>
  <c r="BJ36" i="17"/>
  <c r="BJ37" i="17"/>
  <c r="BJ38" i="17"/>
  <c r="BJ39" i="17"/>
  <c r="BJ40" i="17"/>
  <c r="BJ41" i="17"/>
  <c r="BJ42" i="17"/>
  <c r="BJ43" i="17"/>
  <c r="BJ44" i="17"/>
  <c r="BJ45" i="17"/>
  <c r="BJ46" i="17"/>
  <c r="BJ47" i="17"/>
  <c r="BJ48" i="17"/>
  <c r="BJ49" i="17"/>
  <c r="BJ50" i="17"/>
  <c r="BJ51" i="17"/>
  <c r="BJ52" i="17"/>
  <c r="BJ53" i="17"/>
  <c r="BJ54" i="17"/>
  <c r="BJ55" i="17"/>
  <c r="BJ56" i="17"/>
  <c r="BJ57" i="17"/>
  <c r="BJ58" i="17"/>
  <c r="BJ59" i="17"/>
  <c r="BJ60" i="17"/>
  <c r="BJ61" i="17"/>
  <c r="BJ62" i="17"/>
  <c r="BJ63" i="17"/>
  <c r="BJ64" i="17"/>
  <c r="BJ65" i="17"/>
  <c r="BJ66" i="17"/>
  <c r="BJ67" i="17"/>
  <c r="BJ68" i="17"/>
  <c r="BJ69" i="17"/>
  <c r="BJ70" i="17"/>
  <c r="BJ71" i="17"/>
  <c r="BJ72" i="17"/>
  <c r="BJ73" i="17"/>
  <c r="BJ74" i="17"/>
  <c r="BJ75" i="17"/>
  <c r="BJ76" i="17"/>
  <c r="BJ77" i="17"/>
  <c r="BJ78" i="17"/>
  <c r="BJ79" i="17"/>
  <c r="BJ80" i="17"/>
  <c r="BJ81" i="17"/>
  <c r="BJ82" i="17"/>
  <c r="BJ83" i="17"/>
  <c r="BJ84" i="17"/>
  <c r="BJ85" i="17"/>
  <c r="BJ86" i="17"/>
  <c r="BJ87" i="17"/>
  <c r="BJ88" i="17"/>
  <c r="BJ2" i="17"/>
  <c r="AW3" i="17"/>
  <c r="AW4" i="17"/>
  <c r="AW5" i="17"/>
  <c r="AW6" i="17"/>
  <c r="AW7" i="17"/>
  <c r="AW8" i="17"/>
  <c r="AW9" i="17"/>
  <c r="AW10" i="17"/>
  <c r="AW11" i="17"/>
  <c r="AW12" i="17"/>
  <c r="AW13" i="17"/>
  <c r="AW14" i="17"/>
  <c r="AW15" i="17"/>
  <c r="AW16" i="17"/>
  <c r="AW17" i="17"/>
  <c r="AW18" i="17"/>
  <c r="AW19" i="17"/>
  <c r="AW20" i="17"/>
  <c r="AW21" i="17"/>
  <c r="AW22" i="17"/>
  <c r="AW23" i="17"/>
  <c r="AW24" i="17"/>
  <c r="AW25" i="17"/>
  <c r="AW26" i="17"/>
  <c r="AW27" i="17"/>
  <c r="AW28" i="17"/>
  <c r="AW29" i="17"/>
  <c r="AW30" i="17"/>
  <c r="AW31" i="17"/>
  <c r="AW32" i="17"/>
  <c r="AW33" i="17"/>
  <c r="AW34" i="17"/>
  <c r="AW35" i="17"/>
  <c r="AW36" i="17"/>
  <c r="AW37" i="17"/>
  <c r="AW38" i="17"/>
  <c r="AW39" i="17"/>
  <c r="AW40" i="17"/>
  <c r="AW41" i="17"/>
  <c r="AW42" i="17"/>
  <c r="AW43" i="17"/>
  <c r="AW44" i="17"/>
  <c r="AW45" i="17"/>
  <c r="AW46" i="17"/>
  <c r="AW47" i="17"/>
  <c r="AW48" i="17"/>
  <c r="AW49" i="17"/>
  <c r="AW50" i="17"/>
  <c r="AW51" i="17"/>
  <c r="AW52" i="17"/>
  <c r="AW53" i="17"/>
  <c r="AW54" i="17"/>
  <c r="AW55" i="17"/>
  <c r="AW56" i="17"/>
  <c r="AW57" i="17"/>
  <c r="AW58" i="17"/>
  <c r="AW59" i="17"/>
  <c r="AW60" i="17"/>
  <c r="AW61" i="17"/>
  <c r="AW62" i="17"/>
  <c r="AW63" i="17"/>
  <c r="AW64" i="17"/>
  <c r="AW65" i="17"/>
  <c r="AW66" i="17"/>
  <c r="AW67" i="17"/>
  <c r="AW68" i="17"/>
  <c r="AW69" i="17"/>
  <c r="AW70" i="17"/>
  <c r="AW71" i="17"/>
  <c r="AW72" i="17"/>
  <c r="AW73" i="17"/>
  <c r="AW74" i="17"/>
  <c r="AW75" i="17"/>
  <c r="AW76" i="17"/>
  <c r="AW77" i="17"/>
  <c r="AW78" i="17"/>
  <c r="AW79" i="17"/>
  <c r="AW80" i="17"/>
  <c r="AW81" i="17"/>
  <c r="AW82" i="17"/>
  <c r="AW83" i="17"/>
  <c r="AW84" i="17"/>
  <c r="AW85" i="17"/>
  <c r="AW86" i="17"/>
  <c r="AW87" i="17"/>
  <c r="AW88" i="17"/>
  <c r="AW2" i="17"/>
  <c r="AV3" i="17"/>
  <c r="AV4" i="17"/>
  <c r="AV5" i="17"/>
  <c r="AV6" i="17"/>
  <c r="AV7" i="17"/>
  <c r="AV8" i="17"/>
  <c r="AV9" i="17"/>
  <c r="AV10" i="17"/>
  <c r="AV11" i="17"/>
  <c r="AV12" i="17"/>
  <c r="AV13" i="17"/>
  <c r="AV14" i="17"/>
  <c r="AV15" i="17"/>
  <c r="AV16" i="17"/>
  <c r="AV17" i="17"/>
  <c r="AV18" i="17"/>
  <c r="AV19" i="17"/>
  <c r="AV20" i="17"/>
  <c r="AV21" i="17"/>
  <c r="AV22" i="17"/>
  <c r="AV23" i="17"/>
  <c r="AV24" i="17"/>
  <c r="AV25" i="17"/>
  <c r="AV26" i="17"/>
  <c r="AV27" i="17"/>
  <c r="AV28" i="17"/>
  <c r="AV29" i="17"/>
  <c r="AV30" i="17"/>
  <c r="AV31" i="17"/>
  <c r="AV32" i="17"/>
  <c r="AV33" i="17"/>
  <c r="AV34" i="17"/>
  <c r="AV35" i="17"/>
  <c r="AV36" i="17"/>
  <c r="AV37" i="17"/>
  <c r="AV38" i="17"/>
  <c r="AV39" i="17"/>
  <c r="AV40" i="17"/>
  <c r="AV41" i="17"/>
  <c r="AV42" i="17"/>
  <c r="AV43" i="17"/>
  <c r="AV44" i="17"/>
  <c r="AV45" i="17"/>
  <c r="AV46" i="17"/>
  <c r="AV47" i="17"/>
  <c r="AV48" i="17"/>
  <c r="AV49" i="17"/>
  <c r="AV50" i="17"/>
  <c r="AV51" i="17"/>
  <c r="AV52" i="17"/>
  <c r="AV53" i="17"/>
  <c r="AV54" i="17"/>
  <c r="AV55" i="17"/>
  <c r="AV56" i="17"/>
  <c r="AV57" i="17"/>
  <c r="AV58" i="17"/>
  <c r="AV59" i="17"/>
  <c r="AV60" i="17"/>
  <c r="AV61" i="17"/>
  <c r="AV62" i="17"/>
  <c r="AV63" i="17"/>
  <c r="AV64" i="17"/>
  <c r="AV65" i="17"/>
  <c r="AV66" i="17"/>
  <c r="AV67" i="17"/>
  <c r="AV68" i="17"/>
  <c r="AV69" i="17"/>
  <c r="AV70" i="17"/>
  <c r="AV71" i="17"/>
  <c r="AV72" i="17"/>
  <c r="AV73" i="17"/>
  <c r="AV74" i="17"/>
  <c r="AV75" i="17"/>
  <c r="AV76" i="17"/>
  <c r="AV77" i="17"/>
  <c r="AV78" i="17"/>
  <c r="AV79" i="17"/>
  <c r="AV80" i="17"/>
  <c r="AV81" i="17"/>
  <c r="AV82" i="17"/>
  <c r="AV83" i="17"/>
  <c r="AV84" i="17"/>
  <c r="AV85" i="17"/>
  <c r="AV86" i="17"/>
  <c r="AV87" i="17"/>
  <c r="AV88" i="17"/>
  <c r="AV2" i="17"/>
  <c r="AU3" i="17"/>
  <c r="AU4" i="17"/>
  <c r="AU5" i="17"/>
  <c r="AU6" i="17"/>
  <c r="AU7" i="17"/>
  <c r="AU8" i="17"/>
  <c r="AU9" i="17"/>
  <c r="AU10" i="17"/>
  <c r="AU11" i="17"/>
  <c r="AU12" i="17"/>
  <c r="AU13" i="17"/>
  <c r="AU14" i="17"/>
  <c r="AU15" i="17"/>
  <c r="AU16" i="17"/>
  <c r="AU17" i="17"/>
  <c r="AU18" i="17"/>
  <c r="AU19" i="17"/>
  <c r="AU20" i="17"/>
  <c r="AU21" i="17"/>
  <c r="AU22" i="17"/>
  <c r="AU23" i="17"/>
  <c r="AU24" i="17"/>
  <c r="AU25" i="17"/>
  <c r="AU26" i="17"/>
  <c r="AU27" i="17"/>
  <c r="AU28" i="17"/>
  <c r="AU29" i="17"/>
  <c r="AU30" i="17"/>
  <c r="AU31" i="17"/>
  <c r="AU32" i="17"/>
  <c r="AU33" i="17"/>
  <c r="AU34" i="17"/>
  <c r="AU35" i="17"/>
  <c r="AU36" i="17"/>
  <c r="AU37" i="17"/>
  <c r="AU38" i="17"/>
  <c r="AU39" i="17"/>
  <c r="AU40" i="17"/>
  <c r="AU41" i="17"/>
  <c r="AU42" i="17"/>
  <c r="AU43" i="17"/>
  <c r="AU44" i="17"/>
  <c r="AU45" i="17"/>
  <c r="AU46" i="17"/>
  <c r="AU47" i="17"/>
  <c r="AU48" i="17"/>
  <c r="AU49" i="17"/>
  <c r="AU50" i="17"/>
  <c r="AU51" i="17"/>
  <c r="AU52" i="17"/>
  <c r="AU53" i="17"/>
  <c r="AU54" i="17"/>
  <c r="AU55" i="17"/>
  <c r="AU56" i="17"/>
  <c r="AU57" i="17"/>
  <c r="AU58" i="17"/>
  <c r="AU59" i="17"/>
  <c r="AU60" i="17"/>
  <c r="AU61" i="17"/>
  <c r="AU62" i="17"/>
  <c r="AU63" i="17"/>
  <c r="AU64" i="17"/>
  <c r="AU65" i="17"/>
  <c r="AU66" i="17"/>
  <c r="AU67" i="17"/>
  <c r="AU68" i="17"/>
  <c r="AU69" i="17"/>
  <c r="AU70" i="17"/>
  <c r="AU71" i="17"/>
  <c r="AU72" i="17"/>
  <c r="AU73" i="17"/>
  <c r="AU74" i="17"/>
  <c r="AU75" i="17"/>
  <c r="AU76" i="17"/>
  <c r="AU77" i="17"/>
  <c r="AU78" i="17"/>
  <c r="AU79" i="17"/>
  <c r="AU80" i="17"/>
  <c r="AU81" i="17"/>
  <c r="AU82" i="17"/>
  <c r="AU83" i="17"/>
  <c r="AU84" i="17"/>
  <c r="AU85" i="17"/>
  <c r="AU86" i="17"/>
  <c r="AU87" i="17"/>
  <c r="AU88" i="17"/>
  <c r="AU2" i="17"/>
  <c r="AT3" i="17"/>
  <c r="AT4" i="17"/>
  <c r="AT5" i="17"/>
  <c r="AT6" i="17"/>
  <c r="AT7" i="17"/>
  <c r="AT8" i="17"/>
  <c r="AT9" i="17"/>
  <c r="AT10" i="17"/>
  <c r="AT11" i="17"/>
  <c r="AT12" i="17"/>
  <c r="AT13" i="17"/>
  <c r="AT14" i="17"/>
  <c r="AT15" i="17"/>
  <c r="AT16" i="17"/>
  <c r="AT17" i="17"/>
  <c r="AT18" i="17"/>
  <c r="AT19" i="17"/>
  <c r="AT20" i="17"/>
  <c r="AT21" i="17"/>
  <c r="AT22" i="17"/>
  <c r="AT23" i="17"/>
  <c r="AT24" i="17"/>
  <c r="AT25" i="17"/>
  <c r="AT26" i="17"/>
  <c r="AT27" i="17"/>
  <c r="AT28" i="17"/>
  <c r="AT29" i="17"/>
  <c r="AT30" i="17"/>
  <c r="AT31" i="17"/>
  <c r="AT32" i="17"/>
  <c r="AT33" i="17"/>
  <c r="AT34" i="17"/>
  <c r="AT35" i="17"/>
  <c r="AT36" i="17"/>
  <c r="AT37" i="17"/>
  <c r="AT38" i="17"/>
  <c r="AT39" i="17"/>
  <c r="AT40" i="17"/>
  <c r="AT41" i="17"/>
  <c r="AT42" i="17"/>
  <c r="AT43" i="17"/>
  <c r="AT44" i="17"/>
  <c r="AT45" i="17"/>
  <c r="AT46" i="17"/>
  <c r="AT47" i="17"/>
  <c r="AT48" i="17"/>
  <c r="AT49" i="17"/>
  <c r="AT50" i="17"/>
  <c r="AT51" i="17"/>
  <c r="AT52" i="17"/>
  <c r="AT53" i="17"/>
  <c r="AT54" i="17"/>
  <c r="AT55" i="17"/>
  <c r="AT56" i="17"/>
  <c r="AT57" i="17"/>
  <c r="AT58" i="17"/>
  <c r="AT59" i="17"/>
  <c r="AT60" i="17"/>
  <c r="AT61" i="17"/>
  <c r="AT62" i="17"/>
  <c r="AT63" i="17"/>
  <c r="AT64" i="17"/>
  <c r="AT65" i="17"/>
  <c r="AT66" i="17"/>
  <c r="AT67" i="17"/>
  <c r="AT68" i="17"/>
  <c r="AT69" i="17"/>
  <c r="AT70" i="17"/>
  <c r="AT71" i="17"/>
  <c r="AT72" i="17"/>
  <c r="AT73" i="17"/>
  <c r="AT74" i="17"/>
  <c r="AT75" i="17"/>
  <c r="AT76" i="17"/>
  <c r="AT77" i="17"/>
  <c r="AT78" i="17"/>
  <c r="AT79" i="17"/>
  <c r="AT80" i="17"/>
  <c r="AT81" i="17"/>
  <c r="AT82" i="17"/>
  <c r="AT83" i="17"/>
  <c r="AT84" i="17"/>
  <c r="AT85" i="17"/>
  <c r="AT86" i="17"/>
  <c r="AT87" i="17"/>
  <c r="AT88" i="17"/>
  <c r="AT2" i="17"/>
</calcChain>
</file>

<file path=xl/sharedStrings.xml><?xml version="1.0" encoding="utf-8"?>
<sst xmlns="http://schemas.openxmlformats.org/spreadsheetml/2006/main" count="1066" uniqueCount="411">
  <si>
    <t>d</t>
  </si>
  <si>
    <t>dneg</t>
  </si>
  <si>
    <t>dneu</t>
  </si>
  <si>
    <t>dpos</t>
  </si>
  <si>
    <t>ldi</t>
  </si>
  <si>
    <t>ldineg</t>
  </si>
  <si>
    <t>ldineu</t>
  </si>
  <si>
    <t>ldipos</t>
  </si>
  <si>
    <t>Age</t>
  </si>
  <si>
    <t>Sex</t>
  </si>
  <si>
    <t>BDI</t>
  </si>
  <si>
    <t>ID</t>
  </si>
  <si>
    <t>GDS</t>
  </si>
  <si>
    <t>Education (Years)</t>
  </si>
  <si>
    <t>RQ-AS (Pre)</t>
  </si>
  <si>
    <t>RQ-AS (Post)</t>
  </si>
  <si>
    <t>SMCQ</t>
  </si>
  <si>
    <t xml:space="preserve">RQ - Job Satisfaction </t>
  </si>
  <si>
    <t>RQ - Job Stress</t>
  </si>
  <si>
    <t>RQ - Retirement Happiness</t>
  </si>
  <si>
    <t>RQ - Pre Retirement Happiness</t>
  </si>
  <si>
    <t>RQ - Retirement Reason</t>
  </si>
  <si>
    <t xml:space="preserve">MMSE </t>
  </si>
  <si>
    <t>RAVLT - Immediate</t>
  </si>
  <si>
    <t>RAVLT - Delay</t>
  </si>
  <si>
    <t xml:space="preserve">Digit Span - Forward </t>
  </si>
  <si>
    <t>Digit Span - Backward</t>
  </si>
  <si>
    <t xml:space="preserve">Letter-Number </t>
  </si>
  <si>
    <t xml:space="preserve">LEQ - Physical </t>
  </si>
  <si>
    <t xml:space="preserve">LEQ - General Health </t>
  </si>
  <si>
    <t xml:space="preserve">LEQ - Fish </t>
  </si>
  <si>
    <t>LEQ - Coffee</t>
  </si>
  <si>
    <t xml:space="preserve">LEQ - Caffeine </t>
  </si>
  <si>
    <t>RQ - Years Retired</t>
  </si>
  <si>
    <t xml:space="preserve">RQ - Retirement Age </t>
  </si>
  <si>
    <t>LCAQ: Total</t>
  </si>
  <si>
    <t>LCAQ: Late Life</t>
  </si>
  <si>
    <t xml:space="preserve">SS - Hours Sleep </t>
  </si>
  <si>
    <t xml:space="preserve">SS - Sleep Quality </t>
  </si>
  <si>
    <t xml:space="preserve">SS - Stress Level </t>
  </si>
  <si>
    <t>Retired: Yes = 1, No = 0</t>
  </si>
  <si>
    <t>Antidepressant: Yes = 1, No = 0</t>
  </si>
  <si>
    <t>Retired</t>
  </si>
  <si>
    <t>LCAQ: Past Mean Activity (6-40)</t>
  </si>
  <si>
    <t>LCAQ: Current Mean Activity</t>
  </si>
  <si>
    <t>LCAQ: Total Mean Activity</t>
  </si>
  <si>
    <t>RQ - Memory Change Post Retirement</t>
  </si>
  <si>
    <t>dnegmod</t>
  </si>
  <si>
    <t>dposmod</t>
  </si>
  <si>
    <t>ldinegmod</t>
  </si>
  <si>
    <t>ldiposmod</t>
  </si>
  <si>
    <t>RQ - Job Since Retirement</t>
  </si>
  <si>
    <t>RQ - Hours of Work/Week</t>
  </si>
  <si>
    <t>COVID Diagnosis: Yes = 1, 0= No</t>
  </si>
  <si>
    <t xml:space="preserve">RQ - Industry </t>
  </si>
  <si>
    <t>BAI</t>
  </si>
  <si>
    <t>Oil Industry</t>
  </si>
  <si>
    <t>Admissions for a university</t>
  </si>
  <si>
    <t xml:space="preserve">Translation and Interpretation </t>
  </si>
  <si>
    <t>Higher Education</t>
  </si>
  <si>
    <t xml:space="preserve">military 25 years, MCI Telephone, Coca-Cola Japan, Target, Anno Chemicals - currently and Hoodz - currently </t>
  </si>
  <si>
    <t>Foodservice</t>
  </si>
  <si>
    <t>education</t>
  </si>
  <si>
    <t>Education</t>
  </si>
  <si>
    <t>university library</t>
  </si>
  <si>
    <t>healthcare administration</t>
  </si>
  <si>
    <t>Legal</t>
  </si>
  <si>
    <t>Facilities Management</t>
  </si>
  <si>
    <t>Talent Development in Higher Education</t>
  </si>
  <si>
    <t>academia</t>
  </si>
  <si>
    <t>Aviation, Government</t>
  </si>
  <si>
    <t>academic</t>
  </si>
  <si>
    <t>Accounting</t>
  </si>
  <si>
    <t>University library</t>
  </si>
  <si>
    <t>Rice University</t>
  </si>
  <si>
    <t>University</t>
  </si>
  <si>
    <t>educator</t>
  </si>
  <si>
    <t>School</t>
  </si>
  <si>
    <t>librarianship</t>
  </si>
  <si>
    <t>Higher education</t>
  </si>
  <si>
    <t>insurance</t>
  </si>
  <si>
    <t>Proxy Researcher and County Elections Clerk</t>
  </si>
  <si>
    <t>information technologoy</t>
  </si>
  <si>
    <t>childcare</t>
  </si>
  <si>
    <t>Telecommunications</t>
  </si>
  <si>
    <t>Law Enforcement</t>
  </si>
  <si>
    <t xml:space="preserve">Higher Education </t>
  </si>
  <si>
    <t>Nursing</t>
  </si>
  <si>
    <t>Healthcare</t>
  </si>
  <si>
    <t>Petroleum Exploration</t>
  </si>
  <si>
    <t>computer programmer</t>
  </si>
  <si>
    <t>service</t>
  </si>
  <si>
    <t>Legal Publishing</t>
  </si>
  <si>
    <t>non profit</t>
  </si>
  <si>
    <t>Government workforce services</t>
  </si>
  <si>
    <t>Parks &amp; Recreation City Government</t>
  </si>
  <si>
    <t>health care</t>
  </si>
  <si>
    <t>Clinical social work</t>
  </si>
  <si>
    <t>Health Care</t>
  </si>
  <si>
    <t>Financial</t>
  </si>
  <si>
    <t>medical</t>
  </si>
  <si>
    <t xml:space="preserve">Medical </t>
  </si>
  <si>
    <t>Information Technology</t>
  </si>
  <si>
    <t>startup</t>
  </si>
  <si>
    <t>San DIego Zoo Operations Manager</t>
  </si>
  <si>
    <t>Oil &amp; Gas</t>
  </si>
  <si>
    <t>Bottling Company</t>
  </si>
  <si>
    <t>non-profit management</t>
  </si>
  <si>
    <t>Health care - RN</t>
  </si>
  <si>
    <t>Petroleum</t>
  </si>
  <si>
    <t>school district</t>
  </si>
  <si>
    <t>state government</t>
  </si>
  <si>
    <t>glaucoma surgery</t>
  </si>
  <si>
    <t>government service</t>
  </si>
  <si>
    <t>Registered Interior Designer</t>
  </si>
  <si>
    <t>accounting</t>
  </si>
  <si>
    <t>RQ - Income Past 12 Months</t>
  </si>
  <si>
    <t>Energy</t>
  </si>
  <si>
    <t>oil &amp; gas</t>
  </si>
  <si>
    <t>Codes:</t>
  </si>
  <si>
    <t xml:space="preserve">Yes = 1 </t>
  </si>
  <si>
    <t xml:space="preserve">No = 0 </t>
  </si>
  <si>
    <t xml:space="preserve">RQ - Total Combined Family Income Past 12 Months: </t>
  </si>
  <si>
    <t>$0 or NA = 1</t>
  </si>
  <si>
    <t>$10k-$20k = 2</t>
  </si>
  <si>
    <t>$20k-$40k = 3</t>
  </si>
  <si>
    <t>$40k-$60K = 4</t>
  </si>
  <si>
    <t>$60k-$80k = 5</t>
  </si>
  <si>
    <t>$80k-$100k = 6</t>
  </si>
  <si>
    <t>$100k-$150k = 7</t>
  </si>
  <si>
    <t xml:space="preserve">$150k + = 8 </t>
  </si>
  <si>
    <t>Not at all stressful = 1</t>
  </si>
  <si>
    <t>Mildly stressful = 2</t>
  </si>
  <si>
    <t>Moderately stressful =3</t>
  </si>
  <si>
    <t>Very stressful = 4</t>
  </si>
  <si>
    <t xml:space="preserve">I retired because I wanted to = 1 </t>
  </si>
  <si>
    <t xml:space="preserve">No, I retired because of other circumstances = 0 </t>
  </si>
  <si>
    <t>RQ - Jobs Since Retirement</t>
  </si>
  <si>
    <t xml:space="preserve">RQ - Memory Change Post Retirement </t>
  </si>
  <si>
    <t>Much better = 5</t>
  </si>
  <si>
    <t>Slightly better = 4</t>
  </si>
  <si>
    <t>Same as before = 3</t>
  </si>
  <si>
    <t>Slightly worse = 2</t>
  </si>
  <si>
    <t>Much worse = 1</t>
  </si>
  <si>
    <t>dnegratio</t>
  </si>
  <si>
    <t>dposratio</t>
  </si>
  <si>
    <t>ldinegratio</t>
  </si>
  <si>
    <t>ldiposratio</t>
  </si>
  <si>
    <t xml:space="preserve">Education (3 Groups) </t>
  </si>
  <si>
    <t>ldihigh</t>
  </si>
  <si>
    <t>ldilow</t>
  </si>
  <si>
    <t>RQ Pre: Activities</t>
  </si>
  <si>
    <t>RQ Pre: Social</t>
  </si>
  <si>
    <t>RQ Pre: Physical</t>
  </si>
  <si>
    <t xml:space="preserve">ZScore: RQ Pre Physical </t>
  </si>
  <si>
    <t>RQ Post: Cognitive Composite</t>
  </si>
  <si>
    <t>Zscore: RQ Post Cognitive Composite</t>
  </si>
  <si>
    <t>RQ Post: Activities</t>
  </si>
  <si>
    <t>RQ Post: Social</t>
  </si>
  <si>
    <t xml:space="preserve">RQ Post: Physical </t>
  </si>
  <si>
    <t xml:space="preserve">Zscore: RQ Post Physical </t>
  </si>
  <si>
    <t>ZScore: PreRetirementCog+TotalLCAQ</t>
  </si>
  <si>
    <t>ZScore: PreRetirementCog+MiddleLateLife</t>
  </si>
  <si>
    <t>Zscore: Physical Composite</t>
  </si>
  <si>
    <t>ZScore: RQ Pre Cognitive</t>
  </si>
  <si>
    <t>RQ Pre: Cognitive</t>
  </si>
  <si>
    <t>SD</t>
  </si>
  <si>
    <t>SEM</t>
  </si>
  <si>
    <t>Hit</t>
  </si>
  <si>
    <t>Miss</t>
  </si>
  <si>
    <t>FA</t>
  </si>
  <si>
    <t>CR</t>
  </si>
  <si>
    <t>NegHit</t>
  </si>
  <si>
    <t>NegMiss</t>
  </si>
  <si>
    <t>NegFA</t>
  </si>
  <si>
    <t>NegCR</t>
  </si>
  <si>
    <t>NeuHit</t>
  </si>
  <si>
    <t>NeuMiss</t>
  </si>
  <si>
    <t>NeuFA</t>
  </si>
  <si>
    <t>NeuCR</t>
  </si>
  <si>
    <t>PosHit</t>
  </si>
  <si>
    <t>PosMiss</t>
  </si>
  <si>
    <t>PosFA</t>
  </si>
  <si>
    <t>PosCR</t>
  </si>
  <si>
    <t>LureFA</t>
  </si>
  <si>
    <t>LureCR</t>
  </si>
  <si>
    <t>NegLureFA</t>
  </si>
  <si>
    <t>NegLureCR</t>
  </si>
  <si>
    <t>NeuLureFA</t>
  </si>
  <si>
    <t>NeuLureCR</t>
  </si>
  <si>
    <t>PosLureFA</t>
  </si>
  <si>
    <t>PosLureCR</t>
  </si>
  <si>
    <t>LowLure FA</t>
  </si>
  <si>
    <t>LowLure CR</t>
  </si>
  <si>
    <t>LowNegLure FA</t>
  </si>
  <si>
    <t>LowNegLure CR</t>
  </si>
  <si>
    <t>LowNeuLure FA</t>
  </si>
  <si>
    <t>LowNeuLure CR</t>
  </si>
  <si>
    <t>LowPosLure FA</t>
  </si>
  <si>
    <t>LowPosLure CR</t>
  </si>
  <si>
    <t>HighLure FA</t>
  </si>
  <si>
    <t>HighLure CR</t>
  </si>
  <si>
    <t>HighNegLure FA</t>
  </si>
  <si>
    <t>HighNegLure CR</t>
  </si>
  <si>
    <t>HighNeuLure FA</t>
  </si>
  <si>
    <t>HighNeuLure CR</t>
  </si>
  <si>
    <t>HighPosLure FA</t>
  </si>
  <si>
    <t>HighPosLure CR</t>
  </si>
  <si>
    <t>ldihighneg</t>
  </si>
  <si>
    <t>ldilowneg</t>
  </si>
  <si>
    <t>ldihighneu</t>
  </si>
  <si>
    <t>ldilowneu</t>
  </si>
  <si>
    <t>ldihighpos</t>
  </si>
  <si>
    <t>ldilowpos</t>
  </si>
  <si>
    <t>Low Outlier</t>
  </si>
  <si>
    <t>High Outlier</t>
  </si>
  <si>
    <t>LEQ: Vigorous Physical Activity</t>
  </si>
  <si>
    <t xml:space="preserve">LEQ: Light-Mod Physical Activity </t>
  </si>
  <si>
    <t>LEQ: Walking</t>
  </si>
  <si>
    <t>LEQ: Strength Training</t>
  </si>
  <si>
    <t>LEQ: Sitting</t>
  </si>
  <si>
    <t>LEQ: Standing</t>
  </si>
  <si>
    <t>RQ Pre Activities: Median Split</t>
  </si>
  <si>
    <t>LEQ: Physical V2</t>
  </si>
  <si>
    <t>RQ Pre: Median Split</t>
  </si>
  <si>
    <t>RQ Post: Median Split</t>
  </si>
  <si>
    <t>RQ Pre Physical: Median Split</t>
  </si>
  <si>
    <t>LEQ Physical: Median Split</t>
  </si>
  <si>
    <t>LEQ Fish_Groups</t>
  </si>
  <si>
    <t>LEQ Caffeine_Groups</t>
  </si>
  <si>
    <t>RQ Post Activities: Median Split</t>
  </si>
  <si>
    <t>Cognitive Activity</t>
  </si>
  <si>
    <t>RQ Change (Post-Pre)</t>
  </si>
  <si>
    <t xml:space="preserve">RQ Post: Cognitive </t>
  </si>
  <si>
    <t xml:space="preserve">RQ Change: Cog </t>
  </si>
  <si>
    <t xml:space="preserve">RQ Change: Activities </t>
  </si>
  <si>
    <t xml:space="preserve">RQ Change: Social </t>
  </si>
  <si>
    <t>RQ Change: Physical</t>
  </si>
  <si>
    <t xml:space="preserve">RQ Retirement Happiness Change </t>
  </si>
  <si>
    <t>CurrentActivity (Current Activities)</t>
  </si>
  <si>
    <t>Current Activity_Median Split</t>
  </si>
  <si>
    <t>Age-Groups</t>
  </si>
  <si>
    <t>Current Composite Activity_Median Split</t>
  </si>
  <si>
    <t>Current Composite Activity</t>
  </si>
  <si>
    <t>RQ Change_3Groups</t>
  </si>
  <si>
    <t>RQ Change_2Groups</t>
  </si>
  <si>
    <t>RQ Cog Change_3Groups</t>
  </si>
  <si>
    <t>RQ Activities Change_3Groups</t>
  </si>
  <si>
    <t>RQ Social Change_3Groups</t>
  </si>
  <si>
    <t>RQ Physical Change_3Groups</t>
  </si>
  <si>
    <t>RQ Activities Change_2Groups</t>
  </si>
  <si>
    <t>HoursWorkWeek_Groups</t>
  </si>
  <si>
    <t>JobStress_Groups</t>
  </si>
  <si>
    <t>Current Physical Activtiy</t>
  </si>
  <si>
    <t>CurrentPhysical_Groups</t>
  </si>
  <si>
    <t>Current Social Activity</t>
  </si>
  <si>
    <t>CurrentSocial_Groups</t>
  </si>
  <si>
    <t>ldihighposmod</t>
  </si>
  <si>
    <t>ldilowposmod</t>
  </si>
  <si>
    <t>LDIPosRatio_Groups</t>
  </si>
  <si>
    <t xml:space="preserve">TTEST </t>
  </si>
  <si>
    <t>OccupationCognitiveAbility</t>
  </si>
  <si>
    <t>ldihighposratio</t>
  </si>
  <si>
    <t>ldilowposratio</t>
  </si>
  <si>
    <t xml:space="preserve">AVG </t>
  </si>
  <si>
    <t xml:space="preserve">LDI Pos Ratio </t>
  </si>
  <si>
    <t>Working</t>
  </si>
  <si>
    <t xml:space="preserve">LDI High Pos Ratio </t>
  </si>
  <si>
    <t xml:space="preserve">LDI Low Pos Ratio </t>
  </si>
  <si>
    <t>Retirement Savings</t>
  </si>
  <si>
    <t xml:space="preserve">Ethnicity </t>
  </si>
  <si>
    <t xml:space="preserve">Race </t>
  </si>
  <si>
    <t xml:space="preserve">Non-Hispanic </t>
  </si>
  <si>
    <t>White</t>
  </si>
  <si>
    <t xml:space="preserve">Hispanic </t>
  </si>
  <si>
    <t xml:space="preserve">Native Hawaiian or Other Pacific Islander </t>
  </si>
  <si>
    <t>Black or African American</t>
  </si>
  <si>
    <t xml:space="preserve">Asian </t>
  </si>
  <si>
    <t>Non- Hispanic</t>
  </si>
  <si>
    <t>African-American</t>
  </si>
  <si>
    <t>Asian</t>
  </si>
  <si>
    <t>Hispanic</t>
  </si>
  <si>
    <t>American Indian or Alaska Native</t>
  </si>
  <si>
    <t>Asian, White</t>
  </si>
  <si>
    <t>$40k-$60k = 4</t>
  </si>
  <si>
    <t>$80k - $100k = 6</t>
  </si>
  <si>
    <t>$150k+ = 8</t>
  </si>
  <si>
    <t>Processed Meat</t>
  </si>
  <si>
    <t xml:space="preserve">Pork </t>
  </si>
  <si>
    <t>Red Meat</t>
  </si>
  <si>
    <t xml:space="preserve">Poultry </t>
  </si>
  <si>
    <t>Green Vegetables</t>
  </si>
  <si>
    <t>Fruit</t>
  </si>
  <si>
    <t>Desserts</t>
  </si>
  <si>
    <t>Sugary Drinks</t>
  </si>
  <si>
    <t xml:space="preserve">Income </t>
  </si>
  <si>
    <t>LCAQ: Mean Lifespan Activity</t>
  </si>
  <si>
    <t>Dietary Health</t>
  </si>
  <si>
    <t>Income Past 12 Months</t>
  </si>
  <si>
    <t xml:space="preserve"> Job Stress</t>
  </si>
  <si>
    <t>Years Retired</t>
  </si>
  <si>
    <t xml:space="preserve">Retirement Age </t>
  </si>
  <si>
    <t>Retirement Reason</t>
  </si>
  <si>
    <t>Jobs Since Retirement</t>
  </si>
  <si>
    <t>Memory Change Post Retirement</t>
  </si>
  <si>
    <t xml:space="preserve">Hours Sleep </t>
  </si>
  <si>
    <t xml:space="preserve">Industry </t>
  </si>
  <si>
    <t>Physical Activity</t>
  </si>
  <si>
    <t>Commercial Manager</t>
  </si>
  <si>
    <t>Music Admissions Assistant</t>
  </si>
  <si>
    <t xml:space="preserve">Professional Translator and Interpreter </t>
  </si>
  <si>
    <t>Manufacturers Rep</t>
  </si>
  <si>
    <t>Director Environmental Safety</t>
  </si>
  <si>
    <t>Archivist/Special Collections Librarian</t>
  </si>
  <si>
    <t>Department Coordinator</t>
  </si>
  <si>
    <t>NA</t>
  </si>
  <si>
    <t>HR Program Manager</t>
  </si>
  <si>
    <t>Assistant Director</t>
  </si>
  <si>
    <t>Charter School Principal</t>
  </si>
  <si>
    <t>Executive Director, Corporate Relations</t>
  </si>
  <si>
    <t>Technical Operations Manager</t>
  </si>
  <si>
    <t>Senior Administrator</t>
  </si>
  <si>
    <t>Accounting and Financial Analyst</t>
  </si>
  <si>
    <t>Serials Receiver</t>
  </si>
  <si>
    <t>Senior Library Associate</t>
  </si>
  <si>
    <t>Data Services Specialist</t>
  </si>
  <si>
    <t>Teacher</t>
  </si>
  <si>
    <t>Speech Language Pathologist</t>
  </si>
  <si>
    <t>Radio Producer and Appraisal Review Board Member</t>
  </si>
  <si>
    <t>Sr. Systems Administrator</t>
  </si>
  <si>
    <t>Team Leader</t>
  </si>
  <si>
    <t>Professor</t>
  </si>
  <si>
    <t>Senior Product Manager</t>
  </si>
  <si>
    <t>Administrative Assistant</t>
  </si>
  <si>
    <t xml:space="preserve">Counselor </t>
  </si>
  <si>
    <t>District Justice Office Staff</t>
  </si>
  <si>
    <t>RN Case Manager</t>
  </si>
  <si>
    <t>School Principal</t>
  </si>
  <si>
    <t>Senior Geologic Advisor</t>
  </si>
  <si>
    <t>Registered Nurse</t>
  </si>
  <si>
    <t>Chief Strategy Officer</t>
  </si>
  <si>
    <t>Program Analyst</t>
  </si>
  <si>
    <t>Parks and Recreation Director</t>
  </si>
  <si>
    <t>Health Care Workforce Planner</t>
  </si>
  <si>
    <t>Psychotherapist</t>
  </si>
  <si>
    <t>Director of Nursing</t>
  </si>
  <si>
    <t>Credit Underwriter</t>
  </si>
  <si>
    <t xml:space="preserve"> Nurse Practitioner </t>
  </si>
  <si>
    <t>Lead Engineer</t>
  </si>
  <si>
    <t>Operations Manager</t>
  </si>
  <si>
    <t>Self Employed CPA</t>
  </si>
  <si>
    <t>Accounting Manager</t>
  </si>
  <si>
    <t>Director of Programs</t>
  </si>
  <si>
    <t>Math Teacher</t>
  </si>
  <si>
    <t>Nurse Manager</t>
  </si>
  <si>
    <t>Marketing Mgr.</t>
  </si>
  <si>
    <t>Elementary Principal</t>
  </si>
  <si>
    <t>Technology Manager</t>
  </si>
  <si>
    <t>Professor and Registrar</t>
  </si>
  <si>
    <t>Senior Tax Advisor</t>
  </si>
  <si>
    <t>IT Manager</t>
  </si>
  <si>
    <t>Job Title</t>
  </si>
  <si>
    <t>University Admissions</t>
  </si>
  <si>
    <t>Retail</t>
  </si>
  <si>
    <t>Sales and Quality Manager</t>
  </si>
  <si>
    <t>School counselor and Adjunct professor</t>
  </si>
  <si>
    <t>College Coordinator</t>
  </si>
  <si>
    <t>Academic Administrator</t>
  </si>
  <si>
    <t>Healthcare Administration</t>
  </si>
  <si>
    <t xml:space="preserve">Chief Prosecutor </t>
  </si>
  <si>
    <t xml:space="preserve">Associate VP </t>
  </si>
  <si>
    <t>Graduate Student Coordinator</t>
  </si>
  <si>
    <t>Executive Director</t>
  </si>
  <si>
    <t>Assistant Dean</t>
  </si>
  <si>
    <t>Program Administrator</t>
  </si>
  <si>
    <t xml:space="preserve">Assistant University Librarian </t>
  </si>
  <si>
    <t>Library</t>
  </si>
  <si>
    <t>Consultant</t>
  </si>
  <si>
    <t>Insurance</t>
  </si>
  <si>
    <t>Information Technologoy</t>
  </si>
  <si>
    <t>Childcare</t>
  </si>
  <si>
    <t>GIS Analyst</t>
  </si>
  <si>
    <t>Software Engineering</t>
  </si>
  <si>
    <t>Distribution Clerk</t>
  </si>
  <si>
    <t xml:space="preserve">Service Industry </t>
  </si>
  <si>
    <t>Volunteer Coordinator</t>
  </si>
  <si>
    <t>Non Profit</t>
  </si>
  <si>
    <t>Government Workforce Services</t>
  </si>
  <si>
    <t>City Government</t>
  </si>
  <si>
    <t>Clinical Social Work</t>
  </si>
  <si>
    <t>Programmer Analyst</t>
  </si>
  <si>
    <t>Medical</t>
  </si>
  <si>
    <t>RN Team Lead</t>
  </si>
  <si>
    <t>Startup</t>
  </si>
  <si>
    <t>Zoo</t>
  </si>
  <si>
    <t>Country Manager</t>
  </si>
  <si>
    <t>Call Center Supervisor</t>
  </si>
  <si>
    <t>Industrial Food &amp; Beverage</t>
  </si>
  <si>
    <t xml:space="preserve">Non-Profit </t>
  </si>
  <si>
    <t xml:space="preserve">Health Care </t>
  </si>
  <si>
    <t>Bilingual/ESL Aid</t>
  </si>
  <si>
    <t>State Government</t>
  </si>
  <si>
    <t>Program Director</t>
  </si>
  <si>
    <t>Government Service</t>
  </si>
  <si>
    <t>Private Lesson Instructor</t>
  </si>
  <si>
    <t>Medical Specialist Consultant</t>
  </si>
  <si>
    <t>Principal Owner</t>
  </si>
  <si>
    <t>Interior Design</t>
  </si>
  <si>
    <t>Accountant</t>
  </si>
  <si>
    <t>Current Cognitive Activities</t>
  </si>
  <si>
    <t>Occupational Cognitive 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</si>
</sst>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4" tint="0.79998168889431442"/>
        <bgColor theme="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rgb="FFCFE2F3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105"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1" fillId="5" borderId="0" xfId="0" applyFont="1" applyFill="1"/>
    <xf numFmtId="0" fontId="4" fillId="6" borderId="2" xfId="0" applyFont="1" applyFill="1" applyBorder="1" applyAlignment="1">
      <alignment horizontal="center" vertical="center"/>
    </xf>
    <xf numFmtId="0" fontId="3" fillId="6" borderId="2" xfId="0" applyFont="1" applyFill="1" applyBorder="1"/>
    <xf numFmtId="0" fontId="5" fillId="7" borderId="2" xfId="0" applyFont="1" applyFill="1" applyBorder="1" applyAlignment="1">
      <alignment horizontal="center" vertical="center"/>
    </xf>
    <xf numFmtId="0" fontId="1" fillId="8" borderId="1" xfId="0" applyFont="1" applyFill="1" applyBorder="1"/>
    <xf numFmtId="0" fontId="6" fillId="2" borderId="0" xfId="0" applyFont="1" applyFill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1" fillId="2" borderId="0" xfId="0" applyFont="1" applyFill="1"/>
    <xf numFmtId="0" fontId="5" fillId="7" borderId="3" xfId="0" applyFont="1" applyFill="1" applyBorder="1" applyAlignment="1">
      <alignment horizontal="center" vertical="center"/>
    </xf>
    <xf numFmtId="0" fontId="1" fillId="10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</cellXfs>
  <cellStyles count="105">
    <cellStyle name="Normal" xfId="0" builtinId="0"/>
    <cellStyle name="style1658958902744" xfId="1" xr:uid="{DAAAF3A8-AAFE-804B-8F1D-A891FFFA29F8}"/>
    <cellStyle name="style1658958902777" xfId="2" xr:uid="{FCDABECB-3A0D-B14F-BD21-9FF592F7D5B9}"/>
    <cellStyle name="style1658958902807" xfId="3" xr:uid="{65CCE655-D23A-B149-96DE-42305C6546ED}"/>
    <cellStyle name="style1658958902848" xfId="4" xr:uid="{054B6533-FFB4-2049-A16E-BFFB85DF3B4D}"/>
    <cellStyle name="style1658958902888" xfId="5" xr:uid="{F2A42531-3210-A146-90C9-7FA2A87DE5C7}"/>
    <cellStyle name="style1658958902969" xfId="12" xr:uid="{143E9306-B17C-E943-AA90-F8BF1394473C}"/>
    <cellStyle name="style1658958902999" xfId="17" xr:uid="{C354398A-ADE8-9240-BA6B-1C5AA0EA156F}"/>
    <cellStyle name="style1658958903030" xfId="6" xr:uid="{8999AE22-90E0-AA45-8C99-122B36220E74}"/>
    <cellStyle name="style1658958903066" xfId="7" xr:uid="{997BE6A7-3CB2-874C-8CF3-F58D70C83BD9}"/>
    <cellStyle name="style1658958903095" xfId="13" xr:uid="{F0A67E16-929F-D24E-84AC-85E149D693D9}"/>
    <cellStyle name="style1658958903125" xfId="18" xr:uid="{35B6F6DE-50ED-4343-B1B3-4EA03F8B2480}"/>
    <cellStyle name="style1658958903190" xfId="30" xr:uid="{EE6F7265-63F0-E543-903B-A682849C4183}"/>
    <cellStyle name="style1658958903225" xfId="31" xr:uid="{F7E94B69-6E55-2949-AB92-F606A85258D9}"/>
    <cellStyle name="style1658958903259" xfId="8" xr:uid="{C75246ED-19E1-4F45-B108-4C99FB2EE9A3}"/>
    <cellStyle name="style1658958903306" xfId="9" xr:uid="{00887605-FB92-3845-AC56-90F221DAF46B}"/>
    <cellStyle name="style1658958903347" xfId="10" xr:uid="{B56B099E-CE1F-D44F-87B1-B16FA7A8E655}"/>
    <cellStyle name="style1658958903374" xfId="11" xr:uid="{53C88C7E-EDDB-7C47-8A46-991A31581FEF}"/>
    <cellStyle name="style1658958903407" xfId="14" xr:uid="{407160F9-B760-C346-8B16-8CF5607D5B51}"/>
    <cellStyle name="style1658958903444" xfId="15" xr:uid="{2D33906D-5284-B242-8A6D-C3AC4AC5C3A2}"/>
    <cellStyle name="style1658958903476" xfId="16" xr:uid="{48BA7D1B-4040-8243-A692-6A60A444E3FB}"/>
    <cellStyle name="style1658958903507" xfId="19" xr:uid="{B650B8B5-E3EF-F448-9487-D2ABE2E94FB3}"/>
    <cellStyle name="style1658958903541" xfId="20" xr:uid="{4E3E0DF9-32E7-C347-9BFE-0EB65E183371}"/>
    <cellStyle name="style1658958903582" xfId="21" xr:uid="{03035A4E-D3B9-CB4F-A223-4064187A653E}"/>
    <cellStyle name="style1658958903615" xfId="22" xr:uid="{6FD91AC6-233D-3140-9C4E-65CD29FD44A1}"/>
    <cellStyle name="style1658958903639" xfId="23" xr:uid="{86EACEE5-CC51-5340-AEAB-B4F4CF960922}"/>
    <cellStyle name="style1658958903664" xfId="24" xr:uid="{0DCD6C24-315E-294B-A263-2C50A09CABBE}"/>
    <cellStyle name="style1658958903689" xfId="25" xr:uid="{1405DA24-A4B0-0845-9EF3-2D162806D167}"/>
    <cellStyle name="style1658958903723" xfId="26" xr:uid="{F4ADC925-E6A5-AB4E-AC1C-8B12E81D20CF}"/>
    <cellStyle name="style1658958903940" xfId="27" xr:uid="{8F96022B-0336-3742-B71F-292E61CC5271}"/>
    <cellStyle name="style1658958904368" xfId="28" xr:uid="{DA4F4146-7260-0A40-BB70-9565A088FBDC}"/>
    <cellStyle name="style1658958904394" xfId="29" xr:uid="{045653DF-5A3B-C44D-8333-B604152DDC08}"/>
    <cellStyle name="style1658958904417" xfId="32" xr:uid="{03201AFA-3889-BB49-9952-F04DFCC0E4C9}"/>
    <cellStyle name="style1658958904447" xfId="33" xr:uid="{26C1F80D-31B9-9442-A2A6-C5ECC8A9C544}"/>
    <cellStyle name="style1658958904482" xfId="34" xr:uid="{F228044F-03CB-F440-84C8-8A6FC6A5A3F3}"/>
    <cellStyle name="style1658958904539" xfId="35" xr:uid="{6E4D4689-925C-F94C-B4D9-63DA31EDC91E}"/>
    <cellStyle name="style1658958904562" xfId="36" xr:uid="{98FEF413-9BCC-A84C-8251-280E94C22759}"/>
    <cellStyle name="style1658958904622" xfId="37" xr:uid="{DAC9C829-2AE0-3A4F-BA8C-7D21FA876CFB}"/>
    <cellStyle name="style1658958904653" xfId="38" xr:uid="{1F663611-9468-3545-8A74-314083618082}"/>
    <cellStyle name="style1660156381371" xfId="39" xr:uid="{168A5AAB-1442-6F47-90B1-E3D654508091}"/>
    <cellStyle name="style1660156381403" xfId="40" xr:uid="{00E47EB7-78FD-344E-90EC-24A5D493FD98}"/>
    <cellStyle name="style1660156381449" xfId="41" xr:uid="{EDC624FA-DC03-CC4C-8A58-299A830F1D8B}"/>
    <cellStyle name="style1660156381482" xfId="42" xr:uid="{B1463875-ABC6-7A4A-809D-ADA0DC6338AF}"/>
    <cellStyle name="style1660156381523" xfId="43" xr:uid="{E8071953-09C2-9E4B-9989-A8C91FB161C7}"/>
    <cellStyle name="style1660156381591" xfId="51" xr:uid="{AC15A5FB-5486-E34A-9F34-5B92C1C3EA03}"/>
    <cellStyle name="style1660156381622" xfId="44" xr:uid="{3E819BD3-10B9-5C4E-9749-D8ED2EFA310C}"/>
    <cellStyle name="style1660156381721" xfId="45" xr:uid="{EA023F13-7A65-414B-85F1-0AE1F085742D}"/>
    <cellStyle name="style1660156381752" xfId="54" xr:uid="{EFB69823-35EB-A149-B8D1-9AD21AC5F248}"/>
    <cellStyle name="style1660156382081" xfId="47" xr:uid="{05964263-0F43-D340-A54C-5FF8E5BB9633}"/>
    <cellStyle name="style1660156382113" xfId="50" xr:uid="{D6FF67DD-AE69-8E4F-8806-0E189B8457A5}"/>
    <cellStyle name="style1660156382147" xfId="55" xr:uid="{71EF1C78-1DCF-E04E-B4FF-BC583195B306}"/>
    <cellStyle name="style1660156382179" xfId="56" xr:uid="{86FC7CB9-0BF2-D244-848A-BB91761EFA74}"/>
    <cellStyle name="style1660156382213" xfId="57" xr:uid="{4798D409-2D50-B143-9C5C-AB7B5FD441D0}"/>
    <cellStyle name="style1660156382254" xfId="46" xr:uid="{87A24250-D9CD-6448-8515-62C5A10CE876}"/>
    <cellStyle name="style1660156382277" xfId="49" xr:uid="{344250D0-C2CB-EE4C-802A-4518399730AC}"/>
    <cellStyle name="style1660156382298" xfId="48" xr:uid="{08DC5952-FC0E-E045-8AE3-59A2A0F4B9B9}"/>
    <cellStyle name="style1660156382323" xfId="58" xr:uid="{D38D0142-9317-6A44-A0E5-5F6798DDF597}"/>
    <cellStyle name="style1660156382348" xfId="52" xr:uid="{64341D8C-CFBA-3842-A4D1-80B214A76CEA}"/>
    <cellStyle name="style1660156382371" xfId="53" xr:uid="{7CD1652C-C74D-094F-AB70-B0A666FD9FEE}"/>
    <cellStyle name="style1660156383631" xfId="59" xr:uid="{D238AD08-08DC-7145-8A1C-8BAA7E4D405B}"/>
    <cellStyle name="style1660156383652" xfId="60" xr:uid="{63CE7834-6560-7345-9B82-A6B9DDB822DC}"/>
    <cellStyle name="style1660156383708" xfId="61" xr:uid="{3DFC4EC0-A393-A441-A6F2-171B9CBF1CD0}"/>
    <cellStyle name="style1660156383738" xfId="62" xr:uid="{230F4C64-CB79-2C42-A0E3-07A6151292C4}"/>
    <cellStyle name="style1660156574927" xfId="63" xr:uid="{13032672-1D18-FC47-8CF2-4EFAD16E283F}"/>
    <cellStyle name="style1660156574958" xfId="64" xr:uid="{DF4409BA-1C98-0B4F-ABD2-249B4B1DAF2B}"/>
    <cellStyle name="style1660156574987" xfId="65" xr:uid="{1E95BECB-EF5C-2042-9F6A-58938FFBAC3B}"/>
    <cellStyle name="style1660156575016" xfId="66" xr:uid="{B6FC6894-73B5-7C49-9038-87C569EFE07B}"/>
    <cellStyle name="style1660156575049" xfId="67" xr:uid="{FCB188FB-3BD8-194F-8A45-298442A70CC0}"/>
    <cellStyle name="style1660156575124" xfId="75" xr:uid="{8010971D-20C0-804D-B0B9-3B77A69C7D33}"/>
    <cellStyle name="style1660156575153" xfId="68" xr:uid="{784CD660-5779-CB42-A48F-BE3C8ED0D6FA}"/>
    <cellStyle name="style1660156575245" xfId="69" xr:uid="{7AA42E5D-3124-6C4B-B3A4-77CED5A3A674}"/>
    <cellStyle name="style1660156575274" xfId="78" xr:uid="{97097C4D-B5CC-D645-B2A8-3AA755CEA68F}"/>
    <cellStyle name="style1660156575544" xfId="72" xr:uid="{149B6A14-5B1A-2148-A5CF-81E6E5DA8CDB}"/>
    <cellStyle name="style1660156575575" xfId="74" xr:uid="{3558D500-0169-8E42-84A4-640F76B5434B}"/>
    <cellStyle name="style1660156575606" xfId="79" xr:uid="{1FD077A8-EC73-674E-BA8E-83E2284FF0B2}"/>
    <cellStyle name="style1660156575637" xfId="80" xr:uid="{A25DE042-E106-C94B-89CB-5D94EE121B9A}"/>
    <cellStyle name="style1660156575667" xfId="81" xr:uid="{5676217C-022E-0A4B-BBC7-7EB792B6D64A}"/>
    <cellStyle name="style1660156575698" xfId="70" xr:uid="{1CE683A1-97B2-1A44-A57F-237B674EE7E8}"/>
    <cellStyle name="style1660156575721" xfId="73" xr:uid="{398E1E14-2281-D045-BF5A-93D40ABB14A1}"/>
    <cellStyle name="style1660156575742" xfId="71" xr:uid="{149EEAC1-3FF7-134A-BAC8-69BC13C779D4}"/>
    <cellStyle name="style1660156575766" xfId="76" xr:uid="{738E0345-6E79-F146-B8F4-73A5D936EA74}"/>
    <cellStyle name="style1660156575789" xfId="77" xr:uid="{79055CDD-3EA3-114C-BA3B-1E95A83E4314}"/>
    <cellStyle name="style1660156576025" xfId="82" xr:uid="{A03C4D01-775D-8D49-B59A-BCCA2D673B74}"/>
    <cellStyle name="style1660156576686" xfId="83" xr:uid="{EA83A76F-F307-7B4F-97D8-AA6774E226B9}"/>
    <cellStyle name="style1660156576759" xfId="84" xr:uid="{FE7A0B1D-3885-9049-B4EF-C235C60D03A1}"/>
    <cellStyle name="style1660156576788" xfId="85" xr:uid="{76D4F701-E49D-6C4B-B321-3384C04B22CA}"/>
    <cellStyle name="style1681834026754" xfId="86" xr:uid="{4604F8D5-F69A-CB41-88F9-3839A30F9E80}"/>
    <cellStyle name="style1681834026799" xfId="87" xr:uid="{7C46E72D-0E34-C241-917C-A2BFADADFEB4}"/>
    <cellStyle name="style1681834026833" xfId="88" xr:uid="{1401CECC-4022-1F47-9A2E-E41061BB930E}"/>
    <cellStyle name="style1681834026869" xfId="89" xr:uid="{BA63430C-029C-6348-A2B7-AFBC35132AE6}"/>
    <cellStyle name="style1681834026917" xfId="90" xr:uid="{56249640-4735-F44F-9160-BFD7542CAD5D}"/>
    <cellStyle name="style1681834026994" xfId="98" xr:uid="{D4D52468-03BD-BE4D-84A5-0FEF5DF59714}"/>
    <cellStyle name="style1681834027034" xfId="91" xr:uid="{B175B36F-C515-F247-97E1-0A05700F6DCF}"/>
    <cellStyle name="style1681834027133" xfId="92" xr:uid="{04E3990F-E08F-6247-B126-F38A817E2E6E}"/>
    <cellStyle name="style1681834027163" xfId="101" xr:uid="{F6132506-FA14-CF44-85ED-A38F613472F6}"/>
    <cellStyle name="style1681834027474" xfId="94" xr:uid="{C4D063F2-7A3A-874B-B039-2D4BCFA2BFB8}"/>
    <cellStyle name="style1681834027503" xfId="95" xr:uid="{2B2AD04A-4C78-9F4C-8BFE-9584B84AFA3E}"/>
    <cellStyle name="style1681834027532" xfId="97" xr:uid="{58873BC0-D3A6-5A4C-A830-846392C862AC}"/>
    <cellStyle name="style1681834027563" xfId="102" xr:uid="{CB7E8DD1-05F7-A640-8BB3-FC2EF5538D3C}"/>
    <cellStyle name="style1681834027594" xfId="103" xr:uid="{4CD6F90E-B5D7-F149-938D-F152B362902F}"/>
    <cellStyle name="style1681834027632" xfId="104" xr:uid="{ED430D17-B0A6-5542-9B83-8C9555F4C902}"/>
    <cellStyle name="style1681834027662" xfId="93" xr:uid="{892FD523-C4D0-FD47-BE94-322A2B2A6A76}"/>
    <cellStyle name="style1681834027683" xfId="96" xr:uid="{D2EDCF1D-1DA9-B240-9175-A093F9F21753}"/>
    <cellStyle name="style1681834027707" xfId="99" xr:uid="{E192B10F-F7A2-2C45-B7D4-18F9C9858EDF}"/>
    <cellStyle name="style1681834027729" xfId="100" xr:uid="{314F25D7-7D1B-DA4C-8840-7D36DD9125D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RetiredSplit_OLD!$B$98</c:f>
              <c:strCache>
                <c:ptCount val="1"/>
                <c:pt idx="0">
                  <c:v>LDI Pos Ratio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RetiredSplit_OLD!$A$99:$A$100</c:f>
              <c:strCache>
                <c:ptCount val="2"/>
                <c:pt idx="0">
                  <c:v>Working</c:v>
                </c:pt>
                <c:pt idx="1">
                  <c:v>Retired</c:v>
                </c:pt>
              </c:strCache>
            </c:strRef>
          </c:cat>
          <c:val>
            <c:numRef>
              <c:f>RetiredSplit_OLD!$B$99:$B$100</c:f>
              <c:numCache>
                <c:formatCode>General</c:formatCode>
                <c:ptCount val="2"/>
                <c:pt idx="0">
                  <c:v>-0.11548921967085909</c:v>
                </c:pt>
                <c:pt idx="1">
                  <c:v>3.3320317029912297E-2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A-4782-B53B-9316E5168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7189840"/>
        <c:axId val="476478416"/>
      </c:barChart>
      <c:catAx>
        <c:axId val="31718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478416"/>
        <c:crosses val="autoZero"/>
        <c:auto val="1"/>
        <c:lblAlgn val="ctr"/>
        <c:lblOffset val="100"/>
        <c:noMultiLvlLbl val="0"/>
      </c:catAx>
      <c:valAx>
        <c:axId val="476478416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18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RetiredSplit_OLD!$K$98</c:f>
              <c:strCache>
                <c:ptCount val="1"/>
                <c:pt idx="0">
                  <c:v>LDI High Pos Ratio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RetiredSplit_OLD!$J$99:$J$100</c:f>
              <c:strCache>
                <c:ptCount val="2"/>
                <c:pt idx="0">
                  <c:v>Working</c:v>
                </c:pt>
                <c:pt idx="1">
                  <c:v>Retired</c:v>
                </c:pt>
              </c:strCache>
            </c:strRef>
          </c:cat>
          <c:val>
            <c:numRef>
              <c:f>RetiredSplit_OLD!$K$99:$K$100</c:f>
              <c:numCache>
                <c:formatCode>General</c:formatCode>
                <c:ptCount val="2"/>
                <c:pt idx="0">
                  <c:v>-5.6565468731083091E-2</c:v>
                </c:pt>
                <c:pt idx="1">
                  <c:v>0.11610761609756402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45-4647-977F-7091B9FEB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2148128"/>
        <c:axId val="362147712"/>
      </c:barChart>
      <c:catAx>
        <c:axId val="36214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147712"/>
        <c:crosses val="autoZero"/>
        <c:auto val="1"/>
        <c:lblAlgn val="ctr"/>
        <c:lblOffset val="100"/>
        <c:noMultiLvlLbl val="0"/>
      </c:catAx>
      <c:valAx>
        <c:axId val="362147712"/>
        <c:scaling>
          <c:orientation val="minMax"/>
          <c:min val="-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14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RetiredSplit_OLD!$T$98</c:f>
              <c:strCache>
                <c:ptCount val="1"/>
                <c:pt idx="0">
                  <c:v>LDI Low Pos Ratio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RetiredSplit_OLD!$S$99:$S$100</c:f>
              <c:strCache>
                <c:ptCount val="2"/>
                <c:pt idx="0">
                  <c:v>Working</c:v>
                </c:pt>
                <c:pt idx="1">
                  <c:v>Retired</c:v>
                </c:pt>
              </c:strCache>
            </c:strRef>
          </c:cat>
          <c:val>
            <c:numRef>
              <c:f>RetiredSplit_OLD!$T$99:$T$100</c:f>
              <c:numCache>
                <c:formatCode>General</c:formatCode>
                <c:ptCount val="2"/>
                <c:pt idx="0">
                  <c:v>-0.16898822637938027</c:v>
                </c:pt>
                <c:pt idx="1">
                  <c:v>-3.6093025551143007E-2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AF-4C77-A8B1-98CF3C4F0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491664"/>
        <c:axId val="477492496"/>
      </c:barChart>
      <c:catAx>
        <c:axId val="47749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492496"/>
        <c:crosses val="autoZero"/>
        <c:auto val="1"/>
        <c:lblAlgn val="ctr"/>
        <c:lblOffset val="100"/>
        <c:noMultiLvlLbl val="0"/>
      </c:catAx>
      <c:valAx>
        <c:axId val="477492496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49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100</xdr:row>
      <xdr:rowOff>160020</xdr:rowOff>
    </xdr:from>
    <xdr:to>
      <xdr:col>7</xdr:col>
      <xdr:colOff>533400</xdr:colOff>
      <xdr:row>115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091BE5-29D6-8466-EEA0-AFFFFEAB7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</xdr:colOff>
      <xdr:row>101</xdr:row>
      <xdr:rowOff>7620</xdr:rowOff>
    </xdr:from>
    <xdr:to>
      <xdr:col>16</xdr:col>
      <xdr:colOff>312420</xdr:colOff>
      <xdr:row>116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31C5D3-3B4C-E099-8689-EC2F02518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601980</xdr:colOff>
      <xdr:row>101</xdr:row>
      <xdr:rowOff>7620</xdr:rowOff>
    </xdr:from>
    <xdr:to>
      <xdr:col>25</xdr:col>
      <xdr:colOff>297180</xdr:colOff>
      <xdr:row>116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532F16-CA95-3CE8-680A-FC6BE56E7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47939-C238-1D4A-8240-37BDB5FF2E2C}">
  <dimension ref="A1:BQ91"/>
  <sheetViews>
    <sheetView topLeftCell="BB1" workbookViewId="0">
      <pane ySplit="1" topLeftCell="A2" activePane="bottomLeft" state="frozen"/>
      <selection pane="bottomLeft" activeCell="BP15" sqref="BP15"/>
    </sheetView>
  </sheetViews>
  <sheetFormatPr baseColWidth="10" defaultColWidth="11.5" defaultRowHeight="15" x14ac:dyDescent="0.2"/>
  <cols>
    <col min="66" max="66" width="14.33203125" customWidth="1"/>
    <col min="67" max="67" width="12.33203125" customWidth="1"/>
  </cols>
  <sheetData>
    <row r="1" spans="1:69" ht="17" thickBot="1" x14ac:dyDescent="0.25">
      <c r="A1" s="10" t="s">
        <v>11</v>
      </c>
      <c r="B1" s="8" t="s">
        <v>168</v>
      </c>
      <c r="C1" s="8" t="s">
        <v>169</v>
      </c>
      <c r="D1" s="8" t="s">
        <v>170</v>
      </c>
      <c r="E1" s="8" t="s">
        <v>171</v>
      </c>
      <c r="F1" s="8" t="s">
        <v>172</v>
      </c>
      <c r="G1" s="8" t="s">
        <v>173</v>
      </c>
      <c r="H1" s="8" t="s">
        <v>174</v>
      </c>
      <c r="I1" s="8" t="s">
        <v>175</v>
      </c>
      <c r="J1" s="8" t="s">
        <v>176</v>
      </c>
      <c r="K1" s="8" t="s">
        <v>177</v>
      </c>
      <c r="L1" s="8" t="s">
        <v>178</v>
      </c>
      <c r="M1" s="8" t="s">
        <v>179</v>
      </c>
      <c r="N1" s="8" t="s">
        <v>180</v>
      </c>
      <c r="O1" s="8" t="s">
        <v>181</v>
      </c>
      <c r="P1" s="8" t="s">
        <v>182</v>
      </c>
      <c r="Q1" s="8" t="s">
        <v>183</v>
      </c>
      <c r="R1" s="8" t="s">
        <v>184</v>
      </c>
      <c r="S1" s="8" t="s">
        <v>185</v>
      </c>
      <c r="T1" s="8" t="s">
        <v>186</v>
      </c>
      <c r="U1" s="8" t="s">
        <v>187</v>
      </c>
      <c r="V1" s="8" t="s">
        <v>188</v>
      </c>
      <c r="W1" s="8" t="s">
        <v>189</v>
      </c>
      <c r="X1" s="8" t="s">
        <v>190</v>
      </c>
      <c r="Y1" s="8" t="s">
        <v>191</v>
      </c>
      <c r="Z1" s="8" t="s">
        <v>192</v>
      </c>
      <c r="AA1" s="8" t="s">
        <v>193</v>
      </c>
      <c r="AB1" s="9" t="s">
        <v>194</v>
      </c>
      <c r="AC1" s="9" t="s">
        <v>195</v>
      </c>
      <c r="AD1" s="9" t="s">
        <v>196</v>
      </c>
      <c r="AE1" s="9" t="s">
        <v>197</v>
      </c>
      <c r="AF1" s="9" t="s">
        <v>198</v>
      </c>
      <c r="AG1" s="9" t="s">
        <v>199</v>
      </c>
      <c r="AH1" s="9" t="s">
        <v>200</v>
      </c>
      <c r="AI1" s="9" t="s">
        <v>201</v>
      </c>
      <c r="AJ1" s="9" t="s">
        <v>202</v>
      </c>
      <c r="AK1" s="9" t="s">
        <v>203</v>
      </c>
      <c r="AL1" s="9" t="s">
        <v>204</v>
      </c>
      <c r="AM1" s="9" t="s">
        <v>205</v>
      </c>
      <c r="AN1" s="9" t="s">
        <v>206</v>
      </c>
      <c r="AO1" s="9" t="s">
        <v>207</v>
      </c>
      <c r="AP1" s="10" t="s">
        <v>0</v>
      </c>
      <c r="AQ1" s="10" t="s">
        <v>1</v>
      </c>
      <c r="AR1" s="10" t="s">
        <v>2</v>
      </c>
      <c r="AS1" s="10" t="s">
        <v>3</v>
      </c>
      <c r="AT1" s="10" t="s">
        <v>47</v>
      </c>
      <c r="AU1" s="10" t="s">
        <v>48</v>
      </c>
      <c r="AV1" s="10" t="s">
        <v>144</v>
      </c>
      <c r="AW1" s="10" t="s">
        <v>145</v>
      </c>
      <c r="AX1" s="10" t="s">
        <v>4</v>
      </c>
      <c r="AY1" s="10" t="s">
        <v>5</v>
      </c>
      <c r="AZ1" s="10" t="s">
        <v>6</v>
      </c>
      <c r="BA1" s="10" t="s">
        <v>7</v>
      </c>
      <c r="BB1" s="10" t="s">
        <v>149</v>
      </c>
      <c r="BC1" s="10" t="s">
        <v>150</v>
      </c>
      <c r="BD1" s="10" t="s">
        <v>208</v>
      </c>
      <c r="BE1" s="10" t="s">
        <v>209</v>
      </c>
      <c r="BF1" s="10" t="s">
        <v>210</v>
      </c>
      <c r="BG1" s="10" t="s">
        <v>211</v>
      </c>
      <c r="BH1" s="10" t="s">
        <v>212</v>
      </c>
      <c r="BI1" s="10" t="s">
        <v>213</v>
      </c>
      <c r="BJ1" s="10" t="s">
        <v>49</v>
      </c>
      <c r="BK1" s="10" t="s">
        <v>50</v>
      </c>
      <c r="BL1" s="10" t="s">
        <v>146</v>
      </c>
      <c r="BM1" s="10" t="s">
        <v>147</v>
      </c>
      <c r="BN1" s="10" t="s">
        <v>257</v>
      </c>
      <c r="BO1" s="10" t="s">
        <v>258</v>
      </c>
      <c r="BP1" s="15" t="s">
        <v>262</v>
      </c>
      <c r="BQ1" s="15" t="s">
        <v>263</v>
      </c>
    </row>
    <row r="2" spans="1:69" x14ac:dyDescent="0.2">
      <c r="A2">
        <v>201</v>
      </c>
      <c r="B2">
        <v>0.89743589743589747</v>
      </c>
      <c r="C2">
        <v>0.10256410256410256</v>
      </c>
      <c r="D2">
        <v>0.2</v>
      </c>
      <c r="E2">
        <v>0.8</v>
      </c>
      <c r="F2">
        <v>0.92307692307692313</v>
      </c>
      <c r="G2">
        <v>7.6923076923076927E-2</v>
      </c>
      <c r="H2">
        <v>0.18518518518518517</v>
      </c>
      <c r="I2">
        <v>0.81481481481481477</v>
      </c>
      <c r="J2">
        <v>1</v>
      </c>
      <c r="K2">
        <v>0</v>
      </c>
      <c r="L2">
        <v>0.25</v>
      </c>
      <c r="M2">
        <v>0.75</v>
      </c>
      <c r="N2">
        <v>0.7857142857142857</v>
      </c>
      <c r="O2">
        <v>0.21428571428571427</v>
      </c>
      <c r="P2">
        <v>0.16666666666666666</v>
      </c>
      <c r="Q2">
        <v>0.83333333333333337</v>
      </c>
      <c r="R2">
        <v>0.6376811594202898</v>
      </c>
      <c r="S2">
        <v>0.36231884057971014</v>
      </c>
      <c r="T2">
        <v>0.70833333333333337</v>
      </c>
      <c r="U2">
        <v>0.29166666666666669</v>
      </c>
      <c r="V2">
        <v>0.60869565217391308</v>
      </c>
      <c r="W2">
        <v>0.39130434782608697</v>
      </c>
      <c r="X2">
        <v>0.59090909090909094</v>
      </c>
      <c r="Y2">
        <v>0.40909090909090912</v>
      </c>
      <c r="Z2">
        <v>0.54838709677419351</v>
      </c>
      <c r="AA2">
        <v>0.45161290322580644</v>
      </c>
      <c r="AB2">
        <v>0.55555555555555558</v>
      </c>
      <c r="AC2">
        <v>0.44444444444444442</v>
      </c>
      <c r="AD2">
        <v>0.6</v>
      </c>
      <c r="AE2">
        <v>0.4</v>
      </c>
      <c r="AF2">
        <v>0.5</v>
      </c>
      <c r="AG2">
        <v>0.5</v>
      </c>
      <c r="AH2">
        <v>0.71052631578947367</v>
      </c>
      <c r="AI2">
        <v>0.28947368421052633</v>
      </c>
      <c r="AJ2">
        <v>0.8</v>
      </c>
      <c r="AK2">
        <v>0.2</v>
      </c>
      <c r="AL2">
        <v>0.61538461538461542</v>
      </c>
      <c r="AM2">
        <v>0.38461538461538464</v>
      </c>
      <c r="AN2">
        <v>0.7</v>
      </c>
      <c r="AO2">
        <v>0.3</v>
      </c>
      <c r="AP2">
        <v>2.1086969848393586</v>
      </c>
      <c r="AQ2">
        <v>2.3218566911564378</v>
      </c>
      <c r="AR2">
        <v>3.0008376242369228</v>
      </c>
      <c r="AS2">
        <v>1.7590601738450755</v>
      </c>
      <c r="AT2">
        <f>AQ2-AR2</f>
        <v>-0.67898093308048502</v>
      </c>
      <c r="AU2">
        <f>AS2-AR2</f>
        <v>-1.2417774503918473</v>
      </c>
      <c r="AV2">
        <f>(AQ2-AR2)/(AQ2+AR2)</f>
        <v>-0.12756339042744869</v>
      </c>
      <c r="AW2">
        <f>(AS2-AR2)/(AS2+AR2)</f>
        <v>-0.26088321704979078</v>
      </c>
      <c r="AX2">
        <v>0.25975473801560756</v>
      </c>
      <c r="AY2">
        <v>0.21474358974358976</v>
      </c>
      <c r="AZ2">
        <v>0.39130434782608697</v>
      </c>
      <c r="BA2">
        <v>0.19480519480519484</v>
      </c>
      <c r="BB2">
        <v>0.18690958164642377</v>
      </c>
      <c r="BC2">
        <v>0.34904880066170385</v>
      </c>
      <c r="BD2">
        <v>0.12307692307692308</v>
      </c>
      <c r="BE2">
        <v>0.36752136752136749</v>
      </c>
      <c r="BF2">
        <v>0.38461538461538464</v>
      </c>
      <c r="BG2">
        <v>0.4</v>
      </c>
      <c r="BH2">
        <v>8.5714285714285715E-2</v>
      </c>
      <c r="BI2">
        <v>0.2857142857142857</v>
      </c>
      <c r="BJ2">
        <f>AY2-AZ2</f>
        <v>-0.17656075808249722</v>
      </c>
      <c r="BK2">
        <f>BA2-AZ2</f>
        <v>-0.19649915302089213</v>
      </c>
      <c r="BL2">
        <f>(AY2-AZ2)/(AY2+AZ2)</f>
        <v>-0.29133134053805471</v>
      </c>
      <c r="BM2">
        <f>(BA2-AZ2)/(BA2+AZ2)</f>
        <v>-0.33526011560693636</v>
      </c>
      <c r="BN2">
        <f>BH2-BF2</f>
        <v>-0.29890109890109895</v>
      </c>
      <c r="BO2">
        <f>BI2-BG2</f>
        <v>-0.11428571428571432</v>
      </c>
      <c r="BP2">
        <f>(BH2-BF2)/(BH2+BF2)</f>
        <v>-0.63551401869158886</v>
      </c>
      <c r="BQ2">
        <f>(BI2-BG2)/(BI2+BG2)</f>
        <v>-0.16666666666666671</v>
      </c>
    </row>
    <row r="3" spans="1:69" x14ac:dyDescent="0.2">
      <c r="A3">
        <v>202</v>
      </c>
      <c r="B3">
        <v>0.90476190476190477</v>
      </c>
      <c r="C3">
        <v>9.5238095238095233E-2</v>
      </c>
      <c r="D3">
        <v>0.10256410256410256</v>
      </c>
      <c r="E3">
        <v>0.89743589743589747</v>
      </c>
      <c r="F3">
        <v>0.9285714285714286</v>
      </c>
      <c r="G3">
        <v>7.1428571428571425E-2</v>
      </c>
      <c r="H3">
        <v>0.14705882352941177</v>
      </c>
      <c r="I3">
        <v>0.8529411764705882</v>
      </c>
      <c r="J3">
        <v>1</v>
      </c>
      <c r="K3">
        <v>0</v>
      </c>
      <c r="L3">
        <v>9.7560975609756101E-2</v>
      </c>
      <c r="M3">
        <v>0.90243902439024393</v>
      </c>
      <c r="N3">
        <v>0.8125</v>
      </c>
      <c r="O3">
        <v>0.1875</v>
      </c>
      <c r="P3">
        <v>7.1428571428571425E-2</v>
      </c>
      <c r="Q3">
        <v>0.9285714285714286</v>
      </c>
      <c r="R3">
        <v>0.54098360655737709</v>
      </c>
      <c r="S3">
        <v>0.45901639344262296</v>
      </c>
      <c r="T3">
        <v>0.61538461538461542</v>
      </c>
      <c r="U3">
        <v>0.38461538461538464</v>
      </c>
      <c r="V3">
        <v>0.46666666666666667</v>
      </c>
      <c r="W3">
        <v>0.53333333333333333</v>
      </c>
      <c r="X3">
        <v>0.5</v>
      </c>
      <c r="Y3">
        <v>0.5</v>
      </c>
      <c r="Z3">
        <v>0.5</v>
      </c>
      <c r="AA3">
        <v>0.5</v>
      </c>
      <c r="AB3">
        <v>0.41666666666666669</v>
      </c>
      <c r="AC3">
        <v>0.58333333333333337</v>
      </c>
      <c r="AD3">
        <v>0.42857142857142855</v>
      </c>
      <c r="AE3">
        <v>0.5714285714285714</v>
      </c>
      <c r="AF3">
        <v>0.66666666666666663</v>
      </c>
      <c r="AG3">
        <v>0.33333333333333331</v>
      </c>
      <c r="AH3">
        <v>0.5757575757575758</v>
      </c>
      <c r="AI3">
        <v>0.42424242424242425</v>
      </c>
      <c r="AJ3">
        <v>0.7857142857142857</v>
      </c>
      <c r="AK3">
        <v>0.21428571428571427</v>
      </c>
      <c r="AL3">
        <v>0.5</v>
      </c>
      <c r="AM3">
        <v>0.5</v>
      </c>
      <c r="AN3">
        <v>0.36363636363636365</v>
      </c>
      <c r="AO3">
        <v>0.63636363636363635</v>
      </c>
      <c r="AP3">
        <v>2.5762474680522214</v>
      </c>
      <c r="AQ3">
        <v>2.514365190649495</v>
      </c>
      <c r="AR3">
        <v>3.6219228611385281</v>
      </c>
      <c r="AS3">
        <v>2.3523803517043982</v>
      </c>
      <c r="AT3">
        <f t="shared" ref="AT3:AT61" si="0">AQ3-AR3</f>
        <v>-1.1075576704890331</v>
      </c>
      <c r="AU3">
        <f t="shared" ref="AU3:AU61" si="1">AS3-AR3</f>
        <v>-1.2695425094341299</v>
      </c>
      <c r="AV3">
        <f t="shared" ref="AV3:AV61" si="2">(AQ3-AR3)/(AQ3+AR3)</f>
        <v>-0.18049310285658887</v>
      </c>
      <c r="AW3">
        <f t="shared" ref="AW3:AW61" si="3">(AS3-AR3)/(AS3+AR3)</f>
        <v>-0.21250051498976508</v>
      </c>
      <c r="AX3">
        <v>0.36377829820452773</v>
      </c>
      <c r="AY3">
        <v>0.31318681318681318</v>
      </c>
      <c r="AZ3">
        <v>0.53333333333333333</v>
      </c>
      <c r="BA3">
        <v>0.3125</v>
      </c>
      <c r="BB3">
        <v>0.32900432900432902</v>
      </c>
      <c r="BC3">
        <v>0.40476190476190477</v>
      </c>
      <c r="BD3">
        <v>0.14285714285714285</v>
      </c>
      <c r="BE3">
        <v>0.51190476190476197</v>
      </c>
      <c r="BF3">
        <v>0.5</v>
      </c>
      <c r="BG3">
        <v>0.5714285714285714</v>
      </c>
      <c r="BH3">
        <v>0.44886363636363635</v>
      </c>
      <c r="BI3">
        <v>0.14583333333333331</v>
      </c>
      <c r="BJ3">
        <f t="shared" ref="BJ3:BJ61" si="4">AY3-AZ3</f>
        <v>-0.22014652014652014</v>
      </c>
      <c r="BK3">
        <f t="shared" ref="BK3:BK61" si="5">BA3-AZ3</f>
        <v>-0.22083333333333333</v>
      </c>
      <c r="BL3">
        <f t="shared" ref="BL3:BL61" si="6">(AY3-AZ3)/(AY3+AZ3)</f>
        <v>-0.26006057983556902</v>
      </c>
      <c r="BM3">
        <f t="shared" ref="BM3:BM61" si="7">(BA3-AZ3)/(BA3+AZ3)</f>
        <v>-0.26108374384236455</v>
      </c>
      <c r="BN3">
        <f t="shared" ref="BN3:BN61" si="8">BH3-BF3</f>
        <v>-5.1136363636363646E-2</v>
      </c>
      <c r="BO3">
        <f t="shared" ref="BO3:BO61" si="9">BI3-BG3</f>
        <v>-0.42559523809523808</v>
      </c>
      <c r="BP3">
        <f t="shared" ref="BP3:BP66" si="10">(BH3-BF3)/(BH3+BF3)</f>
        <v>-5.3892215568862284E-2</v>
      </c>
      <c r="BQ3">
        <f t="shared" ref="BQ3:BQ66" si="11">(BI3-BG3)/(BI3+BG3)</f>
        <v>-0.59336099585062252</v>
      </c>
    </row>
    <row r="4" spans="1:69" x14ac:dyDescent="0.2">
      <c r="A4">
        <v>203</v>
      </c>
      <c r="B4">
        <v>0.77777777777777779</v>
      </c>
      <c r="C4">
        <v>0.22222222222222221</v>
      </c>
      <c r="D4">
        <v>0.15625</v>
      </c>
      <c r="E4">
        <v>0.84375</v>
      </c>
      <c r="F4">
        <v>0.83333333333333337</v>
      </c>
      <c r="G4">
        <v>0.16666666666666666</v>
      </c>
      <c r="H4">
        <v>0.17857142857142858</v>
      </c>
      <c r="I4">
        <v>0.8214285714285714</v>
      </c>
      <c r="J4">
        <v>0.81818181818181823</v>
      </c>
      <c r="K4">
        <v>0.18181818181818182</v>
      </c>
      <c r="L4">
        <v>0.12121212121212122</v>
      </c>
      <c r="M4">
        <v>0.87878787878787878</v>
      </c>
      <c r="N4">
        <v>0.69230769230769229</v>
      </c>
      <c r="O4">
        <v>0.30769230769230771</v>
      </c>
      <c r="P4">
        <v>0.17142857142857143</v>
      </c>
      <c r="Q4">
        <v>0.82857142857142863</v>
      </c>
      <c r="R4">
        <v>0.546875</v>
      </c>
      <c r="S4">
        <v>0.453125</v>
      </c>
      <c r="T4">
        <v>0.63636363636363635</v>
      </c>
      <c r="U4">
        <v>0.36363636363636365</v>
      </c>
      <c r="V4">
        <v>0.5</v>
      </c>
      <c r="W4">
        <v>0.5</v>
      </c>
      <c r="X4">
        <v>0.5</v>
      </c>
      <c r="Y4">
        <v>0.5</v>
      </c>
      <c r="Z4">
        <v>0.5</v>
      </c>
      <c r="AA4">
        <v>0.5</v>
      </c>
      <c r="AB4">
        <v>0.44444444444444442</v>
      </c>
      <c r="AC4">
        <v>0.55555555555555558</v>
      </c>
      <c r="AD4">
        <v>0.45454545454545453</v>
      </c>
      <c r="AE4">
        <v>0.54545454545454541</v>
      </c>
      <c r="AF4">
        <v>0.58333333333333337</v>
      </c>
      <c r="AG4">
        <v>0.41666666666666669</v>
      </c>
      <c r="AH4">
        <v>0.59375</v>
      </c>
      <c r="AI4">
        <v>0.40625</v>
      </c>
      <c r="AJ4">
        <v>0.76923076923076927</v>
      </c>
      <c r="AK4">
        <v>0.23076923076923078</v>
      </c>
      <c r="AL4">
        <v>0.55555555555555558</v>
      </c>
      <c r="AM4">
        <v>0.44444444444444442</v>
      </c>
      <c r="AN4">
        <v>0.4</v>
      </c>
      <c r="AO4">
        <v>0.6</v>
      </c>
      <c r="AP4">
        <v>1.7746998430359677</v>
      </c>
      <c r="AQ4">
        <v>1.8882445424700802</v>
      </c>
      <c r="AR4">
        <v>2.0774067130688665</v>
      </c>
      <c r="AS4">
        <v>1.4509372641999934</v>
      </c>
      <c r="AT4">
        <f t="shared" si="0"/>
        <v>-0.18916217059878626</v>
      </c>
      <c r="AU4">
        <f t="shared" si="1"/>
        <v>-0.62646944886887312</v>
      </c>
      <c r="AV4">
        <f t="shared" si="2"/>
        <v>-4.7700152738992786E-2</v>
      </c>
      <c r="AW4">
        <f t="shared" si="3"/>
        <v>-0.17755339414321963</v>
      </c>
      <c r="AX4">
        <v>0.23090277777777779</v>
      </c>
      <c r="AY4">
        <v>0.19696969696969699</v>
      </c>
      <c r="AZ4">
        <v>0.31818181818181818</v>
      </c>
      <c r="BA4">
        <v>0.19230769230769229</v>
      </c>
      <c r="BB4">
        <v>0.18402777777777779</v>
      </c>
      <c r="BC4">
        <v>0.27777777777777779</v>
      </c>
      <c r="BD4">
        <v>6.4102564102564125E-2</v>
      </c>
      <c r="BE4">
        <v>0.38888888888888895</v>
      </c>
      <c r="BF4">
        <v>0.2626262626262626</v>
      </c>
      <c r="BG4">
        <v>0.36363636363636359</v>
      </c>
      <c r="BH4">
        <v>0.29230769230769227</v>
      </c>
      <c r="BI4">
        <v>0.10897435897435898</v>
      </c>
      <c r="BJ4">
        <f t="shared" si="4"/>
        <v>-0.12121212121212119</v>
      </c>
      <c r="BK4">
        <f>BA4-AZ4</f>
        <v>-0.12587412587412589</v>
      </c>
      <c r="BL4">
        <f t="shared" si="6"/>
        <v>-0.23529411764705879</v>
      </c>
      <c r="BM4">
        <f t="shared" si="7"/>
        <v>-0.24657534246575349</v>
      </c>
      <c r="BN4">
        <f t="shared" si="8"/>
        <v>2.9681429681429672E-2</v>
      </c>
      <c r="BO4">
        <f t="shared" si="9"/>
        <v>-0.25466200466200462</v>
      </c>
      <c r="BP4">
        <f t="shared" si="10"/>
        <v>5.348641837020441E-2</v>
      </c>
      <c r="BQ4">
        <f t="shared" si="11"/>
        <v>-0.53884093711467318</v>
      </c>
    </row>
    <row r="5" spans="1:69" x14ac:dyDescent="0.2">
      <c r="A5">
        <v>205</v>
      </c>
      <c r="B5">
        <v>0.61538461538461542</v>
      </c>
      <c r="C5">
        <v>0.38461538461538464</v>
      </c>
      <c r="D5">
        <v>8.5470085470085479E-3</v>
      </c>
      <c r="E5">
        <v>0.99145299145299148</v>
      </c>
      <c r="F5">
        <v>0.7142857142857143</v>
      </c>
      <c r="G5">
        <v>0.2857142857142857</v>
      </c>
      <c r="H5">
        <v>0</v>
      </c>
      <c r="I5">
        <v>1</v>
      </c>
      <c r="J5">
        <v>0.66666666666666663</v>
      </c>
      <c r="K5">
        <v>0.33333333333333331</v>
      </c>
      <c r="L5">
        <v>2.5000000000000001E-2</v>
      </c>
      <c r="M5">
        <v>0.97499999999999998</v>
      </c>
      <c r="N5">
        <v>0.5</v>
      </c>
      <c r="O5">
        <v>0.5</v>
      </c>
      <c r="P5">
        <v>0</v>
      </c>
      <c r="Q5">
        <v>1</v>
      </c>
      <c r="R5">
        <v>0.22222222222222221</v>
      </c>
      <c r="S5">
        <v>0.77777777777777779</v>
      </c>
      <c r="T5">
        <v>0.26315789473684209</v>
      </c>
      <c r="U5">
        <v>0.73684210526315785</v>
      </c>
      <c r="V5">
        <v>0.33333333333333331</v>
      </c>
      <c r="W5">
        <v>0.66666666666666663</v>
      </c>
      <c r="X5">
        <v>0.11538461538461539</v>
      </c>
      <c r="Y5">
        <v>0.88461538461538458</v>
      </c>
      <c r="Z5">
        <v>0.10344827586206896</v>
      </c>
      <c r="AA5">
        <v>0.89655172413793105</v>
      </c>
      <c r="AB5">
        <v>0.1111111111111111</v>
      </c>
      <c r="AC5">
        <v>0.88888888888888884</v>
      </c>
      <c r="AD5">
        <v>0.22222222222222221</v>
      </c>
      <c r="AE5">
        <v>0.77777777777777779</v>
      </c>
      <c r="AF5">
        <v>0</v>
      </c>
      <c r="AG5">
        <v>1</v>
      </c>
      <c r="AH5">
        <v>0.3235294117647059</v>
      </c>
      <c r="AI5">
        <v>0.67647058823529416</v>
      </c>
      <c r="AJ5">
        <v>0.4</v>
      </c>
      <c r="AK5">
        <v>0.6</v>
      </c>
      <c r="AL5">
        <v>0.44444444444444442</v>
      </c>
      <c r="AM5">
        <v>0.55555555555555558</v>
      </c>
      <c r="AN5">
        <v>0.2</v>
      </c>
      <c r="AO5">
        <v>0.8</v>
      </c>
      <c r="AP5">
        <v>2.6780605030711286</v>
      </c>
      <c r="AQ5">
        <v>2.892296695973704</v>
      </c>
      <c r="AR5">
        <v>2.3906912838355114</v>
      </c>
      <c r="AS5">
        <v>2.3263478740408408</v>
      </c>
      <c r="AT5">
        <f t="shared" si="0"/>
        <v>0.50160541213819254</v>
      </c>
      <c r="AU5">
        <f t="shared" si="1"/>
        <v>-6.4343409794670681E-2</v>
      </c>
      <c r="AV5">
        <f t="shared" si="2"/>
        <v>9.4947293852504097E-2</v>
      </c>
      <c r="AW5">
        <f t="shared" si="3"/>
        <v>-1.364063507660992E-2</v>
      </c>
      <c r="AX5">
        <v>0.39316239316239315</v>
      </c>
      <c r="AY5">
        <v>0.45112781954887216</v>
      </c>
      <c r="AZ5">
        <v>0.33333333333333331</v>
      </c>
      <c r="BA5">
        <v>0.38461538461538458</v>
      </c>
      <c r="BB5">
        <v>0.29185520361990952</v>
      </c>
      <c r="BC5">
        <v>0.51193633952254647</v>
      </c>
      <c r="BD5">
        <v>0.31428571428571428</v>
      </c>
      <c r="BE5">
        <v>0.60317460317460314</v>
      </c>
      <c r="BF5">
        <v>0.22222222222222227</v>
      </c>
      <c r="BG5">
        <v>0.44444444444444448</v>
      </c>
      <c r="BH5">
        <v>0.30000000000000004</v>
      </c>
      <c r="BI5">
        <v>0.5</v>
      </c>
      <c r="BJ5">
        <f t="shared" si="4"/>
        <v>0.11779448621553884</v>
      </c>
      <c r="BK5">
        <f t="shared" si="5"/>
        <v>5.1282051282051266E-2</v>
      </c>
      <c r="BL5">
        <f t="shared" si="6"/>
        <v>0.15015974440894569</v>
      </c>
      <c r="BM5">
        <f t="shared" si="7"/>
        <v>7.1428571428571411E-2</v>
      </c>
      <c r="BN5">
        <f t="shared" si="8"/>
        <v>7.7777777777777779E-2</v>
      </c>
      <c r="BO5">
        <f t="shared" si="9"/>
        <v>5.5555555555555525E-2</v>
      </c>
      <c r="BP5">
        <f t="shared" si="10"/>
        <v>0.14893617021276592</v>
      </c>
      <c r="BQ5">
        <f t="shared" si="11"/>
        <v>5.8823529411764677E-2</v>
      </c>
    </row>
    <row r="6" spans="1:69" x14ac:dyDescent="0.2">
      <c r="A6">
        <v>206</v>
      </c>
      <c r="B6">
        <v>0.93548387096774188</v>
      </c>
      <c r="C6">
        <v>6.4516129032258063E-2</v>
      </c>
      <c r="D6">
        <v>4.8192771084337352E-2</v>
      </c>
      <c r="E6">
        <v>0.95180722891566261</v>
      </c>
      <c r="F6">
        <v>0.90909090909090906</v>
      </c>
      <c r="G6">
        <v>9.0909090909090912E-2</v>
      </c>
      <c r="H6">
        <v>0.08</v>
      </c>
      <c r="I6">
        <v>0.92</v>
      </c>
      <c r="J6">
        <v>1</v>
      </c>
      <c r="K6">
        <v>0</v>
      </c>
      <c r="L6">
        <v>3.2258064516129031E-2</v>
      </c>
      <c r="M6">
        <v>0.967741935483871</v>
      </c>
      <c r="N6">
        <v>0.83333333333333337</v>
      </c>
      <c r="O6">
        <v>0.16666666666666666</v>
      </c>
      <c r="P6">
        <v>3.7037037037037035E-2</v>
      </c>
      <c r="Q6">
        <v>0.96296296296296291</v>
      </c>
      <c r="R6">
        <v>0.48</v>
      </c>
      <c r="S6">
        <v>0.52</v>
      </c>
      <c r="T6">
        <v>0.55555555555555558</v>
      </c>
      <c r="U6">
        <v>0.44444444444444442</v>
      </c>
      <c r="V6">
        <v>0.6428571428571429</v>
      </c>
      <c r="W6">
        <v>0.35714285714285715</v>
      </c>
      <c r="X6">
        <v>0.27777777777777779</v>
      </c>
      <c r="Y6">
        <v>0.72222222222222221</v>
      </c>
      <c r="Z6">
        <v>0.41666666666666669</v>
      </c>
      <c r="AA6">
        <v>0.58333333333333337</v>
      </c>
      <c r="AB6">
        <v>0.4</v>
      </c>
      <c r="AC6">
        <v>0.6</v>
      </c>
      <c r="AD6">
        <v>0.5</v>
      </c>
      <c r="AE6">
        <v>0.5</v>
      </c>
      <c r="AF6">
        <v>0.4</v>
      </c>
      <c r="AG6">
        <v>0.6</v>
      </c>
      <c r="AH6">
        <v>0.53846153846153844</v>
      </c>
      <c r="AI6">
        <v>0.46153846153846156</v>
      </c>
      <c r="AJ6">
        <v>0.75</v>
      </c>
      <c r="AK6">
        <v>0.25</v>
      </c>
      <c r="AL6">
        <v>0.7</v>
      </c>
      <c r="AM6">
        <v>0.3</v>
      </c>
      <c r="AN6">
        <v>0.125</v>
      </c>
      <c r="AO6">
        <v>0.875</v>
      </c>
      <c r="AP6">
        <v>3.1805640520511718</v>
      </c>
      <c r="AQ6">
        <v>2.7402492964285714</v>
      </c>
      <c r="AR6">
        <v>4.174944162542249</v>
      </c>
      <c r="AS6">
        <v>2.753577127362778</v>
      </c>
      <c r="AT6">
        <f t="shared" si="0"/>
        <v>-1.4346948661136776</v>
      </c>
      <c r="AU6">
        <f t="shared" si="1"/>
        <v>-1.4213670351794709</v>
      </c>
      <c r="AV6">
        <f t="shared" si="2"/>
        <v>-0.20746995360664883</v>
      </c>
      <c r="AW6">
        <f t="shared" si="3"/>
        <v>-0.20514724220454181</v>
      </c>
      <c r="AX6">
        <v>0.45548387096774196</v>
      </c>
      <c r="AY6">
        <v>0.35353535353535348</v>
      </c>
      <c r="AZ6">
        <v>0.35714285714285715</v>
      </c>
      <c r="BA6">
        <v>0.55555555555555558</v>
      </c>
      <c r="BB6">
        <v>0.3970223325062035</v>
      </c>
      <c r="BC6">
        <v>0.51881720430107525</v>
      </c>
      <c r="BD6">
        <v>0.15909090909090909</v>
      </c>
      <c r="BE6">
        <v>0.50909090909090904</v>
      </c>
      <c r="BF6">
        <v>0.3</v>
      </c>
      <c r="BG6">
        <v>0.5</v>
      </c>
      <c r="BH6">
        <v>0.70833333333333337</v>
      </c>
      <c r="BI6">
        <v>0.43333333333333335</v>
      </c>
      <c r="BJ6">
        <f t="shared" si="4"/>
        <v>-3.6075036075036704E-3</v>
      </c>
      <c r="BK6">
        <f t="shared" si="5"/>
        <v>0.19841269841269843</v>
      </c>
      <c r="BL6">
        <f t="shared" si="6"/>
        <v>-5.0761421319797844E-3</v>
      </c>
      <c r="BM6">
        <f t="shared" si="7"/>
        <v>0.21739130434782608</v>
      </c>
      <c r="BN6">
        <f t="shared" si="8"/>
        <v>0.40833333333333338</v>
      </c>
      <c r="BO6">
        <f t="shared" si="9"/>
        <v>-6.6666666666666652E-2</v>
      </c>
      <c r="BP6">
        <f t="shared" si="10"/>
        <v>0.40495867768595045</v>
      </c>
      <c r="BQ6">
        <f t="shared" si="11"/>
        <v>-7.1428571428571411E-2</v>
      </c>
    </row>
    <row r="7" spans="1:69" x14ac:dyDescent="0.2">
      <c r="A7">
        <v>207</v>
      </c>
      <c r="B7">
        <v>0.76190476190476186</v>
      </c>
      <c r="C7">
        <v>0.23809523809523808</v>
      </c>
      <c r="D7">
        <v>7.3170731707317069E-2</v>
      </c>
      <c r="E7">
        <v>0.92682926829268297</v>
      </c>
      <c r="F7">
        <v>0.81818181818181823</v>
      </c>
      <c r="G7">
        <v>0.18181818181818182</v>
      </c>
      <c r="H7">
        <v>0.16666666666666666</v>
      </c>
      <c r="I7">
        <v>0.83333333333333337</v>
      </c>
      <c r="J7">
        <v>0.93333333333333335</v>
      </c>
      <c r="K7">
        <v>6.6666666666666666E-2</v>
      </c>
      <c r="L7">
        <v>4.6511627906976744E-2</v>
      </c>
      <c r="M7">
        <v>0.95348837209302328</v>
      </c>
      <c r="N7">
        <v>0.5625</v>
      </c>
      <c r="O7">
        <v>0.4375</v>
      </c>
      <c r="P7">
        <v>2.2727272727272728E-2</v>
      </c>
      <c r="Q7">
        <v>0.97727272727272729</v>
      </c>
      <c r="R7">
        <v>0.4935064935064935</v>
      </c>
      <c r="S7">
        <v>0.50649350649350644</v>
      </c>
      <c r="T7">
        <v>0.57692307692307687</v>
      </c>
      <c r="U7">
        <v>0.42307692307692307</v>
      </c>
      <c r="V7">
        <v>0.5714285714285714</v>
      </c>
      <c r="W7">
        <v>0.42857142857142855</v>
      </c>
      <c r="X7">
        <v>0.30434782608695654</v>
      </c>
      <c r="Y7">
        <v>0.69565217391304346</v>
      </c>
      <c r="Z7">
        <v>0.47222222222222221</v>
      </c>
      <c r="AA7">
        <v>0.52777777777777779</v>
      </c>
      <c r="AB7">
        <v>0.45454545454545453</v>
      </c>
      <c r="AC7">
        <v>0.54545454545454541</v>
      </c>
      <c r="AD7">
        <v>0.58333333333333337</v>
      </c>
      <c r="AE7">
        <v>0.41666666666666669</v>
      </c>
      <c r="AF7">
        <v>0.38461538461538464</v>
      </c>
      <c r="AG7">
        <v>0.61538461538461542</v>
      </c>
      <c r="AH7">
        <v>0.51219512195121952</v>
      </c>
      <c r="AI7">
        <v>0.48780487804878048</v>
      </c>
      <c r="AJ7">
        <v>0.66666666666666663</v>
      </c>
      <c r="AK7">
        <v>0.33333333333333331</v>
      </c>
      <c r="AL7">
        <v>0.5625</v>
      </c>
      <c r="AM7">
        <v>0.4375</v>
      </c>
      <c r="AN7">
        <v>0.2</v>
      </c>
      <c r="AO7">
        <v>0.8</v>
      </c>
      <c r="AP7">
        <v>2.1650192132014934</v>
      </c>
      <c r="AQ7">
        <v>1.8758794346390855</v>
      </c>
      <c r="AR7">
        <v>3.1807471313598401</v>
      </c>
      <c r="AS7">
        <v>2.1577342537161504</v>
      </c>
      <c r="AT7">
        <f t="shared" si="0"/>
        <v>-1.3048676967207546</v>
      </c>
      <c r="AU7">
        <f t="shared" si="1"/>
        <v>-1.0230128776436898</v>
      </c>
      <c r="AV7">
        <f t="shared" si="2"/>
        <v>-0.25805103060106654</v>
      </c>
      <c r="AW7">
        <f t="shared" si="3"/>
        <v>-0.19162994189762969</v>
      </c>
      <c r="AX7">
        <v>0.26839826839826836</v>
      </c>
      <c r="AY7">
        <v>0.24125874125874125</v>
      </c>
      <c r="AZ7">
        <v>0.3619047619047619</v>
      </c>
      <c r="BA7">
        <v>0.25815217391304346</v>
      </c>
      <c r="BB7">
        <v>0.24970963995354239</v>
      </c>
      <c r="BC7">
        <v>0.28968253968253971</v>
      </c>
      <c r="BD7">
        <v>0.15151515151515149</v>
      </c>
      <c r="BE7">
        <v>0.36363636363636359</v>
      </c>
      <c r="BF7">
        <v>0.37083333333333335</v>
      </c>
      <c r="BG7">
        <v>0.35000000000000003</v>
      </c>
      <c r="BH7">
        <v>0.36250000000000004</v>
      </c>
      <c r="BI7">
        <v>0.17788461538461542</v>
      </c>
      <c r="BJ7">
        <f t="shared" si="4"/>
        <v>-0.12064602064602065</v>
      </c>
      <c r="BK7">
        <f t="shared" si="5"/>
        <v>-0.10375258799171844</v>
      </c>
      <c r="BL7">
        <f t="shared" si="6"/>
        <v>-0.20002208358637441</v>
      </c>
      <c r="BM7">
        <f t="shared" si="7"/>
        <v>-0.16732751784298178</v>
      </c>
      <c r="BN7">
        <f t="shared" si="8"/>
        <v>-8.3333333333333037E-3</v>
      </c>
      <c r="BO7">
        <f t="shared" si="9"/>
        <v>-0.17211538461538461</v>
      </c>
      <c r="BP7">
        <f t="shared" si="10"/>
        <v>-1.1363636363636322E-2</v>
      </c>
      <c r="BQ7">
        <f t="shared" si="11"/>
        <v>-0.32604735883424402</v>
      </c>
    </row>
    <row r="8" spans="1:69" x14ac:dyDescent="0.2">
      <c r="A8">
        <v>208</v>
      </c>
      <c r="B8">
        <v>0.82499999999999996</v>
      </c>
      <c r="C8">
        <v>0.17499999999999999</v>
      </c>
      <c r="D8">
        <v>3.875968992248062E-2</v>
      </c>
      <c r="E8">
        <v>0.96124031007751942</v>
      </c>
      <c r="F8">
        <v>0.83333333333333337</v>
      </c>
      <c r="G8">
        <v>0.16666666666666666</v>
      </c>
      <c r="H8">
        <v>2.4390243902439025E-2</v>
      </c>
      <c r="I8">
        <v>0.97560975609756095</v>
      </c>
      <c r="J8">
        <v>0.8</v>
      </c>
      <c r="K8">
        <v>0.2</v>
      </c>
      <c r="L8">
        <v>8.8888888888888892E-2</v>
      </c>
      <c r="M8">
        <v>0.91111111111111109</v>
      </c>
      <c r="N8">
        <v>0.84615384615384615</v>
      </c>
      <c r="O8">
        <v>0.15384615384615385</v>
      </c>
      <c r="P8">
        <v>0</v>
      </c>
      <c r="Q8">
        <v>1</v>
      </c>
      <c r="R8">
        <v>0.34210526315789475</v>
      </c>
      <c r="S8">
        <v>0.65789473684210531</v>
      </c>
      <c r="T8">
        <v>0.38095238095238093</v>
      </c>
      <c r="U8">
        <v>0.61904761904761907</v>
      </c>
      <c r="V8">
        <v>0.34615384615384615</v>
      </c>
      <c r="W8">
        <v>0.65384615384615385</v>
      </c>
      <c r="X8">
        <v>0.31034482758620691</v>
      </c>
      <c r="Y8">
        <v>0.68965517241379315</v>
      </c>
      <c r="Z8">
        <v>0.31428571428571428</v>
      </c>
      <c r="AA8">
        <v>0.68571428571428572</v>
      </c>
      <c r="AB8">
        <v>0.125</v>
      </c>
      <c r="AC8">
        <v>0.875</v>
      </c>
      <c r="AD8">
        <v>0.30769230769230771</v>
      </c>
      <c r="AE8">
        <v>0.69230769230769229</v>
      </c>
      <c r="AF8">
        <v>0.42857142857142855</v>
      </c>
      <c r="AG8">
        <v>0.5714285714285714</v>
      </c>
      <c r="AH8">
        <v>0.36585365853658536</v>
      </c>
      <c r="AI8">
        <v>0.63414634146341464</v>
      </c>
      <c r="AJ8">
        <v>0.53846153846153844</v>
      </c>
      <c r="AK8">
        <v>0.46153846153846156</v>
      </c>
      <c r="AL8">
        <v>0.38461538461538464</v>
      </c>
      <c r="AM8">
        <v>0.61538461538461542</v>
      </c>
      <c r="AN8">
        <v>0.2</v>
      </c>
      <c r="AO8">
        <v>0.8</v>
      </c>
      <c r="AP8">
        <v>2.6998534519005375</v>
      </c>
      <c r="AQ8">
        <v>2.9379268692720295</v>
      </c>
      <c r="AR8">
        <v>2.1892501111478011</v>
      </c>
      <c r="AS8">
        <v>3.3464241068270395</v>
      </c>
      <c r="AT8">
        <f t="shared" si="0"/>
        <v>0.7486767581242284</v>
      </c>
      <c r="AU8">
        <f t="shared" si="1"/>
        <v>1.1571739956792384</v>
      </c>
      <c r="AV8">
        <f t="shared" si="2"/>
        <v>0.1460212434607483</v>
      </c>
      <c r="AW8">
        <f t="shared" si="3"/>
        <v>0.20903939612663416</v>
      </c>
      <c r="AX8">
        <v>0.48289473684210532</v>
      </c>
      <c r="AY8">
        <v>0.45238095238095244</v>
      </c>
      <c r="AZ8">
        <v>0.45384615384615384</v>
      </c>
      <c r="BA8">
        <v>0.53580901856763929</v>
      </c>
      <c r="BB8">
        <v>0.45914634146341465</v>
      </c>
      <c r="BC8">
        <v>0.51071428571428568</v>
      </c>
      <c r="BD8">
        <v>0.29487179487179493</v>
      </c>
      <c r="BE8">
        <v>0.70833333333333337</v>
      </c>
      <c r="BF8">
        <v>0.41538461538461541</v>
      </c>
      <c r="BG8">
        <v>0.49230769230769228</v>
      </c>
      <c r="BH8">
        <v>0.64615384615384619</v>
      </c>
      <c r="BI8">
        <v>0.41758241758241754</v>
      </c>
      <c r="BJ8">
        <f t="shared" si="4"/>
        <v>-1.4652014652014045E-3</v>
      </c>
      <c r="BK8">
        <f t="shared" si="5"/>
        <v>8.1962864721485451E-2</v>
      </c>
      <c r="BL8">
        <f t="shared" si="6"/>
        <v>-1.6168148746967799E-3</v>
      </c>
      <c r="BM8">
        <f t="shared" si="7"/>
        <v>8.2819619404985292E-2</v>
      </c>
      <c r="BN8">
        <f t="shared" si="8"/>
        <v>0.23076923076923078</v>
      </c>
      <c r="BO8">
        <f t="shared" si="9"/>
        <v>-7.4725274725274737E-2</v>
      </c>
      <c r="BP8">
        <f t="shared" si="10"/>
        <v>0.21739130434782611</v>
      </c>
      <c r="BQ8">
        <f t="shared" si="11"/>
        <v>-8.2125603864734317E-2</v>
      </c>
    </row>
    <row r="9" spans="1:69" x14ac:dyDescent="0.2">
      <c r="A9">
        <v>209</v>
      </c>
      <c r="B9">
        <v>0.8</v>
      </c>
      <c r="C9">
        <v>0.2</v>
      </c>
      <c r="D9">
        <v>2.197802197802198E-2</v>
      </c>
      <c r="E9">
        <v>0.97802197802197799</v>
      </c>
      <c r="F9">
        <v>0.88888888888888884</v>
      </c>
      <c r="G9">
        <v>0.1111111111111111</v>
      </c>
      <c r="H9">
        <v>0</v>
      </c>
      <c r="I9">
        <v>1</v>
      </c>
      <c r="J9">
        <v>0.88888888888888884</v>
      </c>
      <c r="K9">
        <v>0.1111111111111111</v>
      </c>
      <c r="L9">
        <v>3.125E-2</v>
      </c>
      <c r="M9">
        <v>0.96875</v>
      </c>
      <c r="N9">
        <v>0.5714285714285714</v>
      </c>
      <c r="O9">
        <v>0.42857142857142855</v>
      </c>
      <c r="P9">
        <v>3.2258064516129031E-2</v>
      </c>
      <c r="Q9">
        <v>0.967741935483871</v>
      </c>
      <c r="R9">
        <v>0.15384615384615385</v>
      </c>
      <c r="S9">
        <v>0.84615384615384615</v>
      </c>
      <c r="T9">
        <v>0.16666666666666666</v>
      </c>
      <c r="U9">
        <v>0.83333333333333337</v>
      </c>
      <c r="V9">
        <v>6.6666666666666666E-2</v>
      </c>
      <c r="W9">
        <v>0.93333333333333335</v>
      </c>
      <c r="X9">
        <v>0.21052631578947367</v>
      </c>
      <c r="Y9">
        <v>0.78947368421052633</v>
      </c>
      <c r="Z9">
        <v>0.08</v>
      </c>
      <c r="AA9">
        <v>0.92</v>
      </c>
      <c r="AB9">
        <v>0</v>
      </c>
      <c r="AC9">
        <v>1</v>
      </c>
      <c r="AD9">
        <v>0.1111111111111111</v>
      </c>
      <c r="AE9">
        <v>0.88888888888888884</v>
      </c>
      <c r="AF9">
        <v>0.1111111111111111</v>
      </c>
      <c r="AG9">
        <v>0.88888888888888884</v>
      </c>
      <c r="AH9">
        <v>0.22222222222222221</v>
      </c>
      <c r="AI9">
        <v>0.77777777777777779</v>
      </c>
      <c r="AJ9">
        <v>0.27272727272727271</v>
      </c>
      <c r="AK9">
        <v>0.72727272727272729</v>
      </c>
      <c r="AL9">
        <v>0</v>
      </c>
      <c r="AM9">
        <v>1</v>
      </c>
      <c r="AN9">
        <v>0.3</v>
      </c>
      <c r="AO9">
        <v>0.7</v>
      </c>
      <c r="AP9">
        <v>2.8561309673872621</v>
      </c>
      <c r="AQ9">
        <v>3.5469882228881913</v>
      </c>
      <c r="AR9">
        <v>3.0833722162690016</v>
      </c>
      <c r="AS9">
        <v>2.0286086582941136</v>
      </c>
      <c r="AT9">
        <f t="shared" si="0"/>
        <v>0.46361600661918967</v>
      </c>
      <c r="AU9">
        <f t="shared" si="1"/>
        <v>-1.054763557974888</v>
      </c>
      <c r="AV9">
        <f t="shared" si="2"/>
        <v>6.9923198123769181E-2</v>
      </c>
      <c r="AW9">
        <f t="shared" si="3"/>
        <v>-0.20633167139245823</v>
      </c>
      <c r="AX9">
        <v>0.64615384615384608</v>
      </c>
      <c r="AY9">
        <v>0.72222222222222232</v>
      </c>
      <c r="AZ9">
        <v>0.82222222222222219</v>
      </c>
      <c r="BA9">
        <v>0.36090225563909778</v>
      </c>
      <c r="BB9">
        <v>0.57777777777777772</v>
      </c>
      <c r="BC9">
        <v>0.72</v>
      </c>
      <c r="BD9">
        <v>0.61616161616161613</v>
      </c>
      <c r="BE9">
        <v>0.88888888888888884</v>
      </c>
      <c r="BF9">
        <v>0.88888888888888884</v>
      </c>
      <c r="BG9">
        <v>0.77777777777777768</v>
      </c>
      <c r="BH9">
        <v>0.27142857142857141</v>
      </c>
      <c r="BI9">
        <v>0.46031746031746029</v>
      </c>
      <c r="BJ9">
        <f t="shared" si="4"/>
        <v>-9.9999999999999867E-2</v>
      </c>
      <c r="BK9">
        <f t="shared" si="5"/>
        <v>-0.46131996658312441</v>
      </c>
      <c r="BL9">
        <f t="shared" si="6"/>
        <v>-6.4748201438848837E-2</v>
      </c>
      <c r="BM9">
        <f t="shared" si="7"/>
        <v>-0.38991667843524924</v>
      </c>
      <c r="BN9">
        <f t="shared" si="8"/>
        <v>-0.61746031746031749</v>
      </c>
      <c r="BO9">
        <f t="shared" si="9"/>
        <v>-0.31746031746031739</v>
      </c>
      <c r="BP9">
        <f t="shared" si="10"/>
        <v>-0.53214774281805755</v>
      </c>
      <c r="BQ9">
        <f t="shared" si="11"/>
        <v>-0.25641025641025639</v>
      </c>
    </row>
    <row r="10" spans="1:69" x14ac:dyDescent="0.2">
      <c r="A10">
        <v>210</v>
      </c>
      <c r="B10">
        <v>0.95348837209302328</v>
      </c>
      <c r="C10">
        <v>4.6511627906976744E-2</v>
      </c>
      <c r="D10">
        <v>3.8461538461538464E-2</v>
      </c>
      <c r="E10">
        <v>0.96153846153846156</v>
      </c>
      <c r="F10">
        <v>1</v>
      </c>
      <c r="G10">
        <v>0</v>
      </c>
      <c r="H10">
        <v>2.3255813953488372E-2</v>
      </c>
      <c r="I10">
        <v>0.97674418604651159</v>
      </c>
      <c r="J10">
        <v>0.9285714285714286</v>
      </c>
      <c r="K10">
        <v>7.1428571428571425E-2</v>
      </c>
      <c r="L10">
        <v>2.2727272727272728E-2</v>
      </c>
      <c r="M10">
        <v>0.97727272727272729</v>
      </c>
      <c r="N10">
        <v>0.9375</v>
      </c>
      <c r="O10">
        <v>6.25E-2</v>
      </c>
      <c r="P10">
        <v>6.9767441860465115E-2</v>
      </c>
      <c r="Q10">
        <v>0.93023255813953487</v>
      </c>
      <c r="R10">
        <v>0.27380952380952384</v>
      </c>
      <c r="S10">
        <v>0.72619047619047616</v>
      </c>
      <c r="T10">
        <v>0.28000000000000003</v>
      </c>
      <c r="U10">
        <v>0.72</v>
      </c>
      <c r="V10">
        <v>0.20689655172413793</v>
      </c>
      <c r="W10">
        <v>0.7931034482758621</v>
      </c>
      <c r="X10">
        <v>0.33333333333333331</v>
      </c>
      <c r="Y10">
        <v>0.66666666666666663</v>
      </c>
      <c r="Z10">
        <v>0.18181818181818182</v>
      </c>
      <c r="AA10">
        <v>0.81818181818181823</v>
      </c>
      <c r="AB10">
        <v>0.30769230769230771</v>
      </c>
      <c r="AC10">
        <v>0.69230769230769229</v>
      </c>
      <c r="AD10">
        <v>6.6666666666666666E-2</v>
      </c>
      <c r="AE10">
        <v>0.93333333333333335</v>
      </c>
      <c r="AF10">
        <v>0.1875</v>
      </c>
      <c r="AG10">
        <v>0.8125</v>
      </c>
      <c r="AH10">
        <v>0.375</v>
      </c>
      <c r="AI10">
        <v>0.625</v>
      </c>
      <c r="AJ10">
        <v>0.25</v>
      </c>
      <c r="AK10">
        <v>0.75</v>
      </c>
      <c r="AL10">
        <v>0.35714285714285715</v>
      </c>
      <c r="AM10">
        <v>0.6428571428571429</v>
      </c>
      <c r="AN10">
        <v>0.5</v>
      </c>
      <c r="AO10">
        <v>0.5</v>
      </c>
      <c r="AP10">
        <v>3.4484862238345206</v>
      </c>
      <c r="AQ10">
        <v>4.3170683356228725</v>
      </c>
      <c r="AR10">
        <v>3.4656573617915027</v>
      </c>
      <c r="AS10">
        <v>3.0116458363713878</v>
      </c>
      <c r="AT10">
        <f t="shared" si="0"/>
        <v>0.85141097383136977</v>
      </c>
      <c r="AU10">
        <f t="shared" si="1"/>
        <v>-0.45401152542011491</v>
      </c>
      <c r="AV10">
        <f t="shared" si="2"/>
        <v>0.1093975307538117</v>
      </c>
      <c r="AW10">
        <f t="shared" si="3"/>
        <v>-7.0092677697854697E-2</v>
      </c>
      <c r="AX10">
        <v>0.67967884828349945</v>
      </c>
      <c r="AY10">
        <v>0.72</v>
      </c>
      <c r="AZ10">
        <v>0.7216748768472907</v>
      </c>
      <c r="BA10">
        <v>0.60416666666666663</v>
      </c>
      <c r="BB10">
        <v>0.57848837209302328</v>
      </c>
      <c r="BC10">
        <v>0.77167019027484152</v>
      </c>
      <c r="BD10">
        <v>0.75</v>
      </c>
      <c r="BE10">
        <v>0.69230769230769229</v>
      </c>
      <c r="BF10">
        <v>0.57142857142857151</v>
      </c>
      <c r="BG10">
        <v>0.86190476190476195</v>
      </c>
      <c r="BH10">
        <v>0.4375</v>
      </c>
      <c r="BI10">
        <v>0.75</v>
      </c>
      <c r="BJ10">
        <f t="shared" si="4"/>
        <v>-1.6748768472907294E-3</v>
      </c>
      <c r="BK10">
        <f t="shared" si="5"/>
        <v>-0.11750821018062407</v>
      </c>
      <c r="BL10">
        <f t="shared" si="6"/>
        <v>-1.1617576710176247E-3</v>
      </c>
      <c r="BM10">
        <f t="shared" si="7"/>
        <v>-8.8629150863069966E-2</v>
      </c>
      <c r="BN10">
        <f t="shared" si="8"/>
        <v>-0.13392857142857151</v>
      </c>
      <c r="BO10">
        <f t="shared" si="9"/>
        <v>-0.11190476190476195</v>
      </c>
      <c r="BP10">
        <f t="shared" si="10"/>
        <v>-0.13274336283185845</v>
      </c>
      <c r="BQ10">
        <f t="shared" si="11"/>
        <v>-6.9423929098966053E-2</v>
      </c>
    </row>
    <row r="11" spans="1:69" x14ac:dyDescent="0.2">
      <c r="A11">
        <v>211</v>
      </c>
      <c r="B11">
        <v>0.8936170212765957</v>
      </c>
      <c r="C11">
        <v>0.10638297872340426</v>
      </c>
      <c r="D11">
        <v>2.1739130434782608E-2</v>
      </c>
      <c r="E11">
        <v>0.97826086956521741</v>
      </c>
      <c r="F11">
        <v>0.875</v>
      </c>
      <c r="G11">
        <v>0.125</v>
      </c>
      <c r="H11">
        <v>2.3255813953488372E-2</v>
      </c>
      <c r="I11">
        <v>0.97674418604651159</v>
      </c>
      <c r="J11">
        <v>0.875</v>
      </c>
      <c r="K11">
        <v>0.125</v>
      </c>
      <c r="L11">
        <v>2.1739130434782608E-2</v>
      </c>
      <c r="M11">
        <v>0.97826086956521741</v>
      </c>
      <c r="N11">
        <v>0.93333333333333335</v>
      </c>
      <c r="O11">
        <v>6.6666666666666666E-2</v>
      </c>
      <c r="P11">
        <v>2.0408163265306121E-2</v>
      </c>
      <c r="Q11">
        <v>0.97959183673469385</v>
      </c>
      <c r="R11">
        <v>0.36585365853658536</v>
      </c>
      <c r="S11">
        <v>0.63414634146341464</v>
      </c>
      <c r="T11">
        <v>0.34482758620689657</v>
      </c>
      <c r="U11">
        <v>0.65517241379310343</v>
      </c>
      <c r="V11">
        <v>0.34615384615384615</v>
      </c>
      <c r="W11">
        <v>0.65384615384615385</v>
      </c>
      <c r="X11">
        <v>0.40740740740740738</v>
      </c>
      <c r="Y11">
        <v>0.59259259259259256</v>
      </c>
      <c r="Z11">
        <v>0.22500000000000001</v>
      </c>
      <c r="AA11">
        <v>0.77500000000000002</v>
      </c>
      <c r="AB11">
        <v>0.13333333333333333</v>
      </c>
      <c r="AC11">
        <v>0.8666666666666667</v>
      </c>
      <c r="AD11">
        <v>0.25</v>
      </c>
      <c r="AE11">
        <v>0.75</v>
      </c>
      <c r="AF11">
        <v>0.30769230769230771</v>
      </c>
      <c r="AG11">
        <v>0.69230769230769229</v>
      </c>
      <c r="AH11">
        <v>0.5</v>
      </c>
      <c r="AI11">
        <v>0.5</v>
      </c>
      <c r="AJ11">
        <v>0.5714285714285714</v>
      </c>
      <c r="AK11">
        <v>0.42857142857142855</v>
      </c>
      <c r="AL11">
        <v>0.42857142857142855</v>
      </c>
      <c r="AM11">
        <v>0.5714285714285714</v>
      </c>
      <c r="AN11">
        <v>0.5</v>
      </c>
      <c r="AO11">
        <v>0.5</v>
      </c>
      <c r="AP11">
        <v>3.2650819452100786</v>
      </c>
      <c r="AQ11">
        <v>3.1410698419580405</v>
      </c>
      <c r="AR11">
        <v>3.1694355809591506</v>
      </c>
      <c r="AS11">
        <v>3.5464769359173136</v>
      </c>
      <c r="AT11">
        <f t="shared" si="0"/>
        <v>-2.8365739001110057E-2</v>
      </c>
      <c r="AU11">
        <f t="shared" si="1"/>
        <v>0.37704135495816304</v>
      </c>
      <c r="AV11">
        <f t="shared" si="2"/>
        <v>-4.4950027137441676E-3</v>
      </c>
      <c r="AW11">
        <f t="shared" si="3"/>
        <v>5.6141492911155874E-2</v>
      </c>
      <c r="AX11">
        <v>0.52776336274001034</v>
      </c>
      <c r="AY11">
        <v>0.53017241379310343</v>
      </c>
      <c r="AZ11">
        <v>0.52884615384615385</v>
      </c>
      <c r="BA11">
        <v>0.52592592592592591</v>
      </c>
      <c r="BB11">
        <v>0.39361702127659576</v>
      </c>
      <c r="BC11">
        <v>0.66861702127659572</v>
      </c>
      <c r="BD11">
        <v>0.30357142857142855</v>
      </c>
      <c r="BE11">
        <v>0.7416666666666667</v>
      </c>
      <c r="BF11">
        <v>0.4464285714285714</v>
      </c>
      <c r="BG11">
        <v>0.625</v>
      </c>
      <c r="BH11">
        <v>0.43333333333333335</v>
      </c>
      <c r="BI11">
        <v>0.62564102564102564</v>
      </c>
      <c r="BJ11">
        <f t="shared" si="4"/>
        <v>1.3262599469495706E-3</v>
      </c>
      <c r="BK11">
        <f t="shared" si="5"/>
        <v>-2.9202279202279469E-3</v>
      </c>
      <c r="BL11">
        <f t="shared" si="6"/>
        <v>1.2523481527864449E-3</v>
      </c>
      <c r="BM11">
        <f t="shared" si="7"/>
        <v>-2.7685866702681053E-3</v>
      </c>
      <c r="BN11">
        <f t="shared" si="8"/>
        <v>-1.3095238095238049E-2</v>
      </c>
      <c r="BO11">
        <f t="shared" si="9"/>
        <v>6.4102564102563875E-4</v>
      </c>
      <c r="BP11">
        <f t="shared" si="10"/>
        <v>-1.4884979702300353E-2</v>
      </c>
      <c r="BQ11">
        <f t="shared" si="11"/>
        <v>5.1255766273705606E-4</v>
      </c>
    </row>
    <row r="12" spans="1:69" x14ac:dyDescent="0.2">
      <c r="A12">
        <v>213</v>
      </c>
      <c r="B12">
        <v>0.91891891891891897</v>
      </c>
      <c r="C12">
        <v>8.1081081081081086E-2</v>
      </c>
      <c r="D12">
        <v>7.7519379844961239E-3</v>
      </c>
      <c r="E12">
        <v>0.99224806201550386</v>
      </c>
      <c r="F12">
        <v>0.91666666666666663</v>
      </c>
      <c r="G12">
        <v>8.3333333333333329E-2</v>
      </c>
      <c r="H12">
        <v>0</v>
      </c>
      <c r="I12">
        <v>1</v>
      </c>
      <c r="J12">
        <v>1</v>
      </c>
      <c r="K12">
        <v>0</v>
      </c>
      <c r="L12">
        <v>2.3255813953488372E-2</v>
      </c>
      <c r="M12">
        <v>0.97674418604651159</v>
      </c>
      <c r="N12">
        <v>0.84615384615384615</v>
      </c>
      <c r="O12">
        <v>0.15384615384615385</v>
      </c>
      <c r="P12">
        <v>0</v>
      </c>
      <c r="Q12">
        <v>1</v>
      </c>
      <c r="R12">
        <v>0.26027397260273971</v>
      </c>
      <c r="S12">
        <v>0.73972602739726023</v>
      </c>
      <c r="T12">
        <v>0.39130434782608697</v>
      </c>
      <c r="U12">
        <v>0.60869565217391308</v>
      </c>
      <c r="V12">
        <v>8.6956521739130432E-2</v>
      </c>
      <c r="W12">
        <v>0.91304347826086951</v>
      </c>
      <c r="X12">
        <v>0.29629629629629628</v>
      </c>
      <c r="Y12">
        <v>0.70370370370370372</v>
      </c>
      <c r="Z12">
        <v>0.12820512820512819</v>
      </c>
      <c r="AA12">
        <v>0.87179487179487181</v>
      </c>
      <c r="AB12">
        <v>0.25</v>
      </c>
      <c r="AC12">
        <v>0.75</v>
      </c>
      <c r="AD12">
        <v>0</v>
      </c>
      <c r="AE12">
        <v>1</v>
      </c>
      <c r="AF12">
        <v>0.15384615384615385</v>
      </c>
      <c r="AG12">
        <v>0.84615384615384615</v>
      </c>
      <c r="AH12">
        <v>0.41176470588235292</v>
      </c>
      <c r="AI12">
        <v>0.58823529411764708</v>
      </c>
      <c r="AJ12">
        <v>0.54545454545454541</v>
      </c>
      <c r="AK12">
        <v>0.45454545454545453</v>
      </c>
      <c r="AL12">
        <v>0.22222222222222221</v>
      </c>
      <c r="AM12">
        <v>0.77777777777777779</v>
      </c>
      <c r="AN12">
        <v>0.42857142857142855</v>
      </c>
      <c r="AO12">
        <v>0.5714285714285714</v>
      </c>
      <c r="AP12">
        <v>3.8182263701475367</v>
      </c>
      <c r="AQ12">
        <v>3.7093420011414779</v>
      </c>
      <c r="AR12">
        <v>4.3170683356228725</v>
      </c>
      <c r="AS12">
        <v>3.3464241068270395</v>
      </c>
      <c r="AT12">
        <f t="shared" si="0"/>
        <v>-0.60772633448139457</v>
      </c>
      <c r="AU12">
        <f t="shared" si="1"/>
        <v>-0.97064422879583301</v>
      </c>
      <c r="AV12">
        <f t="shared" si="2"/>
        <v>-7.5715831733365435E-2</v>
      </c>
      <c r="AW12">
        <f t="shared" si="3"/>
        <v>-0.12665820917617185</v>
      </c>
      <c r="AX12">
        <v>0.6586449463161792</v>
      </c>
      <c r="AY12">
        <v>0.52536231884057971</v>
      </c>
      <c r="AZ12">
        <v>0.91304347826086951</v>
      </c>
      <c r="BA12">
        <v>0.54985754985754987</v>
      </c>
      <c r="BB12">
        <v>0.50715421303656605</v>
      </c>
      <c r="BC12">
        <v>0.79071379071379067</v>
      </c>
      <c r="BD12">
        <v>0.37121212121212122</v>
      </c>
      <c r="BE12">
        <v>0.66666666666666663</v>
      </c>
      <c r="BF12">
        <v>0.77777777777777779</v>
      </c>
      <c r="BG12">
        <v>1</v>
      </c>
      <c r="BH12">
        <v>0.41758241758241754</v>
      </c>
      <c r="BI12">
        <v>0.69230769230769229</v>
      </c>
      <c r="BJ12">
        <f t="shared" si="4"/>
        <v>-0.3876811594202898</v>
      </c>
      <c r="BK12">
        <f t="shared" si="5"/>
        <v>-0.36318592840331965</v>
      </c>
      <c r="BL12">
        <f t="shared" si="6"/>
        <v>-0.26952141057934503</v>
      </c>
      <c r="BM12">
        <f t="shared" si="7"/>
        <v>-0.24826418289585095</v>
      </c>
      <c r="BN12">
        <f t="shared" si="8"/>
        <v>-0.36019536019536025</v>
      </c>
      <c r="BO12">
        <f t="shared" si="9"/>
        <v>-0.30769230769230771</v>
      </c>
      <c r="BP12">
        <f t="shared" si="10"/>
        <v>-0.30132788559754858</v>
      </c>
      <c r="BQ12">
        <f t="shared" si="11"/>
        <v>-0.18181818181818182</v>
      </c>
    </row>
    <row r="13" spans="1:69" x14ac:dyDescent="0.2">
      <c r="A13">
        <v>214</v>
      </c>
      <c r="B13">
        <v>0.54166666666666663</v>
      </c>
      <c r="C13">
        <v>0.45833333333333331</v>
      </c>
      <c r="D13">
        <v>8.9743589743589744E-2</v>
      </c>
      <c r="E13">
        <v>0.91025641025641024</v>
      </c>
      <c r="F13">
        <v>0.875</v>
      </c>
      <c r="G13">
        <v>0.125</v>
      </c>
      <c r="H13">
        <v>0.125</v>
      </c>
      <c r="I13">
        <v>0.875</v>
      </c>
      <c r="J13">
        <v>0.44444444444444442</v>
      </c>
      <c r="K13">
        <v>0.55555555555555558</v>
      </c>
      <c r="L13">
        <v>0.1</v>
      </c>
      <c r="M13">
        <v>0.9</v>
      </c>
      <c r="N13">
        <v>0.2857142857142857</v>
      </c>
      <c r="O13">
        <v>0.7142857142857143</v>
      </c>
      <c r="P13">
        <v>4.1666666666666664E-2</v>
      </c>
      <c r="Q13">
        <v>0.95833333333333337</v>
      </c>
      <c r="R13">
        <v>0.16981132075471697</v>
      </c>
      <c r="S13">
        <v>0.83018867924528306</v>
      </c>
      <c r="T13">
        <v>0.13333333333333333</v>
      </c>
      <c r="U13">
        <v>0.8666666666666667</v>
      </c>
      <c r="V13">
        <v>0.2</v>
      </c>
      <c r="W13">
        <v>0.8</v>
      </c>
      <c r="X13">
        <v>0.16666666666666666</v>
      </c>
      <c r="Y13">
        <v>0.83333333333333337</v>
      </c>
      <c r="Z13">
        <v>0.17857142857142858</v>
      </c>
      <c r="AA13">
        <v>0.8214285714285714</v>
      </c>
      <c r="AB13">
        <v>0.22222222222222221</v>
      </c>
      <c r="AC13">
        <v>0.77777777777777779</v>
      </c>
      <c r="AD13">
        <v>9.0909090909090912E-2</v>
      </c>
      <c r="AE13">
        <v>0.90909090909090906</v>
      </c>
      <c r="AF13">
        <v>0.25</v>
      </c>
      <c r="AG13">
        <v>0.75</v>
      </c>
      <c r="AH13">
        <v>0.16</v>
      </c>
      <c r="AI13">
        <v>0.84</v>
      </c>
      <c r="AJ13">
        <v>0</v>
      </c>
      <c r="AK13">
        <v>1</v>
      </c>
      <c r="AL13">
        <v>0.33333333333333331</v>
      </c>
      <c r="AM13">
        <v>0.66666666666666663</v>
      </c>
      <c r="AN13">
        <v>0.1</v>
      </c>
      <c r="AO13">
        <v>0.9</v>
      </c>
      <c r="AP13">
        <v>1.4469691356913372</v>
      </c>
      <c r="AQ13">
        <v>2.3006987607520166</v>
      </c>
      <c r="AR13">
        <v>1.1418412666627384</v>
      </c>
      <c r="AS13">
        <v>1.1657155741893819</v>
      </c>
      <c r="AT13">
        <f t="shared" si="0"/>
        <v>1.1588574940892782</v>
      </c>
      <c r="AU13">
        <f t="shared" si="1"/>
        <v>2.3874307526643435E-2</v>
      </c>
      <c r="AV13">
        <f t="shared" si="2"/>
        <v>0.33662861865386812</v>
      </c>
      <c r="AW13">
        <f t="shared" si="3"/>
        <v>1.0346140603768303E-2</v>
      </c>
      <c r="AX13">
        <v>0.37185534591194974</v>
      </c>
      <c r="AY13">
        <v>0.7416666666666667</v>
      </c>
      <c r="AZ13">
        <v>0.24444444444444446</v>
      </c>
      <c r="BA13">
        <v>0.11904761904761907</v>
      </c>
      <c r="BB13">
        <v>0.38166666666666665</v>
      </c>
      <c r="BC13">
        <v>0.36309523809523808</v>
      </c>
      <c r="BD13">
        <v>0.875</v>
      </c>
      <c r="BE13">
        <v>0.65277777777777779</v>
      </c>
      <c r="BF13">
        <v>0.11111111111111105</v>
      </c>
      <c r="BG13">
        <v>0.35353535353535348</v>
      </c>
      <c r="BH13">
        <v>0.18571428571428572</v>
      </c>
      <c r="BI13">
        <v>3.5714285714285698E-2</v>
      </c>
      <c r="BJ13" s="5">
        <f t="shared" si="4"/>
        <v>0.49722222222222223</v>
      </c>
      <c r="BK13">
        <f t="shared" si="5"/>
        <v>-0.1253968253968254</v>
      </c>
      <c r="BL13" s="5">
        <f t="shared" si="6"/>
        <v>0.50422535211267605</v>
      </c>
      <c r="BM13">
        <f t="shared" si="7"/>
        <v>-0.3449781659388646</v>
      </c>
      <c r="BN13">
        <f t="shared" si="8"/>
        <v>7.4603174603174671E-2</v>
      </c>
      <c r="BO13">
        <f t="shared" si="9"/>
        <v>-0.31782106782106778</v>
      </c>
      <c r="BP13">
        <f t="shared" si="10"/>
        <v>0.25133689839572221</v>
      </c>
      <c r="BQ13">
        <f t="shared" si="11"/>
        <v>-0.81649675625579243</v>
      </c>
    </row>
    <row r="14" spans="1:69" x14ac:dyDescent="0.2">
      <c r="A14">
        <v>215</v>
      </c>
      <c r="B14">
        <v>0.84848484848484851</v>
      </c>
      <c r="C14">
        <v>0.15151515151515152</v>
      </c>
      <c r="D14">
        <v>2.8037383177570093E-2</v>
      </c>
      <c r="E14">
        <v>0.9719626168224299</v>
      </c>
      <c r="F14">
        <v>0.92307692307692313</v>
      </c>
      <c r="G14">
        <v>7.6923076923076927E-2</v>
      </c>
      <c r="H14">
        <v>6.25E-2</v>
      </c>
      <c r="I14">
        <v>0.9375</v>
      </c>
      <c r="J14">
        <v>0.90909090909090906</v>
      </c>
      <c r="K14">
        <v>9.0909090909090912E-2</v>
      </c>
      <c r="L14">
        <v>0</v>
      </c>
      <c r="M14">
        <v>1</v>
      </c>
      <c r="N14">
        <v>0.66666666666666663</v>
      </c>
      <c r="O14">
        <v>0.33333333333333331</v>
      </c>
      <c r="P14">
        <v>2.7777777777777776E-2</v>
      </c>
      <c r="Q14">
        <v>0.97222222222222221</v>
      </c>
      <c r="R14">
        <v>0.36666666666666664</v>
      </c>
      <c r="S14">
        <v>0.6333333333333333</v>
      </c>
      <c r="T14">
        <v>0.45</v>
      </c>
      <c r="U14">
        <v>0.55000000000000004</v>
      </c>
      <c r="V14">
        <v>0.36842105263157893</v>
      </c>
      <c r="W14">
        <v>0.63157894736842102</v>
      </c>
      <c r="X14">
        <v>0.2857142857142857</v>
      </c>
      <c r="Y14">
        <v>0.7142857142857143</v>
      </c>
      <c r="Z14">
        <v>0.23076923076923078</v>
      </c>
      <c r="AA14">
        <v>0.76923076923076927</v>
      </c>
      <c r="AB14">
        <v>0.22222222222222221</v>
      </c>
      <c r="AC14">
        <v>0.77777777777777779</v>
      </c>
      <c r="AD14">
        <v>0.14285714285714285</v>
      </c>
      <c r="AE14">
        <v>0.8571428571428571</v>
      </c>
      <c r="AF14">
        <v>0.3</v>
      </c>
      <c r="AG14">
        <v>0.7</v>
      </c>
      <c r="AH14">
        <v>0.47058823529411764</v>
      </c>
      <c r="AI14">
        <v>0.52941176470588236</v>
      </c>
      <c r="AJ14">
        <v>0.63636363636363635</v>
      </c>
      <c r="AK14">
        <v>0.36363636363636365</v>
      </c>
      <c r="AL14">
        <v>0.5</v>
      </c>
      <c r="AM14">
        <v>0.5</v>
      </c>
      <c r="AN14">
        <v>0.27272727272727271</v>
      </c>
      <c r="AO14">
        <v>0.72727272727272729</v>
      </c>
      <c r="AP14">
        <v>2.9404108973596621</v>
      </c>
      <c r="AQ14">
        <v>2.9601974166253946</v>
      </c>
      <c r="AR14">
        <v>3.6615256101597771</v>
      </c>
      <c r="AS14">
        <v>2.3452331243510143</v>
      </c>
      <c r="AT14">
        <f t="shared" si="0"/>
        <v>-0.70132819353438247</v>
      </c>
      <c r="AU14">
        <f t="shared" si="1"/>
        <v>-1.3162924858087628</v>
      </c>
      <c r="AV14">
        <f t="shared" si="2"/>
        <v>-0.10591324806209471</v>
      </c>
      <c r="AW14">
        <f t="shared" si="3"/>
        <v>-0.21913523482243966</v>
      </c>
      <c r="AX14">
        <v>0.48181818181818181</v>
      </c>
      <c r="AY14">
        <v>0.47307692307692312</v>
      </c>
      <c r="AZ14">
        <v>0.54066985645933008</v>
      </c>
      <c r="BA14">
        <v>0.38095238095238099</v>
      </c>
      <c r="BB14">
        <v>0.37789661319073087</v>
      </c>
      <c r="BC14">
        <v>0.61771561771561778</v>
      </c>
      <c r="BD14">
        <v>0.28671328671328672</v>
      </c>
      <c r="BE14">
        <v>0.70085470085470081</v>
      </c>
      <c r="BF14">
        <v>0.40909090909090906</v>
      </c>
      <c r="BG14">
        <v>0.76623376623376616</v>
      </c>
      <c r="BH14">
        <v>0.39393939393939398</v>
      </c>
      <c r="BI14">
        <v>0.36666666666666664</v>
      </c>
      <c r="BJ14">
        <f t="shared" si="4"/>
        <v>-6.7592933382406961E-2</v>
      </c>
      <c r="BK14">
        <f t="shared" si="5"/>
        <v>-0.15971747550694909</v>
      </c>
      <c r="BL14">
        <f t="shared" si="6"/>
        <v>-6.6676348321745502E-2</v>
      </c>
      <c r="BM14">
        <f t="shared" si="7"/>
        <v>-0.17330037082818284</v>
      </c>
      <c r="BN14">
        <f t="shared" si="8"/>
        <v>-1.5151515151515083E-2</v>
      </c>
      <c r="BO14">
        <f t="shared" si="9"/>
        <v>-0.39956709956709952</v>
      </c>
      <c r="BP14">
        <f t="shared" si="10"/>
        <v>-1.8867924528301803E-2</v>
      </c>
      <c r="BQ14">
        <f t="shared" si="11"/>
        <v>-0.35269392434084829</v>
      </c>
    </row>
    <row r="15" spans="1:69" x14ac:dyDescent="0.2">
      <c r="A15">
        <v>216</v>
      </c>
      <c r="B15">
        <v>0.44736842105263158</v>
      </c>
      <c r="C15">
        <v>0.55263157894736847</v>
      </c>
      <c r="D15">
        <v>7.874015748031496E-3</v>
      </c>
      <c r="E15">
        <v>0.99212598425196852</v>
      </c>
      <c r="F15">
        <v>0.69230769230769229</v>
      </c>
      <c r="G15">
        <v>0.30769230769230771</v>
      </c>
      <c r="H15">
        <v>0</v>
      </c>
      <c r="I15">
        <v>1</v>
      </c>
      <c r="J15">
        <v>0.54545454545454541</v>
      </c>
      <c r="K15">
        <v>0.45454545454545453</v>
      </c>
      <c r="L15">
        <v>0</v>
      </c>
      <c r="M15">
        <v>1</v>
      </c>
      <c r="N15">
        <v>0.14285714285714285</v>
      </c>
      <c r="O15">
        <v>0.8571428571428571</v>
      </c>
      <c r="P15">
        <v>2.3809523809523808E-2</v>
      </c>
      <c r="Q15">
        <v>0.97619047619047616</v>
      </c>
      <c r="R15">
        <v>0.24050632911392406</v>
      </c>
      <c r="S15">
        <v>0.759493670886076</v>
      </c>
      <c r="T15">
        <v>0.29166666666666669</v>
      </c>
      <c r="U15">
        <v>0.70833333333333337</v>
      </c>
      <c r="V15">
        <v>0.32142857142857145</v>
      </c>
      <c r="W15">
        <v>0.6785714285714286</v>
      </c>
      <c r="X15">
        <v>0.1111111111111111</v>
      </c>
      <c r="Y15">
        <v>0.88888888888888884</v>
      </c>
      <c r="Z15">
        <v>0.20512820512820512</v>
      </c>
      <c r="AA15">
        <v>0.79487179487179482</v>
      </c>
      <c r="AB15">
        <v>0.1</v>
      </c>
      <c r="AC15">
        <v>0.9</v>
      </c>
      <c r="AD15">
        <v>0.3125</v>
      </c>
      <c r="AE15">
        <v>0.6875</v>
      </c>
      <c r="AF15">
        <v>0.15384615384615385</v>
      </c>
      <c r="AG15">
        <v>0.84615384615384615</v>
      </c>
      <c r="AH15">
        <v>0.27500000000000002</v>
      </c>
      <c r="AI15">
        <v>0.72499999999999998</v>
      </c>
      <c r="AJ15">
        <v>0.42857142857142855</v>
      </c>
      <c r="AK15">
        <v>0.5714285714285714</v>
      </c>
      <c r="AL15">
        <v>0.33333333333333331</v>
      </c>
      <c r="AM15">
        <v>0.66666666666666663</v>
      </c>
      <c r="AN15">
        <v>7.1428571428571425E-2</v>
      </c>
      <c r="AO15">
        <v>0.9285714285714286</v>
      </c>
      <c r="AP15">
        <v>2.2823904561988173</v>
      </c>
      <c r="AQ15">
        <v>2.8287500974141961</v>
      </c>
      <c r="AR15">
        <v>2.4405331683622689</v>
      </c>
      <c r="AS15">
        <v>0.91318187276913676</v>
      </c>
      <c r="AT15">
        <f t="shared" si="0"/>
        <v>0.38821692905192728</v>
      </c>
      <c r="AU15">
        <f t="shared" si="1"/>
        <v>-1.5273512955931321</v>
      </c>
      <c r="AV15">
        <f t="shared" si="2"/>
        <v>7.3675471495974101E-2</v>
      </c>
      <c r="AW15">
        <f t="shared" si="3"/>
        <v>-0.45542071310801246</v>
      </c>
      <c r="AX15">
        <v>0.20686209193870753</v>
      </c>
      <c r="AY15">
        <v>0.40064102564102566</v>
      </c>
      <c r="AZ15">
        <v>0.22402597402597407</v>
      </c>
      <c r="BA15">
        <v>3.1746031746031744E-2</v>
      </c>
      <c r="BB15">
        <v>0.1723684210526315</v>
      </c>
      <c r="BC15">
        <v>0.24224021592442635</v>
      </c>
      <c r="BD15">
        <v>0.26373626373626369</v>
      </c>
      <c r="BE15">
        <v>0.59230769230769231</v>
      </c>
      <c r="BF15">
        <v>0.2121212121212121</v>
      </c>
      <c r="BG15">
        <v>0.23295454545454547</v>
      </c>
      <c r="BH15">
        <v>7.1428571428571508E-2</v>
      </c>
      <c r="BI15">
        <v>-1.098901098901095E-2</v>
      </c>
      <c r="BJ15">
        <f t="shared" si="4"/>
        <v>0.17661505161505159</v>
      </c>
      <c r="BK15">
        <f t="shared" si="5"/>
        <v>-0.19227994227994233</v>
      </c>
      <c r="BL15">
        <f t="shared" si="6"/>
        <v>0.28273472379556197</v>
      </c>
      <c r="BM15" s="4">
        <f t="shared" si="7"/>
        <v>-0.75176304654442883</v>
      </c>
      <c r="BN15">
        <f t="shared" si="8"/>
        <v>-0.14069264069264059</v>
      </c>
      <c r="BO15">
        <f t="shared" si="9"/>
        <v>-0.24394355644355642</v>
      </c>
      <c r="BP15">
        <f t="shared" si="10"/>
        <v>-0.49618320610686978</v>
      </c>
      <c r="BQ15">
        <f t="shared" si="11"/>
        <v>-1.0990154711673694</v>
      </c>
    </row>
    <row r="16" spans="1:69" x14ac:dyDescent="0.2">
      <c r="A16">
        <v>217</v>
      </c>
      <c r="B16">
        <v>0.84615384615384615</v>
      </c>
      <c r="C16">
        <v>0.15384615384615385</v>
      </c>
      <c r="D16">
        <v>7.575757575757576E-3</v>
      </c>
      <c r="E16">
        <v>0.99242424242424243</v>
      </c>
      <c r="F16">
        <v>0.7857142857142857</v>
      </c>
      <c r="G16">
        <v>0.21428571428571427</v>
      </c>
      <c r="H16">
        <v>0</v>
      </c>
      <c r="I16">
        <v>1</v>
      </c>
      <c r="J16">
        <v>0.91666666666666663</v>
      </c>
      <c r="K16">
        <v>8.3333333333333329E-2</v>
      </c>
      <c r="L16">
        <v>0</v>
      </c>
      <c r="M16">
        <v>1</v>
      </c>
      <c r="N16">
        <v>0.84615384615384615</v>
      </c>
      <c r="O16">
        <v>0.15384615384615385</v>
      </c>
      <c r="P16">
        <v>2.2727272727272728E-2</v>
      </c>
      <c r="Q16">
        <v>0.97727272727272729</v>
      </c>
      <c r="R16">
        <v>0.34482758620689657</v>
      </c>
      <c r="S16">
        <v>0.65517241379310343</v>
      </c>
      <c r="T16">
        <v>0.4</v>
      </c>
      <c r="U16">
        <v>0.6</v>
      </c>
      <c r="V16">
        <v>0.26666666666666666</v>
      </c>
      <c r="W16">
        <v>0.73333333333333328</v>
      </c>
      <c r="X16">
        <v>0.37037037037037035</v>
      </c>
      <c r="Y16">
        <v>0.62962962962962965</v>
      </c>
      <c r="Z16">
        <v>0.2558139534883721</v>
      </c>
      <c r="AA16">
        <v>0.7441860465116279</v>
      </c>
      <c r="AB16">
        <v>0.26666666666666666</v>
      </c>
      <c r="AC16">
        <v>0.73333333333333328</v>
      </c>
      <c r="AD16">
        <v>0.125</v>
      </c>
      <c r="AE16">
        <v>0.875</v>
      </c>
      <c r="AF16">
        <v>0.41666666666666669</v>
      </c>
      <c r="AG16">
        <v>0.58333333333333337</v>
      </c>
      <c r="AH16">
        <v>0.43181818181818182</v>
      </c>
      <c r="AI16">
        <v>0.56818181818181823</v>
      </c>
      <c r="AJ16">
        <v>0.53333333333333333</v>
      </c>
      <c r="AK16">
        <v>0.46666666666666667</v>
      </c>
      <c r="AL16">
        <v>0.42857142857142855</v>
      </c>
      <c r="AM16">
        <v>0.5714285714285714</v>
      </c>
      <c r="AN16">
        <v>0.33333333333333331</v>
      </c>
      <c r="AO16">
        <v>0.66666666666666663</v>
      </c>
      <c r="AP16">
        <v>3.4488133194784787</v>
      </c>
      <c r="AQ16">
        <v>3.1179864817842153</v>
      </c>
      <c r="AR16">
        <v>3.7093420011414779</v>
      </c>
      <c r="AS16">
        <v>3.0204998018921785</v>
      </c>
      <c r="AT16">
        <f t="shared" si="0"/>
        <v>-0.5913555193572626</v>
      </c>
      <c r="AU16">
        <f t="shared" si="1"/>
        <v>-0.68884219924929946</v>
      </c>
      <c r="AV16">
        <f t="shared" si="2"/>
        <v>-8.6615946608716687E-2</v>
      </c>
      <c r="AW16">
        <f t="shared" si="3"/>
        <v>-0.10235637321203976</v>
      </c>
      <c r="AX16">
        <v>0.50132625994694957</v>
      </c>
      <c r="AY16">
        <v>0.38571428571428568</v>
      </c>
      <c r="AZ16">
        <v>0.64999999999999991</v>
      </c>
      <c r="BA16">
        <v>0.4757834757834758</v>
      </c>
      <c r="BB16">
        <v>0.41433566433566438</v>
      </c>
      <c r="BC16">
        <v>0.59033989266547404</v>
      </c>
      <c r="BD16">
        <v>0.25238095238095237</v>
      </c>
      <c r="BE16">
        <v>0.51904761904761898</v>
      </c>
      <c r="BF16">
        <v>0.48809523809523808</v>
      </c>
      <c r="BG16">
        <v>0.79166666666666663</v>
      </c>
      <c r="BH16">
        <v>0.51282051282051277</v>
      </c>
      <c r="BI16">
        <v>0.42948717948717952</v>
      </c>
      <c r="BJ16">
        <f t="shared" si="4"/>
        <v>-0.26428571428571423</v>
      </c>
      <c r="BK16">
        <f t="shared" si="5"/>
        <v>-0.17421652421652412</v>
      </c>
      <c r="BL16">
        <f t="shared" si="6"/>
        <v>-0.2551724137931034</v>
      </c>
      <c r="BM16">
        <f t="shared" si="7"/>
        <v>-0.15475136024294564</v>
      </c>
      <c r="BN16">
        <f t="shared" si="8"/>
        <v>2.4725274725274693E-2</v>
      </c>
      <c r="BO16">
        <f t="shared" si="9"/>
        <v>-0.36217948717948711</v>
      </c>
      <c r="BP16">
        <f t="shared" si="10"/>
        <v>2.4702653247941412E-2</v>
      </c>
      <c r="BQ16">
        <f t="shared" si="11"/>
        <v>-0.29658792650918625</v>
      </c>
    </row>
    <row r="17" spans="1:69" x14ac:dyDescent="0.2">
      <c r="A17">
        <v>218</v>
      </c>
      <c r="B17">
        <v>0.875</v>
      </c>
      <c r="C17">
        <v>0.125</v>
      </c>
      <c r="D17">
        <v>2.1582733812949641E-2</v>
      </c>
      <c r="E17">
        <v>0.97841726618705038</v>
      </c>
      <c r="F17">
        <v>1</v>
      </c>
      <c r="G17">
        <v>0</v>
      </c>
      <c r="H17">
        <v>2.2727272727272728E-2</v>
      </c>
      <c r="I17">
        <v>0.97727272727272729</v>
      </c>
      <c r="J17">
        <v>0.75</v>
      </c>
      <c r="K17">
        <v>0.25</v>
      </c>
      <c r="L17">
        <v>2.1276595744680851E-2</v>
      </c>
      <c r="M17">
        <v>0.97872340425531912</v>
      </c>
      <c r="N17">
        <v>0.88235294117647056</v>
      </c>
      <c r="O17">
        <v>0.11764705882352941</v>
      </c>
      <c r="P17">
        <v>2.0833333333333332E-2</v>
      </c>
      <c r="Q17">
        <v>0.97916666666666663</v>
      </c>
      <c r="R17">
        <v>0.40697674418604651</v>
      </c>
      <c r="S17">
        <v>0.59302325581395354</v>
      </c>
      <c r="T17">
        <v>0.51724137931034486</v>
      </c>
      <c r="U17">
        <v>0.48275862068965519</v>
      </c>
      <c r="V17">
        <v>0.2413793103448276</v>
      </c>
      <c r="W17">
        <v>0.75862068965517238</v>
      </c>
      <c r="X17">
        <v>0.4642857142857143</v>
      </c>
      <c r="Y17">
        <v>0.5357142857142857</v>
      </c>
      <c r="Z17">
        <v>0.27906976744186046</v>
      </c>
      <c r="AA17">
        <v>0.72093023255813948</v>
      </c>
      <c r="AB17">
        <v>0.42857142857142855</v>
      </c>
      <c r="AC17">
        <v>0.5714285714285714</v>
      </c>
      <c r="AD17">
        <v>0.14285714285714285</v>
      </c>
      <c r="AE17">
        <v>0.8571428571428571</v>
      </c>
      <c r="AF17">
        <v>0.26666666666666666</v>
      </c>
      <c r="AG17">
        <v>0.73333333333333328</v>
      </c>
      <c r="AH17">
        <v>0.53488372093023251</v>
      </c>
      <c r="AI17">
        <v>0.46511627906976744</v>
      </c>
      <c r="AJ17">
        <v>0.6</v>
      </c>
      <c r="AK17">
        <v>0.4</v>
      </c>
      <c r="AL17">
        <v>0.33333333333333331</v>
      </c>
      <c r="AM17">
        <v>0.66666666666666663</v>
      </c>
      <c r="AN17">
        <v>0.69230769230769229</v>
      </c>
      <c r="AO17">
        <v>0.30769230769230771</v>
      </c>
      <c r="AP17">
        <v>3.1724547479818583</v>
      </c>
      <c r="AQ17">
        <v>4.3267714431468205</v>
      </c>
      <c r="AR17">
        <v>2.7025588951299881</v>
      </c>
      <c r="AS17">
        <v>3.2236655644572068</v>
      </c>
      <c r="AT17">
        <f t="shared" si="0"/>
        <v>1.6242125480168323</v>
      </c>
      <c r="AU17">
        <f t="shared" si="1"/>
        <v>0.52110666932721861</v>
      </c>
      <c r="AV17">
        <f t="shared" si="2"/>
        <v>0.23106220220900825</v>
      </c>
      <c r="AW17">
        <f t="shared" si="3"/>
        <v>8.7932320633619332E-2</v>
      </c>
      <c r="AX17">
        <v>0.46802325581395354</v>
      </c>
      <c r="AY17">
        <v>0.48275862068965519</v>
      </c>
      <c r="AZ17">
        <v>0.50862068965517238</v>
      </c>
      <c r="BA17">
        <v>0.41806722689075626</v>
      </c>
      <c r="BB17">
        <v>0.34011627906976744</v>
      </c>
      <c r="BC17">
        <v>0.59593023255813948</v>
      </c>
      <c r="BD17">
        <v>0.4</v>
      </c>
      <c r="BE17">
        <v>0.5714285714285714</v>
      </c>
      <c r="BF17">
        <v>0.41666666666666663</v>
      </c>
      <c r="BG17">
        <v>0.6071428571428571</v>
      </c>
      <c r="BH17">
        <v>0.1900452488687783</v>
      </c>
      <c r="BI17">
        <v>0.61568627450980384</v>
      </c>
      <c r="BJ17">
        <f t="shared" si="4"/>
        <v>-2.5862068965517182E-2</v>
      </c>
      <c r="BK17">
        <f t="shared" si="5"/>
        <v>-9.0553462764416115E-2</v>
      </c>
      <c r="BL17">
        <f t="shared" si="6"/>
        <v>-2.608695652173907E-2</v>
      </c>
      <c r="BM17">
        <f t="shared" si="7"/>
        <v>-9.7717323327079442E-2</v>
      </c>
      <c r="BN17">
        <f t="shared" si="8"/>
        <v>-0.22662141779788833</v>
      </c>
      <c r="BO17">
        <f t="shared" si="9"/>
        <v>8.5434173669467484E-3</v>
      </c>
      <c r="BP17">
        <f t="shared" si="10"/>
        <v>-0.37352392790553135</v>
      </c>
      <c r="BQ17">
        <f t="shared" si="11"/>
        <v>6.9865994731416548E-3</v>
      </c>
    </row>
    <row r="18" spans="1:69" x14ac:dyDescent="0.2">
      <c r="A18">
        <v>219</v>
      </c>
      <c r="B18">
        <v>1</v>
      </c>
      <c r="C18">
        <v>0</v>
      </c>
      <c r="D18">
        <v>3.7593984962406013E-2</v>
      </c>
      <c r="E18">
        <v>0.96240601503759393</v>
      </c>
      <c r="F18">
        <v>1</v>
      </c>
      <c r="G18">
        <v>0</v>
      </c>
      <c r="H18">
        <v>2.4390243902439025E-2</v>
      </c>
      <c r="I18">
        <v>0.97560975609756095</v>
      </c>
      <c r="J18">
        <v>1</v>
      </c>
      <c r="K18">
        <v>0</v>
      </c>
      <c r="L18">
        <v>4.3478260869565216E-2</v>
      </c>
      <c r="M18">
        <v>0.95652173913043481</v>
      </c>
      <c r="N18">
        <v>1</v>
      </c>
      <c r="O18">
        <v>0</v>
      </c>
      <c r="P18">
        <v>4.3478260869565216E-2</v>
      </c>
      <c r="Q18">
        <v>0.95652173913043481</v>
      </c>
      <c r="R18">
        <v>0.39506172839506171</v>
      </c>
      <c r="S18">
        <v>0.60493827160493829</v>
      </c>
      <c r="T18">
        <v>0.48148148148148145</v>
      </c>
      <c r="U18">
        <v>0.51851851851851849</v>
      </c>
      <c r="V18">
        <v>0.31034482758620691</v>
      </c>
      <c r="W18">
        <v>0.68965517241379315</v>
      </c>
      <c r="X18">
        <v>0.4</v>
      </c>
      <c r="Y18">
        <v>0.6</v>
      </c>
      <c r="Z18">
        <v>0.28947368421052633</v>
      </c>
      <c r="AA18">
        <v>0.71052631578947367</v>
      </c>
      <c r="AB18">
        <v>0.41666666666666669</v>
      </c>
      <c r="AC18">
        <v>0.58333333333333337</v>
      </c>
      <c r="AD18">
        <v>0.14285714285714285</v>
      </c>
      <c r="AE18">
        <v>0.8571428571428571</v>
      </c>
      <c r="AF18">
        <v>0.33333333333333331</v>
      </c>
      <c r="AG18">
        <v>0.66666666666666663</v>
      </c>
      <c r="AH18">
        <v>0.48837209302325579</v>
      </c>
      <c r="AI18">
        <v>0.51162790697674421</v>
      </c>
      <c r="AJ18">
        <v>0.53333333333333333</v>
      </c>
      <c r="AK18">
        <v>0.46666666666666667</v>
      </c>
      <c r="AL18">
        <v>0.46666666666666667</v>
      </c>
      <c r="AM18">
        <v>0.53333333333333333</v>
      </c>
      <c r="AN18">
        <v>0.46153846153846156</v>
      </c>
      <c r="AO18">
        <v>0.53846153846153844</v>
      </c>
      <c r="AP18">
        <v>4.1056638699734789</v>
      </c>
      <c r="AQ18">
        <v>4.2968531772111689</v>
      </c>
      <c r="AR18">
        <v>4.0380231805505691</v>
      </c>
      <c r="AS18">
        <v>4.0380231805505691</v>
      </c>
      <c r="AT18">
        <f t="shared" si="0"/>
        <v>0.2588299966605998</v>
      </c>
      <c r="AU18">
        <f t="shared" si="1"/>
        <v>0</v>
      </c>
      <c r="AV18">
        <f t="shared" si="2"/>
        <v>3.1053849577452695E-2</v>
      </c>
      <c r="AW18">
        <f t="shared" si="3"/>
        <v>0</v>
      </c>
      <c r="AX18">
        <v>0.60493827160493829</v>
      </c>
      <c r="AY18">
        <v>0.51851851851851849</v>
      </c>
      <c r="AZ18">
        <v>0.68965517241379315</v>
      </c>
      <c r="BA18">
        <v>0.6</v>
      </c>
      <c r="BB18">
        <v>0.51162790697674421</v>
      </c>
      <c r="BC18">
        <v>0.71052631578947367</v>
      </c>
      <c r="BD18">
        <v>0.46666666666666667</v>
      </c>
      <c r="BE18">
        <v>0.58333333333333337</v>
      </c>
      <c r="BF18">
        <v>0.53333333333333333</v>
      </c>
      <c r="BG18">
        <v>0.8571428571428571</v>
      </c>
      <c r="BH18">
        <v>0.53846153846153844</v>
      </c>
      <c r="BI18">
        <v>0.66666666666666663</v>
      </c>
      <c r="BJ18">
        <f t="shared" si="4"/>
        <v>-0.17113665389527466</v>
      </c>
      <c r="BK18">
        <f t="shared" si="5"/>
        <v>-8.9655172413793172E-2</v>
      </c>
      <c r="BL18">
        <f t="shared" si="6"/>
        <v>-0.14164904862579286</v>
      </c>
      <c r="BM18">
        <f t="shared" si="7"/>
        <v>-6.9518716577540149E-2</v>
      </c>
      <c r="BN18">
        <f t="shared" si="8"/>
        <v>5.12820512820511E-3</v>
      </c>
      <c r="BO18">
        <f t="shared" si="9"/>
        <v>-0.19047619047619047</v>
      </c>
      <c r="BP18">
        <f t="shared" si="10"/>
        <v>4.7846889952152943E-3</v>
      </c>
      <c r="BQ18">
        <f t="shared" si="11"/>
        <v>-0.125</v>
      </c>
    </row>
    <row r="19" spans="1:69" x14ac:dyDescent="0.2">
      <c r="A19">
        <v>220</v>
      </c>
      <c r="B19">
        <v>0.94871794871794868</v>
      </c>
      <c r="C19">
        <v>5.128205128205128E-2</v>
      </c>
      <c r="D19">
        <v>3.6231884057971016E-2</v>
      </c>
      <c r="E19">
        <v>0.96376811594202894</v>
      </c>
      <c r="F19">
        <v>0.9285714285714286</v>
      </c>
      <c r="G19">
        <v>7.1428571428571425E-2</v>
      </c>
      <c r="H19">
        <v>9.3023255813953487E-2</v>
      </c>
      <c r="I19">
        <v>0.90697674418604646</v>
      </c>
      <c r="J19">
        <v>1</v>
      </c>
      <c r="K19">
        <v>0</v>
      </c>
      <c r="L19">
        <v>0</v>
      </c>
      <c r="M19">
        <v>1</v>
      </c>
      <c r="N19">
        <v>0.9285714285714286</v>
      </c>
      <c r="O19">
        <v>7.1428571428571425E-2</v>
      </c>
      <c r="P19">
        <v>2.1276595744680851E-2</v>
      </c>
      <c r="Q19">
        <v>0.97872340425531912</v>
      </c>
      <c r="R19">
        <v>0.36666666666666664</v>
      </c>
      <c r="S19">
        <v>0.6333333333333333</v>
      </c>
      <c r="T19">
        <v>0.2857142857142857</v>
      </c>
      <c r="U19">
        <v>0.7142857142857143</v>
      </c>
      <c r="V19">
        <v>0.36666666666666664</v>
      </c>
      <c r="W19">
        <v>0.6333333333333333</v>
      </c>
      <c r="X19">
        <v>0.4375</v>
      </c>
      <c r="Y19">
        <v>0.5625</v>
      </c>
      <c r="Z19">
        <v>0.34782608695652173</v>
      </c>
      <c r="AA19">
        <v>0.65217391304347827</v>
      </c>
      <c r="AB19">
        <v>0.2857142857142857</v>
      </c>
      <c r="AC19">
        <v>0.7142857142857143</v>
      </c>
      <c r="AD19">
        <v>0.3125</v>
      </c>
      <c r="AE19">
        <v>0.6875</v>
      </c>
      <c r="AF19">
        <v>0.4375</v>
      </c>
      <c r="AG19">
        <v>0.5625</v>
      </c>
      <c r="AH19">
        <v>0.38636363636363635</v>
      </c>
      <c r="AI19">
        <v>0.61363636363636365</v>
      </c>
      <c r="AJ19">
        <v>0.2857142857142857</v>
      </c>
      <c r="AK19">
        <v>0.7142857142857143</v>
      </c>
      <c r="AL19">
        <v>0.42857142857142855</v>
      </c>
      <c r="AM19">
        <v>0.5714285714285714</v>
      </c>
      <c r="AN19">
        <v>0.4375</v>
      </c>
      <c r="AO19">
        <v>0.5625</v>
      </c>
      <c r="AP19">
        <v>3.4287413401469795</v>
      </c>
      <c r="AQ19">
        <v>2.7875991715852435</v>
      </c>
      <c r="AR19">
        <v>4.6526957480816815</v>
      </c>
      <c r="AS19">
        <v>3.4933029376194291</v>
      </c>
      <c r="AT19">
        <f t="shared" si="0"/>
        <v>-1.865096576496438</v>
      </c>
      <c r="AU19">
        <f t="shared" si="1"/>
        <v>-1.1593928104622524</v>
      </c>
      <c r="AV19">
        <f t="shared" si="2"/>
        <v>-0.25067508702732061</v>
      </c>
      <c r="AW19">
        <f t="shared" si="3"/>
        <v>-0.14232666308888137</v>
      </c>
      <c r="AX19">
        <v>0.58205128205128198</v>
      </c>
      <c r="AY19">
        <v>0.6428571428571429</v>
      </c>
      <c r="AZ19">
        <v>0.6333333333333333</v>
      </c>
      <c r="BA19">
        <v>0.4910714285714286</v>
      </c>
      <c r="BB19">
        <v>0.56235431235431232</v>
      </c>
      <c r="BC19">
        <v>0.60089186176142695</v>
      </c>
      <c r="BD19">
        <v>0.6428571428571429</v>
      </c>
      <c r="BE19">
        <v>0.6428571428571429</v>
      </c>
      <c r="BF19">
        <v>0.5714285714285714</v>
      </c>
      <c r="BG19">
        <v>0.6875</v>
      </c>
      <c r="BH19">
        <v>0.4910714285714286</v>
      </c>
      <c r="BI19">
        <v>0.4910714285714286</v>
      </c>
      <c r="BJ19">
        <f t="shared" si="4"/>
        <v>9.523809523809601E-3</v>
      </c>
      <c r="BK19">
        <f t="shared" si="5"/>
        <v>-0.1422619047619047</v>
      </c>
      <c r="BL19">
        <f t="shared" si="6"/>
        <v>7.4626865671642405E-3</v>
      </c>
      <c r="BM19">
        <f t="shared" si="7"/>
        <v>-0.12652196929592371</v>
      </c>
      <c r="BN19">
        <f t="shared" si="8"/>
        <v>-8.0357142857142794E-2</v>
      </c>
      <c r="BO19">
        <f t="shared" si="9"/>
        <v>-0.1964285714285714</v>
      </c>
      <c r="BP19">
        <f t="shared" si="10"/>
        <v>-7.5630252100840276E-2</v>
      </c>
      <c r="BQ19">
        <f t="shared" si="11"/>
        <v>-0.16666666666666663</v>
      </c>
    </row>
    <row r="20" spans="1:69" x14ac:dyDescent="0.2">
      <c r="A20">
        <v>221</v>
      </c>
      <c r="B20">
        <v>0.95121951219512191</v>
      </c>
      <c r="C20">
        <v>4.878048780487805E-2</v>
      </c>
      <c r="D20">
        <v>4.6728971962616821E-2</v>
      </c>
      <c r="E20">
        <v>0.95327102803738317</v>
      </c>
      <c r="F20">
        <v>0.84615384615384615</v>
      </c>
      <c r="G20">
        <v>0.15384615384615385</v>
      </c>
      <c r="H20">
        <v>5.5555555555555552E-2</v>
      </c>
      <c r="I20">
        <v>0.94444444444444442</v>
      </c>
      <c r="J20">
        <v>1</v>
      </c>
      <c r="K20">
        <v>0</v>
      </c>
      <c r="L20">
        <v>2.7777777777777776E-2</v>
      </c>
      <c r="M20">
        <v>0.97222222222222221</v>
      </c>
      <c r="N20">
        <v>1</v>
      </c>
      <c r="O20">
        <v>0</v>
      </c>
      <c r="P20">
        <v>5.7142857142857141E-2</v>
      </c>
      <c r="Q20">
        <v>0.94285714285714284</v>
      </c>
      <c r="R20">
        <v>0.67647058823529416</v>
      </c>
      <c r="S20">
        <v>0.3235294117647059</v>
      </c>
      <c r="T20">
        <v>0.75</v>
      </c>
      <c r="U20">
        <v>0.25</v>
      </c>
      <c r="V20">
        <v>0.61904761904761907</v>
      </c>
      <c r="W20">
        <v>0.38095238095238093</v>
      </c>
      <c r="X20">
        <v>0.65217391304347827</v>
      </c>
      <c r="Y20">
        <v>0.34782608695652173</v>
      </c>
      <c r="Z20">
        <v>0.6071428571428571</v>
      </c>
      <c r="AA20">
        <v>0.39285714285714285</v>
      </c>
      <c r="AB20">
        <v>0.77777777777777779</v>
      </c>
      <c r="AC20">
        <v>0.22222222222222221</v>
      </c>
      <c r="AD20">
        <v>0.5</v>
      </c>
      <c r="AE20">
        <v>0.5</v>
      </c>
      <c r="AF20">
        <v>0.55555555555555558</v>
      </c>
      <c r="AG20">
        <v>0.44444444444444442</v>
      </c>
      <c r="AH20">
        <v>0.72499999999999998</v>
      </c>
      <c r="AI20">
        <v>0.27500000000000002</v>
      </c>
      <c r="AJ20">
        <v>0.73333333333333328</v>
      </c>
      <c r="AK20">
        <v>0.26666666666666666</v>
      </c>
      <c r="AL20">
        <v>0.72727272727272729</v>
      </c>
      <c r="AM20">
        <v>0.27272727272727271</v>
      </c>
      <c r="AN20">
        <v>0.7142857142857143</v>
      </c>
      <c r="AO20">
        <v>0.2857142857142857</v>
      </c>
      <c r="AP20">
        <v>3.3342272382979496</v>
      </c>
      <c r="AQ20">
        <v>2.6132950508092492</v>
      </c>
      <c r="AR20">
        <v>4.2408536990963981</v>
      </c>
      <c r="AS20">
        <v>3.9055673933244153</v>
      </c>
      <c r="AT20">
        <f t="shared" si="0"/>
        <v>-1.6275586482871489</v>
      </c>
      <c r="AU20">
        <f t="shared" si="1"/>
        <v>-0.33528630577198282</v>
      </c>
      <c r="AV20">
        <f t="shared" si="2"/>
        <v>-0.23745598580852997</v>
      </c>
      <c r="AW20">
        <f t="shared" si="3"/>
        <v>-4.1157497503280696E-2</v>
      </c>
      <c r="AX20">
        <v>0.27474892395982786</v>
      </c>
      <c r="AY20">
        <v>9.6153846153846145E-2</v>
      </c>
      <c r="AZ20">
        <v>0.38095238095238093</v>
      </c>
      <c r="BA20">
        <v>0.34782608695652173</v>
      </c>
      <c r="BB20">
        <v>0.22621951219512199</v>
      </c>
      <c r="BC20">
        <v>0.34407665505226481</v>
      </c>
      <c r="BD20">
        <v>0.11282051282051281</v>
      </c>
      <c r="BE20">
        <v>6.8376068376068355E-2</v>
      </c>
      <c r="BF20">
        <v>0.27272727272727271</v>
      </c>
      <c r="BG20">
        <v>0.5</v>
      </c>
      <c r="BH20">
        <v>0.2857142857142857</v>
      </c>
      <c r="BI20">
        <v>0.44444444444444442</v>
      </c>
      <c r="BJ20">
        <f t="shared" si="4"/>
        <v>-0.28479853479853479</v>
      </c>
      <c r="BK20">
        <f t="shared" si="5"/>
        <v>-3.3126293995859202E-2</v>
      </c>
      <c r="BL20" s="4">
        <f t="shared" si="6"/>
        <v>-0.59692898272552786</v>
      </c>
      <c r="BM20">
        <f t="shared" si="7"/>
        <v>-4.5454545454545442E-2</v>
      </c>
      <c r="BN20">
        <f t="shared" si="8"/>
        <v>1.2987012987012991E-2</v>
      </c>
      <c r="BO20">
        <f t="shared" si="9"/>
        <v>-5.555555555555558E-2</v>
      </c>
      <c r="BP20">
        <f t="shared" si="10"/>
        <v>2.3255813953488382E-2</v>
      </c>
      <c r="BQ20">
        <f t="shared" si="11"/>
        <v>-5.8823529411764733E-2</v>
      </c>
    </row>
    <row r="21" spans="1:69" x14ac:dyDescent="0.2">
      <c r="A21">
        <v>222</v>
      </c>
      <c r="B21">
        <v>0.88888888888888884</v>
      </c>
      <c r="C21">
        <v>0.1111111111111111</v>
      </c>
      <c r="D21">
        <v>7.2992700729927005E-3</v>
      </c>
      <c r="E21">
        <v>0.99270072992700731</v>
      </c>
      <c r="F21">
        <v>0.9285714285714286</v>
      </c>
      <c r="G21">
        <v>7.1428571428571425E-2</v>
      </c>
      <c r="H21">
        <v>2.3255813953488372E-2</v>
      </c>
      <c r="I21">
        <v>0.97674418604651159</v>
      </c>
      <c r="J21">
        <v>0.9375</v>
      </c>
      <c r="K21">
        <v>6.25E-2</v>
      </c>
      <c r="L21">
        <v>0</v>
      </c>
      <c r="M21">
        <v>1</v>
      </c>
      <c r="N21">
        <v>0.8</v>
      </c>
      <c r="O21">
        <v>0.2</v>
      </c>
      <c r="P21">
        <v>0</v>
      </c>
      <c r="Q21">
        <v>1</v>
      </c>
      <c r="R21">
        <v>0.27173913043478259</v>
      </c>
      <c r="S21">
        <v>0.72826086956521741</v>
      </c>
      <c r="T21">
        <v>0.26666666666666666</v>
      </c>
      <c r="U21">
        <v>0.73333333333333328</v>
      </c>
      <c r="V21">
        <v>0.20689655172413793</v>
      </c>
      <c r="W21">
        <v>0.7931034482758621</v>
      </c>
      <c r="X21">
        <v>0.33333333333333331</v>
      </c>
      <c r="Y21">
        <v>0.66666666666666663</v>
      </c>
      <c r="Z21">
        <v>0.25531914893617019</v>
      </c>
      <c r="AA21">
        <v>0.74468085106382975</v>
      </c>
      <c r="AB21">
        <v>0.25</v>
      </c>
      <c r="AC21">
        <v>0.75</v>
      </c>
      <c r="AD21">
        <v>0.13333333333333333</v>
      </c>
      <c r="AE21">
        <v>0.8666666666666667</v>
      </c>
      <c r="AF21">
        <v>0.375</v>
      </c>
      <c r="AG21">
        <v>0.625</v>
      </c>
      <c r="AH21">
        <v>0.28888888888888886</v>
      </c>
      <c r="AI21">
        <v>0.71111111111111114</v>
      </c>
      <c r="AJ21">
        <v>0.2857142857142857</v>
      </c>
      <c r="AK21">
        <v>0.7142857142857143</v>
      </c>
      <c r="AL21">
        <v>0.2857142857142857</v>
      </c>
      <c r="AM21">
        <v>0.7142857142857143</v>
      </c>
      <c r="AN21">
        <v>0.29411764705882354</v>
      </c>
      <c r="AO21">
        <v>0.70588235294117652</v>
      </c>
      <c r="AP21">
        <v>3.6628283979726648</v>
      </c>
      <c r="AQ21">
        <v>3.4559542542675548</v>
      </c>
      <c r="AR21">
        <v>3.8604684183933875</v>
      </c>
      <c r="AS21">
        <v>3.1679691076137555</v>
      </c>
      <c r="AT21">
        <f t="shared" si="0"/>
        <v>-0.40451416412583274</v>
      </c>
      <c r="AU21">
        <f t="shared" si="1"/>
        <v>-0.692499310779632</v>
      </c>
      <c r="AV21">
        <f t="shared" si="2"/>
        <v>-5.5288517657320256E-2</v>
      </c>
      <c r="AW21">
        <f t="shared" si="3"/>
        <v>-9.8528201782714153E-2</v>
      </c>
      <c r="AX21">
        <v>0.61714975845410636</v>
      </c>
      <c r="AY21">
        <v>0.66190476190476188</v>
      </c>
      <c r="AZ21">
        <v>0.7306034482758621</v>
      </c>
      <c r="BA21">
        <v>0.46666666666666662</v>
      </c>
      <c r="BB21">
        <v>0.60000000000000009</v>
      </c>
      <c r="BC21">
        <v>0.6335697399527187</v>
      </c>
      <c r="BD21">
        <v>0.6428571428571429</v>
      </c>
      <c r="BE21">
        <v>0.6785714285714286</v>
      </c>
      <c r="BF21">
        <v>0.6517857142857143</v>
      </c>
      <c r="BG21">
        <v>0.8041666666666667</v>
      </c>
      <c r="BH21">
        <v>0.50588235294117645</v>
      </c>
      <c r="BI21">
        <v>0.42499999999999999</v>
      </c>
      <c r="BJ21">
        <f t="shared" si="4"/>
        <v>-6.8698686371100215E-2</v>
      </c>
      <c r="BK21">
        <f t="shared" si="5"/>
        <v>-0.26393678160919548</v>
      </c>
      <c r="BL21">
        <f t="shared" si="6"/>
        <v>-4.933449287325152E-2</v>
      </c>
      <c r="BM21">
        <f t="shared" si="7"/>
        <v>-0.2204488179527182</v>
      </c>
      <c r="BN21">
        <f t="shared" si="8"/>
        <v>-0.14590336134453785</v>
      </c>
      <c r="BO21">
        <f t="shared" si="9"/>
        <v>-0.37916666666666671</v>
      </c>
      <c r="BP21">
        <f t="shared" si="10"/>
        <v>-0.12603212049723259</v>
      </c>
      <c r="BQ21">
        <f t="shared" si="11"/>
        <v>-0.30847457627118646</v>
      </c>
    </row>
    <row r="22" spans="1:69" x14ac:dyDescent="0.2">
      <c r="A22">
        <v>224</v>
      </c>
      <c r="B22">
        <v>0.97142857142857142</v>
      </c>
      <c r="C22">
        <v>2.8571428571428571E-2</v>
      </c>
      <c r="D22">
        <v>0</v>
      </c>
      <c r="E22">
        <v>1</v>
      </c>
      <c r="F22">
        <v>0.91666666666666663</v>
      </c>
      <c r="G22">
        <v>8.3333333333333329E-2</v>
      </c>
      <c r="H22">
        <v>0</v>
      </c>
      <c r="I22">
        <v>1</v>
      </c>
      <c r="J22">
        <v>1</v>
      </c>
      <c r="K22">
        <v>0</v>
      </c>
      <c r="L22">
        <v>0</v>
      </c>
      <c r="M22">
        <v>1</v>
      </c>
      <c r="N22">
        <v>1</v>
      </c>
      <c r="O22">
        <v>0</v>
      </c>
      <c r="P22">
        <v>0</v>
      </c>
      <c r="Q22">
        <v>1</v>
      </c>
      <c r="R22">
        <v>0.10714285714285714</v>
      </c>
      <c r="S22">
        <v>0.8928571428571429</v>
      </c>
      <c r="T22">
        <v>0.16666666666666666</v>
      </c>
      <c r="U22">
        <v>0.83333333333333337</v>
      </c>
      <c r="V22">
        <v>0.10526315789473684</v>
      </c>
      <c r="W22">
        <v>0.89473684210526316</v>
      </c>
      <c r="X22">
        <v>5.2631578947368418E-2</v>
      </c>
      <c r="Y22">
        <v>0.94736842105263153</v>
      </c>
      <c r="Z22">
        <v>6.0606060606060608E-2</v>
      </c>
      <c r="AA22">
        <v>0.93939393939393945</v>
      </c>
      <c r="AB22">
        <v>0</v>
      </c>
      <c r="AC22">
        <v>1</v>
      </c>
      <c r="AD22">
        <v>7.6923076923076927E-2</v>
      </c>
      <c r="AE22">
        <v>0.92307692307692313</v>
      </c>
      <c r="AF22">
        <v>9.0909090909090912E-2</v>
      </c>
      <c r="AG22">
        <v>0.90909090909090906</v>
      </c>
      <c r="AH22">
        <v>0.17391304347826086</v>
      </c>
      <c r="AI22">
        <v>0.82608695652173914</v>
      </c>
      <c r="AJ22">
        <v>0.33333333333333331</v>
      </c>
      <c r="AK22">
        <v>0.66666666666666663</v>
      </c>
      <c r="AL22">
        <v>0.16666666666666666</v>
      </c>
      <c r="AM22">
        <v>0.83333333333333337</v>
      </c>
      <c r="AN22">
        <v>0</v>
      </c>
      <c r="AO22">
        <v>1</v>
      </c>
      <c r="AP22">
        <v>4.2285643698228554</v>
      </c>
      <c r="AQ22">
        <v>3.7093420011414779</v>
      </c>
      <c r="AR22">
        <v>4.6526957480816815</v>
      </c>
      <c r="AS22">
        <v>4.6526957480816815</v>
      </c>
      <c r="AT22">
        <f t="shared" si="0"/>
        <v>-0.94335374694020357</v>
      </c>
      <c r="AU22">
        <f t="shared" si="1"/>
        <v>0</v>
      </c>
      <c r="AV22">
        <f t="shared" si="2"/>
        <v>-0.11281385892186889</v>
      </c>
      <c r="AW22">
        <f t="shared" si="3"/>
        <v>0</v>
      </c>
      <c r="AX22">
        <v>0.86428571428571432</v>
      </c>
      <c r="AY22">
        <v>0.75</v>
      </c>
      <c r="AZ22">
        <v>0.89473684210526316</v>
      </c>
      <c r="BA22" s="5">
        <v>0.94736842105263153</v>
      </c>
      <c r="BB22">
        <v>0.79751552795031055</v>
      </c>
      <c r="BC22">
        <v>0.91082251082251087</v>
      </c>
      <c r="BD22">
        <v>0.58333333333333326</v>
      </c>
      <c r="BE22">
        <v>0.91666666666666663</v>
      </c>
      <c r="BF22">
        <v>0.83333333333333337</v>
      </c>
      <c r="BG22">
        <v>0.92307692307692313</v>
      </c>
      <c r="BH22" s="5">
        <v>1</v>
      </c>
      <c r="BI22">
        <v>0.90909090909090906</v>
      </c>
      <c r="BJ22">
        <f t="shared" si="4"/>
        <v>-0.14473684210526316</v>
      </c>
      <c r="BK22">
        <f t="shared" si="5"/>
        <v>5.2631578947368363E-2</v>
      </c>
      <c r="BL22">
        <f t="shared" si="6"/>
        <v>-8.7999999999999995E-2</v>
      </c>
      <c r="BM22">
        <f t="shared" si="7"/>
        <v>2.8571428571428539E-2</v>
      </c>
      <c r="BN22">
        <f t="shared" si="8"/>
        <v>0.16666666666666663</v>
      </c>
      <c r="BO22">
        <f t="shared" si="9"/>
        <v>-1.3986013986014068E-2</v>
      </c>
      <c r="BP22">
        <f t="shared" si="10"/>
        <v>9.0909090909090884E-2</v>
      </c>
      <c r="BQ22">
        <f t="shared" si="11"/>
        <v>-7.6335877862595868E-3</v>
      </c>
    </row>
    <row r="23" spans="1:69" x14ac:dyDescent="0.2">
      <c r="A23">
        <v>225</v>
      </c>
      <c r="B23">
        <v>0.76315789473684215</v>
      </c>
      <c r="C23">
        <v>0.23684210526315788</v>
      </c>
      <c r="D23">
        <v>0</v>
      </c>
      <c r="E23">
        <v>1</v>
      </c>
      <c r="F23">
        <v>0.7142857142857143</v>
      </c>
      <c r="G23">
        <v>0.2857142857142857</v>
      </c>
      <c r="H23">
        <v>0</v>
      </c>
      <c r="I23">
        <v>1</v>
      </c>
      <c r="J23">
        <v>0.90909090909090906</v>
      </c>
      <c r="K23">
        <v>9.0909090909090912E-2</v>
      </c>
      <c r="L23">
        <v>0</v>
      </c>
      <c r="M23">
        <v>1</v>
      </c>
      <c r="N23">
        <v>0.69230769230769229</v>
      </c>
      <c r="O23">
        <v>0.30769230769230771</v>
      </c>
      <c r="P23">
        <v>0</v>
      </c>
      <c r="Q23">
        <v>1</v>
      </c>
      <c r="R23">
        <v>0.12087912087912088</v>
      </c>
      <c r="S23">
        <v>0.87912087912087911</v>
      </c>
      <c r="T23">
        <v>0</v>
      </c>
      <c r="U23">
        <v>1</v>
      </c>
      <c r="V23">
        <v>0.13793103448275862</v>
      </c>
      <c r="W23">
        <v>0.86206896551724133</v>
      </c>
      <c r="X23">
        <v>0.23333333333333334</v>
      </c>
      <c r="Y23">
        <v>0.76666666666666672</v>
      </c>
      <c r="Z23">
        <v>0.11627906976744186</v>
      </c>
      <c r="AA23">
        <v>0.88372093023255816</v>
      </c>
      <c r="AB23">
        <v>0</v>
      </c>
      <c r="AC23">
        <v>1</v>
      </c>
      <c r="AD23">
        <v>6.6666666666666666E-2</v>
      </c>
      <c r="AE23">
        <v>0.93333333333333335</v>
      </c>
      <c r="AF23">
        <v>0.30769230769230771</v>
      </c>
      <c r="AG23">
        <v>0.69230769230769229</v>
      </c>
      <c r="AH23">
        <v>0.125</v>
      </c>
      <c r="AI23">
        <v>0.875</v>
      </c>
      <c r="AJ23">
        <v>0</v>
      </c>
      <c r="AK23">
        <v>1</v>
      </c>
      <c r="AL23">
        <v>0.21428571428571427</v>
      </c>
      <c r="AM23">
        <v>0.7857142857142857</v>
      </c>
      <c r="AN23">
        <v>0.17647058823529413</v>
      </c>
      <c r="AO23">
        <v>0.82352941176470584</v>
      </c>
      <c r="AP23">
        <v>3.0428453742188326</v>
      </c>
      <c r="AQ23">
        <v>2.892296695973704</v>
      </c>
      <c r="AR23">
        <v>3.6615256101597771</v>
      </c>
      <c r="AS23">
        <v>2.8287500974141961</v>
      </c>
      <c r="AT23">
        <f t="shared" si="0"/>
        <v>-0.76922891418607309</v>
      </c>
      <c r="AU23">
        <f t="shared" si="1"/>
        <v>-0.83277551274558093</v>
      </c>
      <c r="AV23">
        <f t="shared" si="2"/>
        <v>-0.11737103605420916</v>
      </c>
      <c r="AW23">
        <f t="shared" si="3"/>
        <v>-0.12831126908426321</v>
      </c>
      <c r="AX23">
        <v>0.64227877385772125</v>
      </c>
      <c r="AY23">
        <v>0.7142857142857143</v>
      </c>
      <c r="AZ23">
        <v>0.77115987460815039</v>
      </c>
      <c r="BA23">
        <v>0.45897435897435901</v>
      </c>
      <c r="BB23">
        <v>0.63815789473684215</v>
      </c>
      <c r="BC23">
        <v>0.6468788249694003</v>
      </c>
      <c r="BD23">
        <v>0.7142857142857143</v>
      </c>
      <c r="BE23">
        <v>0.7142857142857143</v>
      </c>
      <c r="BF23">
        <v>0.69480519480519476</v>
      </c>
      <c r="BG23">
        <v>0.84242424242424241</v>
      </c>
      <c r="BH23">
        <v>0.51583710407239813</v>
      </c>
      <c r="BI23">
        <v>0.38461538461538458</v>
      </c>
      <c r="BJ23">
        <f t="shared" si="4"/>
        <v>-5.6874160322436085E-2</v>
      </c>
      <c r="BK23">
        <f t="shared" si="5"/>
        <v>-0.31218551563379138</v>
      </c>
      <c r="BL23">
        <f t="shared" si="6"/>
        <v>-3.8287609285498882E-2</v>
      </c>
      <c r="BM23">
        <f t="shared" si="7"/>
        <v>-0.25378166635084709</v>
      </c>
      <c r="BN23">
        <f t="shared" si="8"/>
        <v>-0.17896809073279663</v>
      </c>
      <c r="BO23">
        <f t="shared" si="9"/>
        <v>-0.45780885780885783</v>
      </c>
      <c r="BP23">
        <f t="shared" si="10"/>
        <v>-0.14782904157464263</v>
      </c>
      <c r="BQ23">
        <f t="shared" si="11"/>
        <v>-0.37310030395136784</v>
      </c>
    </row>
    <row r="24" spans="1:69" x14ac:dyDescent="0.2">
      <c r="A24">
        <v>227</v>
      </c>
      <c r="B24">
        <v>0.875</v>
      </c>
      <c r="C24">
        <v>0.125</v>
      </c>
      <c r="D24">
        <v>2.2058823529411766E-2</v>
      </c>
      <c r="E24">
        <v>0.9779411764705882</v>
      </c>
      <c r="F24">
        <v>0.8571428571428571</v>
      </c>
      <c r="G24">
        <v>0.14285714285714285</v>
      </c>
      <c r="H24">
        <v>4.5454545454545456E-2</v>
      </c>
      <c r="I24">
        <v>0.95454545454545459</v>
      </c>
      <c r="J24">
        <v>0.8666666666666667</v>
      </c>
      <c r="K24">
        <v>0.13333333333333333</v>
      </c>
      <c r="L24">
        <v>2.1739130434782608E-2</v>
      </c>
      <c r="M24">
        <v>0.97826086956521741</v>
      </c>
      <c r="N24">
        <v>0.90909090909090906</v>
      </c>
      <c r="O24">
        <v>9.0909090909090912E-2</v>
      </c>
      <c r="P24">
        <v>0</v>
      </c>
      <c r="Q24">
        <v>1</v>
      </c>
      <c r="R24">
        <v>0.189873417721519</v>
      </c>
      <c r="S24">
        <v>0.810126582278481</v>
      </c>
      <c r="T24">
        <v>0.19230769230769232</v>
      </c>
      <c r="U24">
        <v>0.80769230769230771</v>
      </c>
      <c r="V24">
        <v>0.29166666666666669</v>
      </c>
      <c r="W24">
        <v>0.70833333333333337</v>
      </c>
      <c r="X24">
        <v>0.10344827586206896</v>
      </c>
      <c r="Y24">
        <v>0.89655172413793105</v>
      </c>
      <c r="Z24">
        <v>0.2</v>
      </c>
      <c r="AA24">
        <v>0.8</v>
      </c>
      <c r="AB24">
        <v>0.16666666666666666</v>
      </c>
      <c r="AC24">
        <v>0.83333333333333337</v>
      </c>
      <c r="AD24">
        <v>0.38461538461538464</v>
      </c>
      <c r="AE24">
        <v>0.61538461538461542</v>
      </c>
      <c r="AF24">
        <v>6.6666666666666666E-2</v>
      </c>
      <c r="AG24">
        <v>0.93333333333333335</v>
      </c>
      <c r="AH24">
        <v>0.17948717948717949</v>
      </c>
      <c r="AI24">
        <v>0.82051282051282048</v>
      </c>
      <c r="AJ24">
        <v>0.21428571428571427</v>
      </c>
      <c r="AK24">
        <v>0.7857142857142857</v>
      </c>
      <c r="AL24">
        <v>0.18181818181818182</v>
      </c>
      <c r="AM24">
        <v>0.81818181818181823</v>
      </c>
      <c r="AN24">
        <v>0.14285714285714285</v>
      </c>
      <c r="AO24">
        <v>0.8571428571428571</v>
      </c>
      <c r="AP24">
        <v>3.1633206962616254</v>
      </c>
      <c r="AQ24">
        <v>2.7581921534630398</v>
      </c>
      <c r="AR24">
        <v>3.1298578172199281</v>
      </c>
      <c r="AS24">
        <v>3.6615256101597771</v>
      </c>
      <c r="AT24">
        <f t="shared" si="0"/>
        <v>-0.37166566375688825</v>
      </c>
      <c r="AU24">
        <f t="shared" si="1"/>
        <v>0.531667792939849</v>
      </c>
      <c r="AV24">
        <f t="shared" si="2"/>
        <v>-6.3122029467725119E-2</v>
      </c>
      <c r="AW24">
        <f t="shared" si="3"/>
        <v>7.8285639240513405E-2</v>
      </c>
      <c r="AX24">
        <v>0.685126582278481</v>
      </c>
      <c r="AY24">
        <v>0.66483516483516492</v>
      </c>
      <c r="AZ24">
        <v>0.57500000000000007</v>
      </c>
      <c r="BA24">
        <v>0.80564263322884011</v>
      </c>
      <c r="BB24">
        <v>0.69551282051282048</v>
      </c>
      <c r="BC24">
        <v>0.67500000000000004</v>
      </c>
      <c r="BD24">
        <v>0.64285714285714279</v>
      </c>
      <c r="BE24">
        <v>0.69047619047619047</v>
      </c>
      <c r="BF24">
        <v>0.68484848484848493</v>
      </c>
      <c r="BG24">
        <v>0.48205128205128212</v>
      </c>
      <c r="BH24">
        <v>0.76623376623376616</v>
      </c>
      <c r="BI24">
        <v>0.84242424242424241</v>
      </c>
      <c r="BJ24">
        <f t="shared" si="4"/>
        <v>8.9835164835164849E-2</v>
      </c>
      <c r="BK24">
        <f t="shared" si="5"/>
        <v>0.23064263322884004</v>
      </c>
      <c r="BL24">
        <f t="shared" si="6"/>
        <v>7.2457345446487936E-2</v>
      </c>
      <c r="BM24">
        <f t="shared" si="7"/>
        <v>0.16705454958278929</v>
      </c>
      <c r="BN24">
        <f t="shared" si="8"/>
        <v>8.1385281385281227E-2</v>
      </c>
      <c r="BO24">
        <f t="shared" si="9"/>
        <v>0.36037296037296029</v>
      </c>
      <c r="BP24">
        <f t="shared" si="10"/>
        <v>5.6085918854415169E-2</v>
      </c>
      <c r="BQ24">
        <f t="shared" si="11"/>
        <v>0.27208729320661734</v>
      </c>
    </row>
    <row r="25" spans="1:69" x14ac:dyDescent="0.2">
      <c r="A25">
        <v>228</v>
      </c>
      <c r="B25">
        <v>0.86046511627906974</v>
      </c>
      <c r="C25">
        <v>0.13953488372093023</v>
      </c>
      <c r="D25">
        <v>1.4705882352941176E-2</v>
      </c>
      <c r="E25">
        <v>0.98529411764705888</v>
      </c>
      <c r="F25">
        <v>0.8</v>
      </c>
      <c r="G25">
        <v>0.2</v>
      </c>
      <c r="H25">
        <v>4.878048780487805E-2</v>
      </c>
      <c r="I25">
        <v>0.95121951219512191</v>
      </c>
      <c r="J25">
        <v>0.92307692307692313</v>
      </c>
      <c r="K25">
        <v>7.6923076923076927E-2</v>
      </c>
      <c r="L25">
        <v>0</v>
      </c>
      <c r="M25">
        <v>1</v>
      </c>
      <c r="N25">
        <v>0.8666666666666667</v>
      </c>
      <c r="O25">
        <v>0.13333333333333333</v>
      </c>
      <c r="P25">
        <v>0</v>
      </c>
      <c r="Q25">
        <v>1</v>
      </c>
      <c r="R25">
        <v>0.21839080459770116</v>
      </c>
      <c r="S25">
        <v>0.7816091954022989</v>
      </c>
      <c r="T25">
        <v>0.35483870967741937</v>
      </c>
      <c r="U25">
        <v>0.64516129032258063</v>
      </c>
      <c r="V25">
        <v>0.13333333333333333</v>
      </c>
      <c r="W25">
        <v>0.8666666666666667</v>
      </c>
      <c r="X25">
        <v>0.15384615384615385</v>
      </c>
      <c r="Y25">
        <v>0.84615384615384615</v>
      </c>
      <c r="Z25">
        <v>0.11363636363636363</v>
      </c>
      <c r="AA25">
        <v>0.88636363636363635</v>
      </c>
      <c r="AB25">
        <v>0.13333333333333333</v>
      </c>
      <c r="AC25">
        <v>0.8666666666666667</v>
      </c>
      <c r="AD25">
        <v>0.13333333333333333</v>
      </c>
      <c r="AE25">
        <v>0.8666666666666667</v>
      </c>
      <c r="AF25">
        <v>7.1428571428571425E-2</v>
      </c>
      <c r="AG25">
        <v>0.9285714285714286</v>
      </c>
      <c r="AH25">
        <v>0.32558139534883723</v>
      </c>
      <c r="AI25">
        <v>0.67441860465116277</v>
      </c>
      <c r="AJ25">
        <v>0.5625</v>
      </c>
      <c r="AK25">
        <v>0.4375</v>
      </c>
      <c r="AL25">
        <v>0.13333333333333333</v>
      </c>
      <c r="AM25">
        <v>0.8666666666666667</v>
      </c>
      <c r="AN25">
        <v>0.25</v>
      </c>
      <c r="AO25">
        <v>0.75</v>
      </c>
      <c r="AP25">
        <v>3.2603344635432823</v>
      </c>
      <c r="AQ25">
        <v>2.4984159993888957</v>
      </c>
      <c r="AR25">
        <v>3.7524247463136895</v>
      </c>
      <c r="AS25">
        <v>3.4371194906776266</v>
      </c>
      <c r="AT25">
        <f t="shared" si="0"/>
        <v>-1.2540087469247938</v>
      </c>
      <c r="AU25">
        <f t="shared" si="1"/>
        <v>-0.31530525563606293</v>
      </c>
      <c r="AV25">
        <f t="shared" si="2"/>
        <v>-0.20061441299507066</v>
      </c>
      <c r="AW25">
        <f t="shared" si="3"/>
        <v>-4.3856083952271779E-2</v>
      </c>
      <c r="AX25">
        <v>0.64207431168136864</v>
      </c>
      <c r="AY25">
        <v>0.44516129032258062</v>
      </c>
      <c r="AZ25">
        <v>0.78974358974358982</v>
      </c>
      <c r="BA25">
        <v>0.71282051282051284</v>
      </c>
      <c r="BB25">
        <v>0.53488372093023251</v>
      </c>
      <c r="BC25">
        <v>0.7468287526427061</v>
      </c>
      <c r="BD25">
        <v>0.23749999999999999</v>
      </c>
      <c r="BE25">
        <v>0.66666666666666674</v>
      </c>
      <c r="BF25">
        <v>0.78974358974358982</v>
      </c>
      <c r="BG25">
        <v>0.78974358974358982</v>
      </c>
      <c r="BH25">
        <v>0.6166666666666667</v>
      </c>
      <c r="BI25">
        <v>0.7952380952380953</v>
      </c>
      <c r="BJ25">
        <f t="shared" si="4"/>
        <v>-0.34458229942100921</v>
      </c>
      <c r="BK25">
        <f t="shared" si="5"/>
        <v>-7.6923076923076983E-2</v>
      </c>
      <c r="BL25">
        <f t="shared" si="6"/>
        <v>-0.27903549899531155</v>
      </c>
      <c r="BM25">
        <f t="shared" si="7"/>
        <v>-5.1194539249146798E-2</v>
      </c>
      <c r="BN25">
        <f t="shared" si="8"/>
        <v>-0.17307692307692313</v>
      </c>
      <c r="BO25">
        <f t="shared" si="9"/>
        <v>5.494505494505475E-3</v>
      </c>
      <c r="BP25">
        <f t="shared" si="10"/>
        <v>-0.12306289881494989</v>
      </c>
      <c r="BQ25">
        <f t="shared" si="11"/>
        <v>3.4666050381326427E-3</v>
      </c>
    </row>
    <row r="26" spans="1:69" x14ac:dyDescent="0.2">
      <c r="A26">
        <v>229</v>
      </c>
      <c r="B26">
        <v>0.86111111111111116</v>
      </c>
      <c r="C26">
        <v>0.1388888888888889</v>
      </c>
      <c r="D26">
        <v>1.4814814814814815E-2</v>
      </c>
      <c r="E26">
        <v>0.98518518518518516</v>
      </c>
      <c r="F26">
        <v>0.81818181818181823</v>
      </c>
      <c r="G26">
        <v>0.18181818181818182</v>
      </c>
      <c r="H26">
        <v>0</v>
      </c>
      <c r="I26">
        <v>1</v>
      </c>
      <c r="J26">
        <v>0.83333333333333337</v>
      </c>
      <c r="K26">
        <v>0.16666666666666666</v>
      </c>
      <c r="L26">
        <v>4.4444444444444446E-2</v>
      </c>
      <c r="M26">
        <v>0.9555555555555556</v>
      </c>
      <c r="N26">
        <v>0.92307692307692313</v>
      </c>
      <c r="O26">
        <v>7.6923076923076927E-2</v>
      </c>
      <c r="P26">
        <v>0</v>
      </c>
      <c r="Q26">
        <v>1</v>
      </c>
      <c r="R26">
        <v>0.21052631578947367</v>
      </c>
      <c r="S26">
        <v>0.78947368421052633</v>
      </c>
      <c r="T26">
        <v>0.2</v>
      </c>
      <c r="U26">
        <v>0.8</v>
      </c>
      <c r="V26">
        <v>0.2</v>
      </c>
      <c r="W26">
        <v>0.8</v>
      </c>
      <c r="X26">
        <v>0.23076923076923078</v>
      </c>
      <c r="Y26">
        <v>0.76923076923076927</v>
      </c>
      <c r="Z26">
        <v>9.7560975609756101E-2</v>
      </c>
      <c r="AA26">
        <v>0.90243902439024393</v>
      </c>
      <c r="AB26">
        <v>7.1428571428571425E-2</v>
      </c>
      <c r="AC26">
        <v>0.9285714285714286</v>
      </c>
      <c r="AD26">
        <v>7.1428571428571425E-2</v>
      </c>
      <c r="AE26">
        <v>0.9285714285714286</v>
      </c>
      <c r="AF26">
        <v>0.15384615384615385</v>
      </c>
      <c r="AG26">
        <v>0.84615384615384615</v>
      </c>
      <c r="AH26">
        <v>0.34285714285714286</v>
      </c>
      <c r="AI26">
        <v>0.65714285714285714</v>
      </c>
      <c r="AJ26">
        <v>0.36363636363636365</v>
      </c>
      <c r="AK26">
        <v>0.63636363636363635</v>
      </c>
      <c r="AL26">
        <v>0.36363636363636365</v>
      </c>
      <c r="AM26">
        <v>0.63636363636363635</v>
      </c>
      <c r="AN26">
        <v>0.30769230769230771</v>
      </c>
      <c r="AO26">
        <v>0.69230769230769229</v>
      </c>
      <c r="AP26">
        <v>3.2603314036296136</v>
      </c>
      <c r="AQ26">
        <v>3.2348057425782253</v>
      </c>
      <c r="AR26">
        <v>2.6687097329539604</v>
      </c>
      <c r="AS26">
        <v>3.7524247463136895</v>
      </c>
      <c r="AT26">
        <f t="shared" si="0"/>
        <v>0.56609600962426487</v>
      </c>
      <c r="AU26">
        <f t="shared" si="1"/>
        <v>1.0837150133597291</v>
      </c>
      <c r="AV26">
        <f t="shared" si="2"/>
        <v>9.5891339994028366E-2</v>
      </c>
      <c r="AW26">
        <f t="shared" si="3"/>
        <v>0.16877313765329052</v>
      </c>
      <c r="AX26">
        <v>0.65058479532163749</v>
      </c>
      <c r="AY26">
        <v>0.61818181818181817</v>
      </c>
      <c r="AZ26">
        <v>0.63333333333333341</v>
      </c>
      <c r="BA26">
        <v>0.69230769230769229</v>
      </c>
      <c r="BB26">
        <v>0.51825396825396819</v>
      </c>
      <c r="BC26">
        <v>0.76355013550135498</v>
      </c>
      <c r="BD26">
        <v>0.45454545454545453</v>
      </c>
      <c r="BE26">
        <v>0.74675324675324672</v>
      </c>
      <c r="BF26">
        <v>0.46969696969696972</v>
      </c>
      <c r="BG26">
        <v>0.76190476190476197</v>
      </c>
      <c r="BH26">
        <v>0.61538461538461542</v>
      </c>
      <c r="BI26">
        <v>0.76923076923076916</v>
      </c>
      <c r="BJ26">
        <f t="shared" si="4"/>
        <v>-1.5151515151515249E-2</v>
      </c>
      <c r="BK26">
        <f t="shared" si="5"/>
        <v>5.8974358974358876E-2</v>
      </c>
      <c r="BL26">
        <f t="shared" si="6"/>
        <v>-1.2106537530266422E-2</v>
      </c>
      <c r="BM26">
        <f t="shared" si="7"/>
        <v>4.4487427466150788E-2</v>
      </c>
      <c r="BN26">
        <f t="shared" si="8"/>
        <v>0.14568764568764569</v>
      </c>
      <c r="BO26">
        <f t="shared" si="9"/>
        <v>7.326007326007189E-3</v>
      </c>
      <c r="BP26">
        <f t="shared" si="10"/>
        <v>0.13426423200859292</v>
      </c>
      <c r="BQ26">
        <f t="shared" si="11"/>
        <v>4.7846889952152215E-3</v>
      </c>
    </row>
    <row r="27" spans="1:69" x14ac:dyDescent="0.2">
      <c r="A27">
        <v>230</v>
      </c>
      <c r="B27">
        <v>0.88888888888888884</v>
      </c>
      <c r="C27">
        <v>0.1111111111111111</v>
      </c>
      <c r="D27">
        <v>6.1068702290076333E-2</v>
      </c>
      <c r="E27">
        <v>0.93893129770992367</v>
      </c>
      <c r="F27">
        <v>0.8571428571428571</v>
      </c>
      <c r="G27">
        <v>0.14285714285714285</v>
      </c>
      <c r="H27">
        <v>6.9767441860465115E-2</v>
      </c>
      <c r="I27">
        <v>0.93023255813953487</v>
      </c>
      <c r="J27">
        <v>0.875</v>
      </c>
      <c r="K27">
        <v>0.125</v>
      </c>
      <c r="L27">
        <v>6.5217391304347824E-2</v>
      </c>
      <c r="M27">
        <v>0.93478260869565222</v>
      </c>
      <c r="N27">
        <v>0.93333333333333335</v>
      </c>
      <c r="O27">
        <v>6.6666666666666666E-2</v>
      </c>
      <c r="P27">
        <v>4.7619047619047616E-2</v>
      </c>
      <c r="Q27">
        <v>0.95238095238095233</v>
      </c>
      <c r="R27">
        <v>0.26881720430107525</v>
      </c>
      <c r="S27">
        <v>0.73118279569892475</v>
      </c>
      <c r="T27">
        <v>0.22580645161290322</v>
      </c>
      <c r="U27">
        <v>0.77419354838709675</v>
      </c>
      <c r="V27">
        <v>0.27586206896551724</v>
      </c>
      <c r="W27">
        <v>0.72413793103448276</v>
      </c>
      <c r="X27">
        <v>0.30303030303030304</v>
      </c>
      <c r="Y27">
        <v>0.69696969696969702</v>
      </c>
      <c r="Z27">
        <v>0.19565217391304349</v>
      </c>
      <c r="AA27">
        <v>0.80434782608695654</v>
      </c>
      <c r="AB27">
        <v>6.6666666666666666E-2</v>
      </c>
      <c r="AC27">
        <v>0.93333333333333335</v>
      </c>
      <c r="AD27">
        <v>0.2857142857142857</v>
      </c>
      <c r="AE27">
        <v>0.7142857142857143</v>
      </c>
      <c r="AF27">
        <v>0.23529411764705882</v>
      </c>
      <c r="AG27">
        <v>0.76470588235294112</v>
      </c>
      <c r="AH27">
        <v>0.34042553191489361</v>
      </c>
      <c r="AI27">
        <v>0.65957446808510634</v>
      </c>
      <c r="AJ27">
        <v>0.375</v>
      </c>
      <c r="AK27">
        <v>0.625</v>
      </c>
      <c r="AL27">
        <v>0.26666666666666666</v>
      </c>
      <c r="AM27">
        <v>0.73333333333333328</v>
      </c>
      <c r="AN27">
        <v>0.375</v>
      </c>
      <c r="AO27">
        <v>0.625</v>
      </c>
      <c r="AP27">
        <v>2.7665043980750736</v>
      </c>
      <c r="AQ27">
        <v>2.5450958158969827</v>
      </c>
      <c r="AR27">
        <v>2.6627389664436887</v>
      </c>
      <c r="AS27">
        <v>3.1694771399911041</v>
      </c>
      <c r="AT27">
        <f t="shared" si="0"/>
        <v>-0.11764315054670593</v>
      </c>
      <c r="AU27">
        <f t="shared" si="1"/>
        <v>0.50673817354741546</v>
      </c>
      <c r="AV27">
        <f t="shared" si="2"/>
        <v>-2.2589647226448874E-2</v>
      </c>
      <c r="AW27">
        <f t="shared" si="3"/>
        <v>8.6886041994966856E-2</v>
      </c>
      <c r="AX27">
        <v>0.62007168458781359</v>
      </c>
      <c r="AY27">
        <v>0.63133640552995396</v>
      </c>
      <c r="AZ27">
        <v>0.59913793103448276</v>
      </c>
      <c r="BA27">
        <v>0.63030303030303036</v>
      </c>
      <c r="BB27">
        <v>0.54846335697399518</v>
      </c>
      <c r="BC27">
        <v>0.69323671497584538</v>
      </c>
      <c r="BD27">
        <v>0.48214285714285715</v>
      </c>
      <c r="BE27">
        <v>0.79047619047619055</v>
      </c>
      <c r="BF27">
        <v>0.60833333333333328</v>
      </c>
      <c r="BG27">
        <v>0.5892857142857143</v>
      </c>
      <c r="BH27">
        <v>0.55833333333333335</v>
      </c>
      <c r="BI27">
        <v>0.69803921568627447</v>
      </c>
      <c r="BJ27">
        <f t="shared" si="4"/>
        <v>3.2198474495471197E-2</v>
      </c>
      <c r="BK27">
        <f t="shared" si="5"/>
        <v>3.1165099268547602E-2</v>
      </c>
      <c r="BL27">
        <f t="shared" si="6"/>
        <v>2.6167530308166688E-2</v>
      </c>
      <c r="BM27">
        <f t="shared" si="7"/>
        <v>2.5349000276225532E-2</v>
      </c>
      <c r="BN27">
        <f t="shared" si="8"/>
        <v>-4.9999999999999933E-2</v>
      </c>
      <c r="BO27">
        <f t="shared" si="9"/>
        <v>0.10875350140056017</v>
      </c>
      <c r="BP27">
        <f t="shared" si="10"/>
        <v>-4.2857142857142802E-2</v>
      </c>
      <c r="BQ27">
        <f t="shared" si="11"/>
        <v>8.4480226296034341E-2</v>
      </c>
    </row>
    <row r="28" spans="1:69" x14ac:dyDescent="0.2">
      <c r="A28">
        <v>231</v>
      </c>
      <c r="B28">
        <v>0.83333333333333337</v>
      </c>
      <c r="C28">
        <v>0.16666666666666666</v>
      </c>
      <c r="D28">
        <v>1.5503875968992248E-2</v>
      </c>
      <c r="E28">
        <v>0.98449612403100772</v>
      </c>
      <c r="F28">
        <v>1</v>
      </c>
      <c r="G28">
        <v>0</v>
      </c>
      <c r="H28">
        <v>2.5000000000000001E-2</v>
      </c>
      <c r="I28">
        <v>0.97499999999999998</v>
      </c>
      <c r="J28">
        <v>0.75</v>
      </c>
      <c r="K28">
        <v>0.25</v>
      </c>
      <c r="L28">
        <v>0</v>
      </c>
      <c r="M28">
        <v>1</v>
      </c>
      <c r="N28">
        <v>0.8</v>
      </c>
      <c r="O28">
        <v>0.2</v>
      </c>
      <c r="P28">
        <v>2.1739130434782608E-2</v>
      </c>
      <c r="Q28">
        <v>0.97826086956521741</v>
      </c>
      <c r="R28">
        <v>0.28767123287671231</v>
      </c>
      <c r="S28">
        <v>0.71232876712328763</v>
      </c>
      <c r="T28">
        <v>0.31818181818181818</v>
      </c>
      <c r="U28">
        <v>0.68181818181818177</v>
      </c>
      <c r="V28">
        <v>0.25925925925925924</v>
      </c>
      <c r="W28">
        <v>0.7407407407407407</v>
      </c>
      <c r="X28">
        <v>0.29166666666666669</v>
      </c>
      <c r="Y28">
        <v>0.70833333333333337</v>
      </c>
      <c r="Z28">
        <v>0.17142857142857143</v>
      </c>
      <c r="AA28">
        <v>0.82857142857142863</v>
      </c>
      <c r="AB28">
        <v>9.0909090909090912E-2</v>
      </c>
      <c r="AC28">
        <v>0.90909090909090906</v>
      </c>
      <c r="AD28">
        <v>0.30769230769230771</v>
      </c>
      <c r="AE28">
        <v>0.69230769230769229</v>
      </c>
      <c r="AF28">
        <v>9.0909090909090912E-2</v>
      </c>
      <c r="AG28">
        <v>0.90909090909090906</v>
      </c>
      <c r="AH28">
        <v>0.39473684210526316</v>
      </c>
      <c r="AI28">
        <v>0.60526315789473684</v>
      </c>
      <c r="AJ28">
        <v>0.54545454545454541</v>
      </c>
      <c r="AK28">
        <v>0.45454545454545453</v>
      </c>
      <c r="AL28">
        <v>0.21428571428571427</v>
      </c>
      <c r="AM28">
        <v>0.7857142857142857</v>
      </c>
      <c r="AN28">
        <v>0.46153846153846156</v>
      </c>
      <c r="AO28">
        <v>0.53846153846153844</v>
      </c>
      <c r="AP28">
        <v>3.1243947754958912</v>
      </c>
      <c r="AQ28">
        <v>4.2863118585808948</v>
      </c>
      <c r="AR28">
        <v>3.0008376242369228</v>
      </c>
      <c r="AS28">
        <v>2.860707434156057</v>
      </c>
      <c r="AT28">
        <f t="shared" si="0"/>
        <v>1.285474234343972</v>
      </c>
      <c r="AU28">
        <f t="shared" si="1"/>
        <v>-0.1401301900808658</v>
      </c>
      <c r="AV28">
        <f t="shared" si="2"/>
        <v>0.17640289078396962</v>
      </c>
      <c r="AW28">
        <f t="shared" si="3"/>
        <v>-2.3906698436143105E-2</v>
      </c>
      <c r="AX28">
        <v>0.545662100456621</v>
      </c>
      <c r="AY28">
        <v>0.68181818181818177</v>
      </c>
      <c r="AZ28">
        <v>0.4907407407407407</v>
      </c>
      <c r="BA28">
        <v>0.5083333333333333</v>
      </c>
      <c r="BB28">
        <v>0.43859649122807021</v>
      </c>
      <c r="BC28">
        <v>0.661904761904762</v>
      </c>
      <c r="BD28">
        <v>0.45454545454545453</v>
      </c>
      <c r="BE28">
        <v>0.90909090909090906</v>
      </c>
      <c r="BF28">
        <v>0.5357142857142857</v>
      </c>
      <c r="BG28">
        <v>0.44230769230769229</v>
      </c>
      <c r="BH28">
        <v>0.33846153846153842</v>
      </c>
      <c r="BI28">
        <v>0.70909090909090899</v>
      </c>
      <c r="BJ28">
        <f t="shared" si="4"/>
        <v>0.19107744107744107</v>
      </c>
      <c r="BK28">
        <f t="shared" si="5"/>
        <v>1.7592592592592604E-2</v>
      </c>
      <c r="BL28">
        <f t="shared" si="6"/>
        <v>0.16295764536970567</v>
      </c>
      <c r="BM28">
        <f t="shared" si="7"/>
        <v>1.760889712696943E-2</v>
      </c>
      <c r="BN28">
        <f t="shared" si="8"/>
        <v>-0.19725274725274727</v>
      </c>
      <c r="BO28">
        <f t="shared" si="9"/>
        <v>0.2667832167832167</v>
      </c>
      <c r="BP28">
        <f t="shared" si="10"/>
        <v>-0.22564424890006288</v>
      </c>
      <c r="BQ28">
        <f t="shared" si="11"/>
        <v>0.23170361372608558</v>
      </c>
    </row>
    <row r="29" spans="1:69" x14ac:dyDescent="0.2">
      <c r="A29">
        <v>232</v>
      </c>
      <c r="B29">
        <v>0.97916666666666663</v>
      </c>
      <c r="C29">
        <v>2.0833333333333332E-2</v>
      </c>
      <c r="D29">
        <v>7.43801652892562E-2</v>
      </c>
      <c r="E29">
        <v>0.92561983471074383</v>
      </c>
      <c r="F29">
        <v>1</v>
      </c>
      <c r="G29">
        <v>0</v>
      </c>
      <c r="H29">
        <v>0.11764705882352941</v>
      </c>
      <c r="I29">
        <v>0.88235294117647056</v>
      </c>
      <c r="J29">
        <v>1</v>
      </c>
      <c r="K29">
        <v>0</v>
      </c>
      <c r="L29">
        <v>9.7560975609756101E-2</v>
      </c>
      <c r="M29">
        <v>0.90243902439024393</v>
      </c>
      <c r="N29">
        <v>0.94117647058823528</v>
      </c>
      <c r="O29">
        <v>5.8823529411764705E-2</v>
      </c>
      <c r="P29">
        <v>2.1739130434782608E-2</v>
      </c>
      <c r="Q29">
        <v>0.97826086956521741</v>
      </c>
      <c r="R29">
        <v>0.5617977528089888</v>
      </c>
      <c r="S29">
        <v>0.43820224719101125</v>
      </c>
      <c r="T29">
        <v>0.72413793103448276</v>
      </c>
      <c r="U29">
        <v>0.27586206896551724</v>
      </c>
      <c r="V29">
        <v>0.61290322580645162</v>
      </c>
      <c r="W29">
        <v>0.38709677419354838</v>
      </c>
      <c r="X29">
        <v>0.34482758620689657</v>
      </c>
      <c r="Y29">
        <v>0.65517241379310343</v>
      </c>
      <c r="Z29">
        <v>0.41860465116279072</v>
      </c>
      <c r="AA29">
        <v>0.58139534883720934</v>
      </c>
      <c r="AB29">
        <v>0.53846153846153844</v>
      </c>
      <c r="AC29">
        <v>0.46153846153846156</v>
      </c>
      <c r="AD29">
        <v>0.5</v>
      </c>
      <c r="AE29">
        <v>0.5</v>
      </c>
      <c r="AF29">
        <v>0.21428571428571427</v>
      </c>
      <c r="AG29">
        <v>0.7857142857142857</v>
      </c>
      <c r="AH29">
        <v>0.69565217391304346</v>
      </c>
      <c r="AI29">
        <v>0.30434782608695654</v>
      </c>
      <c r="AJ29">
        <v>0.875</v>
      </c>
      <c r="AK29">
        <v>0.125</v>
      </c>
      <c r="AL29">
        <v>0.73333333333333328</v>
      </c>
      <c r="AM29">
        <v>0.26666666666666666</v>
      </c>
      <c r="AN29">
        <v>0.46666666666666667</v>
      </c>
      <c r="AO29">
        <v>0.53333333333333333</v>
      </c>
      <c r="AP29">
        <v>3.4807582176655947</v>
      </c>
      <c r="AQ29">
        <v>3.5131793067966588</v>
      </c>
      <c r="AR29">
        <v>3.6219228611385281</v>
      </c>
      <c r="AS29">
        <v>3.5838126719449406</v>
      </c>
      <c r="AT29">
        <f t="shared" si="0"/>
        <v>-0.10874355434186933</v>
      </c>
      <c r="AU29">
        <f t="shared" si="1"/>
        <v>-3.8110189193587551E-2</v>
      </c>
      <c r="AV29">
        <f t="shared" si="2"/>
        <v>-1.5240644321893208E-2</v>
      </c>
      <c r="AW29">
        <f t="shared" si="3"/>
        <v>-5.2888687100176562E-3</v>
      </c>
      <c r="AX29">
        <v>0.41736891385767794</v>
      </c>
      <c r="AY29">
        <v>0.27586206896551724</v>
      </c>
      <c r="AZ29">
        <v>0.38709677419354838</v>
      </c>
      <c r="BA29">
        <v>0.59634888438133871</v>
      </c>
      <c r="BB29">
        <v>0.28351449275362323</v>
      </c>
      <c r="BC29">
        <v>0.56056201550387597</v>
      </c>
      <c r="BD29">
        <v>0.125</v>
      </c>
      <c r="BE29">
        <v>0.46153846153846156</v>
      </c>
      <c r="BF29">
        <v>0.26666666666666666</v>
      </c>
      <c r="BG29">
        <v>0.5</v>
      </c>
      <c r="BH29">
        <v>0.47450980392156861</v>
      </c>
      <c r="BI29">
        <v>0.72689075630252098</v>
      </c>
      <c r="BJ29">
        <f t="shared" si="4"/>
        <v>-0.11123470522803114</v>
      </c>
      <c r="BK29">
        <f t="shared" si="5"/>
        <v>0.20925211018779033</v>
      </c>
      <c r="BL29">
        <f t="shared" si="6"/>
        <v>-0.16778523489932884</v>
      </c>
      <c r="BM29">
        <f t="shared" si="7"/>
        <v>0.21277445109780438</v>
      </c>
      <c r="BN29">
        <f t="shared" si="8"/>
        <v>0.20784313725490194</v>
      </c>
      <c r="BO29">
        <f t="shared" si="9"/>
        <v>0.22689075630252098</v>
      </c>
      <c r="BP29">
        <f t="shared" si="10"/>
        <v>0.28042328042328041</v>
      </c>
      <c r="BQ29">
        <f t="shared" si="11"/>
        <v>0.18493150684931503</v>
      </c>
    </row>
    <row r="30" spans="1:69" x14ac:dyDescent="0.2">
      <c r="A30">
        <v>233</v>
      </c>
      <c r="B30">
        <v>0.90243902439024393</v>
      </c>
      <c r="C30">
        <v>9.7560975609756101E-2</v>
      </c>
      <c r="D30">
        <v>7.874015748031496E-3</v>
      </c>
      <c r="E30">
        <v>0.99212598425196852</v>
      </c>
      <c r="F30">
        <v>0.84615384615384615</v>
      </c>
      <c r="G30">
        <v>0.15384615384615385</v>
      </c>
      <c r="H30">
        <v>0</v>
      </c>
      <c r="I30">
        <v>1</v>
      </c>
      <c r="J30">
        <v>1</v>
      </c>
      <c r="K30">
        <v>0</v>
      </c>
      <c r="L30">
        <v>0</v>
      </c>
      <c r="M30">
        <v>1</v>
      </c>
      <c r="N30">
        <v>0.8571428571428571</v>
      </c>
      <c r="O30">
        <v>0.14285714285714285</v>
      </c>
      <c r="P30">
        <v>2.1739130434782608E-2</v>
      </c>
      <c r="Q30">
        <v>0.97826086956521741</v>
      </c>
      <c r="R30">
        <v>0.44117647058823528</v>
      </c>
      <c r="S30">
        <v>0.55882352941176472</v>
      </c>
      <c r="T30">
        <v>0.52</v>
      </c>
      <c r="U30">
        <v>0.48</v>
      </c>
      <c r="V30">
        <v>0.42105263157894735</v>
      </c>
      <c r="W30">
        <v>0.57894736842105265</v>
      </c>
      <c r="X30">
        <v>0.375</v>
      </c>
      <c r="Y30">
        <v>0.625</v>
      </c>
      <c r="Z30">
        <v>0.35294117647058826</v>
      </c>
      <c r="AA30">
        <v>0.6470588235294118</v>
      </c>
      <c r="AB30">
        <v>0.35714285714285715</v>
      </c>
      <c r="AC30">
        <v>0.6428571428571429</v>
      </c>
      <c r="AD30">
        <v>0.33333333333333331</v>
      </c>
      <c r="AE30">
        <v>0.66666666666666663</v>
      </c>
      <c r="AF30">
        <v>0.36363636363636365</v>
      </c>
      <c r="AG30">
        <v>0.63636363636363635</v>
      </c>
      <c r="AH30">
        <v>0.52941176470588236</v>
      </c>
      <c r="AI30">
        <v>0.47058823529411764</v>
      </c>
      <c r="AJ30">
        <v>0.72727272727272729</v>
      </c>
      <c r="AK30">
        <v>0.27272727272727271</v>
      </c>
      <c r="AL30">
        <v>0.5</v>
      </c>
      <c r="AM30">
        <v>0.5</v>
      </c>
      <c r="AN30">
        <v>0.38461538461538464</v>
      </c>
      <c r="AO30">
        <v>0.61538461538461542</v>
      </c>
      <c r="AP30">
        <v>3.7102782955726759</v>
      </c>
      <c r="AQ30">
        <v>3.3464241068270395</v>
      </c>
      <c r="AR30">
        <v>4.6526957480816815</v>
      </c>
      <c r="AS30">
        <v>3.0866567244612844</v>
      </c>
      <c r="AT30">
        <f t="shared" si="0"/>
        <v>-1.306271641254642</v>
      </c>
      <c r="AU30">
        <f t="shared" si="1"/>
        <v>-1.5660390236203972</v>
      </c>
      <c r="AV30">
        <f t="shared" si="2"/>
        <v>-0.16330192132988711</v>
      </c>
      <c r="AW30">
        <f t="shared" si="3"/>
        <v>-0.20234755157828266</v>
      </c>
      <c r="AX30">
        <v>0.46126255380200865</v>
      </c>
      <c r="AY30">
        <v>0.32615384615384613</v>
      </c>
      <c r="AZ30">
        <v>0.57894736842105265</v>
      </c>
      <c r="BA30">
        <v>0.48214285714285715</v>
      </c>
      <c r="BB30">
        <v>0.37302725968436157</v>
      </c>
      <c r="BC30">
        <v>0.54949784791965572</v>
      </c>
      <c r="BD30">
        <v>0.11888111888111885</v>
      </c>
      <c r="BE30">
        <v>0.48901098901098905</v>
      </c>
      <c r="BF30">
        <v>0.5</v>
      </c>
      <c r="BG30">
        <v>0.66666666666666663</v>
      </c>
      <c r="BH30">
        <v>0.47252747252747257</v>
      </c>
      <c r="BI30">
        <v>0.4935064935064935</v>
      </c>
      <c r="BJ30">
        <f t="shared" si="4"/>
        <v>-0.25279352226720653</v>
      </c>
      <c r="BK30">
        <f t="shared" si="5"/>
        <v>-9.6804511278195504E-2</v>
      </c>
      <c r="BL30">
        <f t="shared" si="6"/>
        <v>-0.27929862229379143</v>
      </c>
      <c r="BM30">
        <f t="shared" si="7"/>
        <v>-9.1231178033658114E-2</v>
      </c>
      <c r="BN30">
        <f t="shared" si="8"/>
        <v>-2.747252747252743E-2</v>
      </c>
      <c r="BO30">
        <f t="shared" si="9"/>
        <v>-0.17316017316017313</v>
      </c>
      <c r="BP30">
        <f t="shared" si="10"/>
        <v>-2.8248587570621424E-2</v>
      </c>
      <c r="BQ30">
        <f t="shared" si="11"/>
        <v>-0.14925373134328354</v>
      </c>
    </row>
    <row r="31" spans="1:69" x14ac:dyDescent="0.2">
      <c r="A31">
        <v>234</v>
      </c>
      <c r="B31">
        <v>0.7931034482758621</v>
      </c>
      <c r="C31">
        <v>0.20689655172413793</v>
      </c>
      <c r="D31">
        <v>8.1967213114754103E-3</v>
      </c>
      <c r="E31">
        <v>0.99180327868852458</v>
      </c>
      <c r="F31">
        <v>0.88888888888888884</v>
      </c>
      <c r="G31">
        <v>0.1111111111111111</v>
      </c>
      <c r="H31">
        <v>0</v>
      </c>
      <c r="I31">
        <v>1</v>
      </c>
      <c r="J31">
        <v>0.83333333333333337</v>
      </c>
      <c r="K31">
        <v>0.16666666666666666</v>
      </c>
      <c r="L31">
        <v>0</v>
      </c>
      <c r="M31">
        <v>1</v>
      </c>
      <c r="N31">
        <v>0.625</v>
      </c>
      <c r="O31">
        <v>0.375</v>
      </c>
      <c r="P31">
        <v>2.2727272727272728E-2</v>
      </c>
      <c r="Q31">
        <v>0.97727272727272729</v>
      </c>
      <c r="R31">
        <v>0.2318840579710145</v>
      </c>
      <c r="S31">
        <v>0.76811594202898548</v>
      </c>
      <c r="T31">
        <v>0.21052631578947367</v>
      </c>
      <c r="U31">
        <v>0.78947368421052633</v>
      </c>
      <c r="V31">
        <v>0.23076923076923078</v>
      </c>
      <c r="W31">
        <v>0.76923076923076927</v>
      </c>
      <c r="X31">
        <v>0.25</v>
      </c>
      <c r="Y31">
        <v>0.75</v>
      </c>
      <c r="Z31">
        <v>0.18421052631578946</v>
      </c>
      <c r="AA31">
        <v>0.81578947368421051</v>
      </c>
      <c r="AB31">
        <v>9.0909090909090912E-2</v>
      </c>
      <c r="AC31">
        <v>0.90909090909090906</v>
      </c>
      <c r="AD31">
        <v>0.2</v>
      </c>
      <c r="AE31">
        <v>0.8</v>
      </c>
      <c r="AF31">
        <v>0.25</v>
      </c>
      <c r="AG31">
        <v>0.75</v>
      </c>
      <c r="AH31">
        <v>0.29032258064516131</v>
      </c>
      <c r="AI31">
        <v>0.70967741935483875</v>
      </c>
      <c r="AJ31">
        <v>0.375</v>
      </c>
      <c r="AK31">
        <v>0.625</v>
      </c>
      <c r="AL31">
        <v>0.27272727272727271</v>
      </c>
      <c r="AM31">
        <v>0.72727272727272729</v>
      </c>
      <c r="AN31">
        <v>0.25</v>
      </c>
      <c r="AO31">
        <v>0.75</v>
      </c>
      <c r="AP31">
        <v>3.2172731991567889</v>
      </c>
      <c r="AQ31">
        <v>3.5469882228881913</v>
      </c>
      <c r="AR31">
        <v>3.2937694401425412</v>
      </c>
      <c r="AS31">
        <v>2.3190629330703549</v>
      </c>
      <c r="AT31">
        <f t="shared" si="0"/>
        <v>0.25321878274565002</v>
      </c>
      <c r="AU31">
        <f t="shared" si="1"/>
        <v>-0.97470650707218631</v>
      </c>
      <c r="AV31">
        <f t="shared" si="2"/>
        <v>3.7016189612169924E-2</v>
      </c>
      <c r="AW31">
        <f t="shared" si="3"/>
        <v>-0.17365679967995284</v>
      </c>
      <c r="AX31">
        <v>0.56121939030484758</v>
      </c>
      <c r="AY31">
        <v>0.67836257309941517</v>
      </c>
      <c r="AZ31">
        <v>0.60256410256410264</v>
      </c>
      <c r="BA31">
        <v>0.375</v>
      </c>
      <c r="BB31">
        <v>0.50278086763070085</v>
      </c>
      <c r="BC31">
        <v>0.60889292196007261</v>
      </c>
      <c r="BD31">
        <v>0.51388888888888884</v>
      </c>
      <c r="BE31">
        <v>0.79797979797979801</v>
      </c>
      <c r="BF31">
        <v>0.56060606060606066</v>
      </c>
      <c r="BG31">
        <v>0.63333333333333341</v>
      </c>
      <c r="BH31">
        <v>0.375</v>
      </c>
      <c r="BI31">
        <v>0.375</v>
      </c>
      <c r="BJ31">
        <f t="shared" si="4"/>
        <v>7.5798470535312523E-2</v>
      </c>
      <c r="BK31">
        <f t="shared" si="5"/>
        <v>-0.22756410256410264</v>
      </c>
      <c r="BL31">
        <f t="shared" si="6"/>
        <v>5.9174714661984103E-2</v>
      </c>
      <c r="BM31">
        <f t="shared" si="7"/>
        <v>-0.23278688524590171</v>
      </c>
      <c r="BN31">
        <f t="shared" si="8"/>
        <v>-0.18560606060606066</v>
      </c>
      <c r="BO31">
        <f t="shared" si="9"/>
        <v>-0.25833333333333341</v>
      </c>
      <c r="BP31">
        <f t="shared" si="10"/>
        <v>-0.19838056680161947</v>
      </c>
      <c r="BQ31">
        <f t="shared" si="11"/>
        <v>-0.25619834710743811</v>
      </c>
    </row>
    <row r="32" spans="1:69" x14ac:dyDescent="0.2">
      <c r="A32">
        <v>236</v>
      </c>
      <c r="B32">
        <v>0.89743589743589747</v>
      </c>
      <c r="C32">
        <v>0.10256410256410256</v>
      </c>
      <c r="D32">
        <v>2.3622047244094488E-2</v>
      </c>
      <c r="E32">
        <v>0.97637795275590555</v>
      </c>
      <c r="F32">
        <v>0.8666666666666667</v>
      </c>
      <c r="G32">
        <v>0.13333333333333333</v>
      </c>
      <c r="H32">
        <v>4.6511627906976744E-2</v>
      </c>
      <c r="I32">
        <v>0.95348837209302328</v>
      </c>
      <c r="J32">
        <v>1</v>
      </c>
      <c r="K32">
        <v>0</v>
      </c>
      <c r="L32">
        <v>0</v>
      </c>
      <c r="M32">
        <v>1</v>
      </c>
      <c r="N32">
        <v>0.84615384615384615</v>
      </c>
      <c r="O32">
        <v>0.15384615384615385</v>
      </c>
      <c r="P32">
        <v>2.3809523809523808E-2</v>
      </c>
      <c r="Q32">
        <v>0.97619047619047616</v>
      </c>
      <c r="R32">
        <v>0.35802469135802467</v>
      </c>
      <c r="S32">
        <v>0.64197530864197527</v>
      </c>
      <c r="T32">
        <v>0.48</v>
      </c>
      <c r="U32">
        <v>0.52</v>
      </c>
      <c r="V32">
        <v>0.39285714285714285</v>
      </c>
      <c r="W32">
        <v>0.6071428571428571</v>
      </c>
      <c r="X32">
        <v>0.21428571428571427</v>
      </c>
      <c r="Y32">
        <v>0.7857142857142857</v>
      </c>
      <c r="Z32">
        <v>0.24390243902439024</v>
      </c>
      <c r="AA32">
        <v>0.75609756097560976</v>
      </c>
      <c r="AB32">
        <v>0.18181818181818182</v>
      </c>
      <c r="AC32">
        <v>0.81818181818181823</v>
      </c>
      <c r="AD32">
        <v>0.4</v>
      </c>
      <c r="AE32">
        <v>0.6</v>
      </c>
      <c r="AF32">
        <v>0.13333333333333333</v>
      </c>
      <c r="AG32">
        <v>0.8666666666666667</v>
      </c>
      <c r="AH32">
        <v>0.47499999999999998</v>
      </c>
      <c r="AI32">
        <v>0.52500000000000002</v>
      </c>
      <c r="AJ32">
        <v>0.7142857142857143</v>
      </c>
      <c r="AK32">
        <v>0.2857142857142857</v>
      </c>
      <c r="AL32">
        <v>0.38461538461538464</v>
      </c>
      <c r="AM32">
        <v>0.61538461538461542</v>
      </c>
      <c r="AN32">
        <v>0.30769230769230771</v>
      </c>
      <c r="AO32">
        <v>0.69230769230769229</v>
      </c>
      <c r="AP32">
        <v>3.2511811224556069</v>
      </c>
      <c r="AQ32">
        <v>2.7904328019526004</v>
      </c>
      <c r="AR32">
        <v>4.6526957480816815</v>
      </c>
      <c r="AS32">
        <v>3.0008286294334776</v>
      </c>
      <c r="AT32">
        <f t="shared" si="0"/>
        <v>-1.8622629461290812</v>
      </c>
      <c r="AU32">
        <f t="shared" si="1"/>
        <v>-1.6518671186482039</v>
      </c>
      <c r="AV32">
        <f t="shared" si="2"/>
        <v>-0.25019894975755913</v>
      </c>
      <c r="AW32">
        <f t="shared" si="3"/>
        <v>-0.21583090837224317</v>
      </c>
      <c r="AX32">
        <v>0.53941120607787274</v>
      </c>
      <c r="AY32">
        <v>0.38666666666666671</v>
      </c>
      <c r="AZ32">
        <v>0.6071428571428571</v>
      </c>
      <c r="BA32">
        <v>0.63186813186813184</v>
      </c>
      <c r="BB32">
        <v>0.42243589743589749</v>
      </c>
      <c r="BC32">
        <v>0.65353345841150723</v>
      </c>
      <c r="BD32">
        <v>0.15238095238095237</v>
      </c>
      <c r="BE32">
        <v>0.68484848484848493</v>
      </c>
      <c r="BF32">
        <v>0.61538461538461542</v>
      </c>
      <c r="BG32">
        <v>0.6</v>
      </c>
      <c r="BH32">
        <v>0.53846153846153844</v>
      </c>
      <c r="BI32">
        <v>0.71282051282051284</v>
      </c>
      <c r="BJ32">
        <f t="shared" si="4"/>
        <v>-0.22047619047619038</v>
      </c>
      <c r="BK32">
        <f t="shared" si="5"/>
        <v>2.4725274725274748E-2</v>
      </c>
      <c r="BL32">
        <f t="shared" si="6"/>
        <v>-0.22184954480114988</v>
      </c>
      <c r="BM32">
        <f t="shared" si="7"/>
        <v>1.9955654101995582E-2</v>
      </c>
      <c r="BN32">
        <f t="shared" si="8"/>
        <v>-7.6923076923076983E-2</v>
      </c>
      <c r="BO32">
        <f t="shared" si="9"/>
        <v>0.11282051282051286</v>
      </c>
      <c r="BP32">
        <f t="shared" si="10"/>
        <v>-6.6666666666666721E-2</v>
      </c>
      <c r="BQ32">
        <f t="shared" si="11"/>
        <v>8.5937500000000028E-2</v>
      </c>
    </row>
    <row r="33" spans="1:69" x14ac:dyDescent="0.2">
      <c r="A33">
        <v>237</v>
      </c>
      <c r="B33">
        <v>0.85365853658536583</v>
      </c>
      <c r="C33">
        <v>0.14634146341463414</v>
      </c>
      <c r="D33">
        <v>4.7619047619047616E-2</v>
      </c>
      <c r="E33">
        <v>0.95238095238095233</v>
      </c>
      <c r="F33">
        <v>0.81818181818181823</v>
      </c>
      <c r="G33">
        <v>0.18181818181818182</v>
      </c>
      <c r="H33">
        <v>4.878048780487805E-2</v>
      </c>
      <c r="I33">
        <v>0.95121951219512191</v>
      </c>
      <c r="J33">
        <v>0.8666666666666667</v>
      </c>
      <c r="K33">
        <v>0.13333333333333333</v>
      </c>
      <c r="L33">
        <v>2.2727272727272728E-2</v>
      </c>
      <c r="M33">
        <v>0.97727272727272729</v>
      </c>
      <c r="N33">
        <v>0.8666666666666667</v>
      </c>
      <c r="O33">
        <v>0.13333333333333333</v>
      </c>
      <c r="P33">
        <v>7.3170731707317069E-2</v>
      </c>
      <c r="Q33">
        <v>0.92682926829268297</v>
      </c>
      <c r="R33">
        <v>0.33333333333333331</v>
      </c>
      <c r="S33">
        <v>0.66666666666666663</v>
      </c>
      <c r="T33">
        <v>0.39130434782608697</v>
      </c>
      <c r="U33">
        <v>0.60869565217391308</v>
      </c>
      <c r="V33">
        <v>0.29629629629629628</v>
      </c>
      <c r="W33">
        <v>0.70370370370370372</v>
      </c>
      <c r="X33">
        <v>0.32</v>
      </c>
      <c r="Y33">
        <v>0.68</v>
      </c>
      <c r="Z33">
        <v>0.25</v>
      </c>
      <c r="AA33">
        <v>0.75</v>
      </c>
      <c r="AB33">
        <v>0.2</v>
      </c>
      <c r="AC33">
        <v>0.8</v>
      </c>
      <c r="AD33">
        <v>0.23076923076923078</v>
      </c>
      <c r="AE33">
        <v>0.76923076923076927</v>
      </c>
      <c r="AF33">
        <v>0.30769230769230771</v>
      </c>
      <c r="AG33">
        <v>0.69230769230769229</v>
      </c>
      <c r="AH33">
        <v>0.41025641025641024</v>
      </c>
      <c r="AI33">
        <v>0.58974358974358976</v>
      </c>
      <c r="AJ33">
        <v>0.53846153846153844</v>
      </c>
      <c r="AK33">
        <v>0.46153846153846156</v>
      </c>
      <c r="AL33">
        <v>0.35714285714285715</v>
      </c>
      <c r="AM33">
        <v>0.6428571428571429</v>
      </c>
      <c r="AN33">
        <v>0.33333333333333331</v>
      </c>
      <c r="AO33">
        <v>0.66666666666666663</v>
      </c>
      <c r="AP33">
        <v>2.7206454195033078</v>
      </c>
      <c r="AQ33">
        <v>2.5652526343533655</v>
      </c>
      <c r="AR33">
        <v>3.1111951857427655</v>
      </c>
      <c r="AS33">
        <v>2.5633477974487899</v>
      </c>
      <c r="AT33">
        <f t="shared" si="0"/>
        <v>-0.54594255138940007</v>
      </c>
      <c r="AU33">
        <f t="shared" si="1"/>
        <v>-0.54784738829397561</v>
      </c>
      <c r="AV33">
        <f t="shared" si="2"/>
        <v>-9.6176793778781619E-2</v>
      </c>
      <c r="AW33">
        <f t="shared" si="3"/>
        <v>-9.6544759625002904E-2</v>
      </c>
      <c r="AX33">
        <v>0.52032520325203246</v>
      </c>
      <c r="AY33">
        <v>0.42687747035573126</v>
      </c>
      <c r="AZ33">
        <v>0.57037037037037042</v>
      </c>
      <c r="BA33">
        <v>0.54666666666666675</v>
      </c>
      <c r="BB33">
        <v>0.44340212632895559</v>
      </c>
      <c r="BC33">
        <v>0.60365853658536583</v>
      </c>
      <c r="BD33">
        <v>0.27972027972027974</v>
      </c>
      <c r="BE33">
        <v>0.61818181818181817</v>
      </c>
      <c r="BF33">
        <v>0.5095238095238096</v>
      </c>
      <c r="BG33">
        <v>0.63589743589743597</v>
      </c>
      <c r="BH33">
        <v>0.53333333333333333</v>
      </c>
      <c r="BI33">
        <v>0.55897435897435899</v>
      </c>
      <c r="BJ33">
        <f t="shared" si="4"/>
        <v>-0.14349290001463916</v>
      </c>
      <c r="BK33">
        <f t="shared" si="5"/>
        <v>-2.3703703703703671E-2</v>
      </c>
      <c r="BL33">
        <f t="shared" si="6"/>
        <v>-0.14388890519949504</v>
      </c>
      <c r="BM33">
        <f t="shared" si="7"/>
        <v>-2.1220159151193602E-2</v>
      </c>
      <c r="BN33">
        <f t="shared" si="8"/>
        <v>2.3809523809523725E-2</v>
      </c>
      <c r="BO33">
        <f t="shared" si="9"/>
        <v>-7.6923076923076983E-2</v>
      </c>
      <c r="BP33">
        <f t="shared" si="10"/>
        <v>2.2831050228310421E-2</v>
      </c>
      <c r="BQ33">
        <f t="shared" si="11"/>
        <v>-6.4377682403433514E-2</v>
      </c>
    </row>
    <row r="34" spans="1:69" x14ac:dyDescent="0.2">
      <c r="A34">
        <v>238</v>
      </c>
      <c r="B34">
        <v>0.88636363636363635</v>
      </c>
      <c r="C34">
        <v>0.11363636363636363</v>
      </c>
      <c r="D34">
        <v>2.3076923076923078E-2</v>
      </c>
      <c r="E34">
        <v>0.97692307692307689</v>
      </c>
      <c r="F34">
        <v>0.8571428571428571</v>
      </c>
      <c r="G34">
        <v>0.14285714285714285</v>
      </c>
      <c r="H34">
        <v>0.05</v>
      </c>
      <c r="I34">
        <v>0.95</v>
      </c>
      <c r="J34">
        <v>0.9375</v>
      </c>
      <c r="K34">
        <v>6.25E-2</v>
      </c>
      <c r="L34">
        <v>2.2222222222222223E-2</v>
      </c>
      <c r="M34">
        <v>0.97777777777777775</v>
      </c>
      <c r="N34">
        <v>0.8571428571428571</v>
      </c>
      <c r="O34">
        <v>0.14285714285714285</v>
      </c>
      <c r="P34">
        <v>0</v>
      </c>
      <c r="Q34">
        <v>1</v>
      </c>
      <c r="R34">
        <v>0.30864197530864196</v>
      </c>
      <c r="S34">
        <v>0.69135802469135799</v>
      </c>
      <c r="T34">
        <v>0.33333333333333331</v>
      </c>
      <c r="U34">
        <v>0.66666666666666663</v>
      </c>
      <c r="V34">
        <v>0.26923076923076922</v>
      </c>
      <c r="W34">
        <v>0.73076923076923073</v>
      </c>
      <c r="X34">
        <v>0.32142857142857145</v>
      </c>
      <c r="Y34">
        <v>0.6785714285714286</v>
      </c>
      <c r="Z34">
        <v>0.23684210526315788</v>
      </c>
      <c r="AA34">
        <v>0.76315789473684215</v>
      </c>
      <c r="AB34">
        <v>0.25</v>
      </c>
      <c r="AC34">
        <v>0.75</v>
      </c>
      <c r="AD34">
        <v>0.23076923076923078</v>
      </c>
      <c r="AE34">
        <v>0.76923076923076927</v>
      </c>
      <c r="AF34">
        <v>0.23076923076923078</v>
      </c>
      <c r="AG34">
        <v>0.76923076923076927</v>
      </c>
      <c r="AH34">
        <v>0.37209302325581395</v>
      </c>
      <c r="AI34">
        <v>0.62790697674418605</v>
      </c>
      <c r="AJ34">
        <v>0.4</v>
      </c>
      <c r="AK34">
        <v>0.6</v>
      </c>
      <c r="AL34">
        <v>0.30769230769230771</v>
      </c>
      <c r="AM34">
        <v>0.69230769230769229</v>
      </c>
      <c r="AN34">
        <v>0.4</v>
      </c>
      <c r="AO34">
        <v>0.6</v>
      </c>
      <c r="AP34">
        <v>3.2013976561107453</v>
      </c>
      <c r="AQ34">
        <v>2.7124241508296145</v>
      </c>
      <c r="AR34">
        <v>3.5439953165479308</v>
      </c>
      <c r="AS34">
        <v>3.3939183979189824</v>
      </c>
      <c r="AT34">
        <f t="shared" si="0"/>
        <v>-0.83157116571831624</v>
      </c>
      <c r="AU34">
        <f t="shared" si="1"/>
        <v>-0.15007691862894834</v>
      </c>
      <c r="AV34">
        <f t="shared" si="2"/>
        <v>-0.13291486768979052</v>
      </c>
      <c r="AW34">
        <f t="shared" si="3"/>
        <v>-2.1631419012319002E-2</v>
      </c>
      <c r="AX34">
        <v>0.57772166105499434</v>
      </c>
      <c r="AY34">
        <v>0.52380952380952372</v>
      </c>
      <c r="AZ34">
        <v>0.66826923076923073</v>
      </c>
      <c r="BA34">
        <v>0.53571428571428581</v>
      </c>
      <c r="BB34">
        <v>0.51427061310782241</v>
      </c>
      <c r="BC34">
        <v>0.6495215311004785</v>
      </c>
      <c r="BD34">
        <v>0.45714285714285713</v>
      </c>
      <c r="BE34">
        <v>0.60714285714285721</v>
      </c>
      <c r="BF34">
        <v>0.62980769230769229</v>
      </c>
      <c r="BG34">
        <v>0.70673076923076927</v>
      </c>
      <c r="BH34">
        <v>0.45714285714285713</v>
      </c>
      <c r="BI34">
        <v>0.62637362637362637</v>
      </c>
      <c r="BJ34">
        <f t="shared" si="4"/>
        <v>-0.144459706959707</v>
      </c>
      <c r="BK34">
        <f t="shared" si="5"/>
        <v>-0.13255494505494492</v>
      </c>
      <c r="BL34">
        <f t="shared" si="6"/>
        <v>-0.12118302285385062</v>
      </c>
      <c r="BM34">
        <f t="shared" si="7"/>
        <v>-0.110096976611523</v>
      </c>
      <c r="BN34">
        <f t="shared" si="8"/>
        <v>-0.17266483516483516</v>
      </c>
      <c r="BO34">
        <f t="shared" si="9"/>
        <v>-8.0357142857142905E-2</v>
      </c>
      <c r="BP34">
        <f t="shared" si="10"/>
        <v>-0.15885252116769874</v>
      </c>
      <c r="BQ34">
        <f t="shared" si="11"/>
        <v>-6.0278207109737289E-2</v>
      </c>
    </row>
    <row r="35" spans="1:69" x14ac:dyDescent="0.2">
      <c r="A35">
        <v>239</v>
      </c>
      <c r="B35">
        <v>0.7857142857142857</v>
      </c>
      <c r="C35">
        <v>0.21428571428571427</v>
      </c>
      <c r="D35">
        <v>0</v>
      </c>
      <c r="E35">
        <v>1</v>
      </c>
      <c r="F35">
        <v>0.75</v>
      </c>
      <c r="G35">
        <v>0.25</v>
      </c>
      <c r="H35">
        <v>0</v>
      </c>
      <c r="I35">
        <v>1</v>
      </c>
      <c r="J35">
        <v>0.93333333333333335</v>
      </c>
      <c r="K35">
        <v>6.6666666666666666E-2</v>
      </c>
      <c r="L35">
        <v>0</v>
      </c>
      <c r="M35">
        <v>1</v>
      </c>
      <c r="N35">
        <v>0.66666666666666663</v>
      </c>
      <c r="O35">
        <v>0.33333333333333331</v>
      </c>
      <c r="P35">
        <v>0</v>
      </c>
      <c r="Q35">
        <v>1</v>
      </c>
      <c r="R35">
        <v>0.1125</v>
      </c>
      <c r="S35">
        <v>0.88749999999999996</v>
      </c>
      <c r="T35">
        <v>0</v>
      </c>
      <c r="U35">
        <v>1</v>
      </c>
      <c r="V35">
        <v>0.11538461538461539</v>
      </c>
      <c r="W35">
        <v>0.88461538461538458</v>
      </c>
      <c r="X35">
        <v>0.23076923076923078</v>
      </c>
      <c r="Y35">
        <v>0.76923076923076927</v>
      </c>
      <c r="Z35">
        <v>5.128205128205128E-2</v>
      </c>
      <c r="AA35">
        <v>0.94871794871794868</v>
      </c>
      <c r="AB35">
        <v>0</v>
      </c>
      <c r="AC35">
        <v>1</v>
      </c>
      <c r="AD35">
        <v>0</v>
      </c>
      <c r="AE35">
        <v>1</v>
      </c>
      <c r="AF35">
        <v>0.18181818181818182</v>
      </c>
      <c r="AG35">
        <v>0.81818181818181823</v>
      </c>
      <c r="AH35">
        <v>0.17073170731707318</v>
      </c>
      <c r="AI35">
        <v>0.82926829268292679</v>
      </c>
      <c r="AJ35">
        <v>0</v>
      </c>
      <c r="AK35">
        <v>1</v>
      </c>
      <c r="AL35">
        <v>0.23076923076923078</v>
      </c>
      <c r="AM35">
        <v>0.76923076923076927</v>
      </c>
      <c r="AN35">
        <v>0.26666666666666666</v>
      </c>
      <c r="AO35">
        <v>0.73333333333333328</v>
      </c>
      <c r="AP35">
        <v>3.1179864817842153</v>
      </c>
      <c r="AQ35">
        <v>3.0008376242369228</v>
      </c>
      <c r="AR35">
        <v>3.8274338200848659</v>
      </c>
      <c r="AS35">
        <v>2.7570751733362981</v>
      </c>
      <c r="AT35">
        <f t="shared" si="0"/>
        <v>-0.82659619584794308</v>
      </c>
      <c r="AU35">
        <f t="shared" si="1"/>
        <v>-1.0703586467485677</v>
      </c>
      <c r="AV35">
        <f t="shared" si="2"/>
        <v>-0.12105497014699361</v>
      </c>
      <c r="AW35">
        <f t="shared" si="3"/>
        <v>-0.16255709390297807</v>
      </c>
      <c r="AX35">
        <v>0.67321428571428565</v>
      </c>
      <c r="AY35">
        <v>0.75</v>
      </c>
      <c r="AZ35">
        <v>0.81794871794871793</v>
      </c>
      <c r="BA35">
        <v>0.43589743589743596</v>
      </c>
      <c r="BB35">
        <v>0.61498257839721249</v>
      </c>
      <c r="BC35">
        <v>0.73443223443223438</v>
      </c>
      <c r="BD35">
        <v>0.75</v>
      </c>
      <c r="BE35">
        <v>0.75</v>
      </c>
      <c r="BF35">
        <v>0.70256410256410262</v>
      </c>
      <c r="BG35">
        <v>0.93333333333333335</v>
      </c>
      <c r="BH35">
        <v>0.39999999999999997</v>
      </c>
      <c r="BI35">
        <v>0.48484848484848492</v>
      </c>
      <c r="BJ35">
        <f t="shared" si="4"/>
        <v>-6.7948717948717929E-2</v>
      </c>
      <c r="BK35">
        <f t="shared" si="5"/>
        <v>-0.38205128205128197</v>
      </c>
      <c r="BL35">
        <f t="shared" si="6"/>
        <v>-4.3336058871627135E-2</v>
      </c>
      <c r="BM35">
        <f t="shared" si="7"/>
        <v>-0.30470347648261753</v>
      </c>
      <c r="BN35">
        <f t="shared" si="8"/>
        <v>-0.30256410256410265</v>
      </c>
      <c r="BO35">
        <f t="shared" si="9"/>
        <v>-0.44848484848484843</v>
      </c>
      <c r="BP35">
        <f t="shared" si="10"/>
        <v>-0.27441860465116286</v>
      </c>
      <c r="BQ35">
        <f t="shared" si="11"/>
        <v>-0.31623931623931617</v>
      </c>
    </row>
    <row r="36" spans="1:69" x14ac:dyDescent="0.2">
      <c r="A36">
        <v>240</v>
      </c>
      <c r="B36">
        <v>0.90697674418604646</v>
      </c>
      <c r="C36">
        <v>9.3023255813953487E-2</v>
      </c>
      <c r="D36">
        <v>6.0606060606060608E-2</v>
      </c>
      <c r="E36">
        <v>0.93939393939393945</v>
      </c>
      <c r="F36">
        <v>0.9285714285714286</v>
      </c>
      <c r="G36">
        <v>7.1428571428571425E-2</v>
      </c>
      <c r="H36">
        <v>7.1428571428571425E-2</v>
      </c>
      <c r="I36">
        <v>0.9285714285714286</v>
      </c>
      <c r="J36">
        <v>0.92307692307692313</v>
      </c>
      <c r="K36">
        <v>7.6923076923076927E-2</v>
      </c>
      <c r="L36">
        <v>4.4444444444444446E-2</v>
      </c>
      <c r="M36">
        <v>0.9555555555555556</v>
      </c>
      <c r="N36">
        <v>0.875</v>
      </c>
      <c r="O36">
        <v>0.125</v>
      </c>
      <c r="P36">
        <v>6.6666666666666666E-2</v>
      </c>
      <c r="Q36">
        <v>0.93333333333333335</v>
      </c>
      <c r="R36">
        <v>0.40229885057471265</v>
      </c>
      <c r="S36">
        <v>0.5977011494252874</v>
      </c>
      <c r="T36">
        <v>0.44827586206896552</v>
      </c>
      <c r="U36">
        <v>0.55172413793103448</v>
      </c>
      <c r="V36">
        <v>0.38461538461538464</v>
      </c>
      <c r="W36">
        <v>0.61538461538461542</v>
      </c>
      <c r="X36">
        <v>0.375</v>
      </c>
      <c r="Y36">
        <v>0.625</v>
      </c>
      <c r="Z36">
        <v>0.20930232558139536</v>
      </c>
      <c r="AA36">
        <v>0.79069767441860461</v>
      </c>
      <c r="AB36">
        <v>0.33333333333333331</v>
      </c>
      <c r="AC36">
        <v>0.66666666666666663</v>
      </c>
      <c r="AD36">
        <v>0.16666666666666666</v>
      </c>
      <c r="AE36">
        <v>0.83333333333333337</v>
      </c>
      <c r="AF36">
        <v>0.125</v>
      </c>
      <c r="AG36">
        <v>0.875</v>
      </c>
      <c r="AH36">
        <v>0.59090909090909094</v>
      </c>
      <c r="AI36">
        <v>0.40909090909090912</v>
      </c>
      <c r="AJ36">
        <v>0.5714285714285714</v>
      </c>
      <c r="AK36">
        <v>0.42857142857142855</v>
      </c>
      <c r="AL36">
        <v>0.5714285714285714</v>
      </c>
      <c r="AM36">
        <v>0.42857142857142855</v>
      </c>
      <c r="AN36">
        <v>0.625</v>
      </c>
      <c r="AO36">
        <v>0.375</v>
      </c>
      <c r="AP36">
        <v>2.8720712796363079</v>
      </c>
      <c r="AQ36">
        <v>2.9304675853710451</v>
      </c>
      <c r="AR36">
        <v>3.1273650391251078</v>
      </c>
      <c r="AS36">
        <v>2.651435326420033</v>
      </c>
      <c r="AT36">
        <f t="shared" si="0"/>
        <v>-0.19689745375406265</v>
      </c>
      <c r="AU36">
        <f t="shared" si="1"/>
        <v>-0.47592971270507478</v>
      </c>
      <c r="AV36">
        <f t="shared" si="2"/>
        <v>-3.2502953772255989E-2</v>
      </c>
      <c r="AW36">
        <f t="shared" si="3"/>
        <v>-8.2357874056820463E-2</v>
      </c>
      <c r="AX36">
        <v>0.50467789361133386</v>
      </c>
      <c r="AY36">
        <v>0.48029556650246308</v>
      </c>
      <c r="AZ36">
        <v>0.53846153846153855</v>
      </c>
      <c r="BA36">
        <v>0.5</v>
      </c>
      <c r="BB36">
        <v>0.31606765327695563</v>
      </c>
      <c r="BC36">
        <v>0.69767441860465107</v>
      </c>
      <c r="BD36">
        <v>0.3571428571428571</v>
      </c>
      <c r="BE36">
        <v>0.59523809523809523</v>
      </c>
      <c r="BF36">
        <v>0.35164835164835162</v>
      </c>
      <c r="BG36">
        <v>0.75641025641025639</v>
      </c>
      <c r="BH36">
        <v>0.25</v>
      </c>
      <c r="BI36">
        <v>0.75</v>
      </c>
      <c r="BJ36">
        <f t="shared" si="4"/>
        <v>-5.8165971959075469E-2</v>
      </c>
      <c r="BK36">
        <f t="shared" si="5"/>
        <v>-3.8461538461538547E-2</v>
      </c>
      <c r="BL36">
        <f t="shared" si="6"/>
        <v>-5.7095034405802547E-2</v>
      </c>
      <c r="BM36">
        <f t="shared" si="7"/>
        <v>-3.7037037037037118E-2</v>
      </c>
      <c r="BN36">
        <f t="shared" si="8"/>
        <v>-0.10164835164835162</v>
      </c>
      <c r="BO36">
        <f t="shared" si="9"/>
        <v>-6.4102564102563875E-3</v>
      </c>
      <c r="BP36">
        <f t="shared" si="10"/>
        <v>-0.16894977168949768</v>
      </c>
      <c r="BQ36">
        <f t="shared" si="11"/>
        <v>-4.2553191489361555E-3</v>
      </c>
    </row>
    <row r="37" spans="1:69" x14ac:dyDescent="0.2">
      <c r="A37">
        <v>241</v>
      </c>
      <c r="B37">
        <v>0.95348837209302328</v>
      </c>
      <c r="C37">
        <v>4.6511627906976744E-2</v>
      </c>
      <c r="D37">
        <v>8.0000000000000002E-3</v>
      </c>
      <c r="E37">
        <v>0.99199999999999999</v>
      </c>
      <c r="F37">
        <v>0.92307692307692313</v>
      </c>
      <c r="G37">
        <v>7.6923076923076927E-2</v>
      </c>
      <c r="H37">
        <v>0</v>
      </c>
      <c r="I37">
        <v>1</v>
      </c>
      <c r="J37">
        <v>0.9285714285714286</v>
      </c>
      <c r="K37">
        <v>7.1428571428571425E-2</v>
      </c>
      <c r="L37">
        <v>2.2222222222222223E-2</v>
      </c>
      <c r="M37">
        <v>0.97777777777777775</v>
      </c>
      <c r="N37">
        <v>1</v>
      </c>
      <c r="O37">
        <v>0</v>
      </c>
      <c r="P37">
        <v>0</v>
      </c>
      <c r="Q37">
        <v>1</v>
      </c>
      <c r="R37">
        <v>0.31645569620253167</v>
      </c>
      <c r="S37">
        <v>0.68354430379746833</v>
      </c>
      <c r="T37">
        <v>0.30769230769230771</v>
      </c>
      <c r="U37">
        <v>0.69230769230769229</v>
      </c>
      <c r="V37">
        <v>0.19230769230769232</v>
      </c>
      <c r="W37">
        <v>0.80769230769230771</v>
      </c>
      <c r="X37">
        <v>0.44444444444444442</v>
      </c>
      <c r="Y37">
        <v>0.55555555555555558</v>
      </c>
      <c r="Z37">
        <v>0.26829268292682928</v>
      </c>
      <c r="AA37">
        <v>0.73170731707317072</v>
      </c>
      <c r="AB37">
        <v>0.16666666666666666</v>
      </c>
      <c r="AC37">
        <v>0.83333333333333337</v>
      </c>
      <c r="AD37">
        <v>0.15384615384615385</v>
      </c>
      <c r="AE37">
        <v>0.84615384615384615</v>
      </c>
      <c r="AF37">
        <v>0.4375</v>
      </c>
      <c r="AG37">
        <v>0.5625</v>
      </c>
      <c r="AH37">
        <v>0.36842105263157893</v>
      </c>
      <c r="AI37">
        <v>0.63157894736842102</v>
      </c>
      <c r="AJ37">
        <v>0.42857142857142855</v>
      </c>
      <c r="AK37">
        <v>0.5714285714285714</v>
      </c>
      <c r="AL37">
        <v>0.23076923076923078</v>
      </c>
      <c r="AM37">
        <v>0.76923076923076927</v>
      </c>
      <c r="AN37">
        <v>0.45454545454545453</v>
      </c>
      <c r="AO37">
        <v>0.54545454545454541</v>
      </c>
      <c r="AP37">
        <v>4.0885767311312762</v>
      </c>
      <c r="AQ37">
        <v>3.7524247463136895</v>
      </c>
      <c r="AR37">
        <v>3.475108564880907</v>
      </c>
      <c r="AS37">
        <v>4.6526957480816815</v>
      </c>
      <c r="AT37">
        <f t="shared" si="0"/>
        <v>0.27731618143278247</v>
      </c>
      <c r="AU37">
        <f t="shared" si="1"/>
        <v>1.1775871832007745</v>
      </c>
      <c r="AV37">
        <f t="shared" si="2"/>
        <v>3.8369408966023359E-2</v>
      </c>
      <c r="AW37">
        <f t="shared" si="3"/>
        <v>0.14488380106823012</v>
      </c>
      <c r="AX37">
        <v>0.63703267589049162</v>
      </c>
      <c r="AY37">
        <v>0.61538461538461542</v>
      </c>
      <c r="AZ37">
        <v>0.73626373626373631</v>
      </c>
      <c r="BA37">
        <v>0.55555555555555558</v>
      </c>
      <c r="BB37">
        <v>0.5850673194614443</v>
      </c>
      <c r="BC37">
        <v>0.685195689166194</v>
      </c>
      <c r="BD37">
        <v>0.49450549450549447</v>
      </c>
      <c r="BE37">
        <v>0.75641025641025639</v>
      </c>
      <c r="BF37">
        <v>0.69780219780219788</v>
      </c>
      <c r="BG37">
        <v>0.77472527472527475</v>
      </c>
      <c r="BH37">
        <v>0.54545454545454541</v>
      </c>
      <c r="BI37">
        <v>0.5625</v>
      </c>
      <c r="BJ37">
        <f t="shared" si="4"/>
        <v>-0.12087912087912089</v>
      </c>
      <c r="BK37">
        <f t="shared" si="5"/>
        <v>-0.18070818070818073</v>
      </c>
      <c r="BL37">
        <f t="shared" si="6"/>
        <v>-8.943089430894309E-2</v>
      </c>
      <c r="BM37">
        <f t="shared" si="7"/>
        <v>-0.13988657844990549</v>
      </c>
      <c r="BN37">
        <f t="shared" si="8"/>
        <v>-0.15234765234765246</v>
      </c>
      <c r="BO37">
        <f t="shared" si="9"/>
        <v>-0.21222527472527475</v>
      </c>
      <c r="BP37">
        <f t="shared" si="10"/>
        <v>-0.12253917235837694</v>
      </c>
      <c r="BQ37">
        <f t="shared" si="11"/>
        <v>-0.15870570107858245</v>
      </c>
    </row>
    <row r="38" spans="1:69" x14ac:dyDescent="0.2">
      <c r="A38">
        <v>242</v>
      </c>
      <c r="B38">
        <v>0.86956521739130432</v>
      </c>
      <c r="C38">
        <v>0.13043478260869565</v>
      </c>
      <c r="D38">
        <v>1.5151515151515152E-2</v>
      </c>
      <c r="E38">
        <v>0.98484848484848486</v>
      </c>
      <c r="F38">
        <v>0.875</v>
      </c>
      <c r="G38">
        <v>0.125</v>
      </c>
      <c r="H38">
        <v>2.4390243902439025E-2</v>
      </c>
      <c r="I38">
        <v>0.97560975609756095</v>
      </c>
      <c r="J38">
        <v>0.93333333333333335</v>
      </c>
      <c r="K38">
        <v>6.6666666666666666E-2</v>
      </c>
      <c r="L38">
        <v>0</v>
      </c>
      <c r="M38">
        <v>1</v>
      </c>
      <c r="N38">
        <v>0.8</v>
      </c>
      <c r="O38">
        <v>0.2</v>
      </c>
      <c r="P38">
        <v>2.2222222222222223E-2</v>
      </c>
      <c r="Q38">
        <v>0.97777777777777775</v>
      </c>
      <c r="R38">
        <v>0.5</v>
      </c>
      <c r="S38">
        <v>0.5</v>
      </c>
      <c r="T38">
        <v>0.46153846153846156</v>
      </c>
      <c r="U38">
        <v>0.53846153846153844</v>
      </c>
      <c r="V38">
        <v>0.53846153846153844</v>
      </c>
      <c r="W38">
        <v>0.46153846153846156</v>
      </c>
      <c r="X38">
        <v>0.5</v>
      </c>
      <c r="Y38">
        <v>0.5</v>
      </c>
      <c r="Z38">
        <v>0.47368421052631576</v>
      </c>
      <c r="AA38">
        <v>0.52631578947368418</v>
      </c>
      <c r="AB38">
        <v>0.61538461538461542</v>
      </c>
      <c r="AC38">
        <v>0.38461538461538464</v>
      </c>
      <c r="AD38">
        <v>0.38461538461538464</v>
      </c>
      <c r="AE38">
        <v>0.61538461538461542</v>
      </c>
      <c r="AF38">
        <v>0.41666666666666669</v>
      </c>
      <c r="AG38">
        <v>0.58333333333333337</v>
      </c>
      <c r="AH38">
        <v>0.52500000000000002</v>
      </c>
      <c r="AI38">
        <v>0.47499999999999998</v>
      </c>
      <c r="AJ38">
        <v>0.30769230769230771</v>
      </c>
      <c r="AK38">
        <v>0.69230769230769229</v>
      </c>
      <c r="AL38">
        <v>0.69230769230769229</v>
      </c>
      <c r="AM38">
        <v>0.30769230769230771</v>
      </c>
      <c r="AN38">
        <v>0.5714285714285714</v>
      </c>
      <c r="AO38">
        <v>0.42857142857142855</v>
      </c>
      <c r="AP38">
        <v>3.2904449844609678</v>
      </c>
      <c r="AQ38">
        <v>3.1208546835463369</v>
      </c>
      <c r="AR38">
        <v>3.8274338200848659</v>
      </c>
      <c r="AS38">
        <v>2.8514960057682992</v>
      </c>
      <c r="AT38">
        <f t="shared" si="0"/>
        <v>-0.706579136538529</v>
      </c>
      <c r="AU38">
        <f t="shared" si="1"/>
        <v>-0.97593781431656668</v>
      </c>
      <c r="AV38">
        <f t="shared" si="2"/>
        <v>-0.10169110510728908</v>
      </c>
      <c r="AW38">
        <f t="shared" si="3"/>
        <v>-0.14612188475747317</v>
      </c>
      <c r="AX38">
        <v>0.36956521739130432</v>
      </c>
      <c r="AY38">
        <v>0.41346153846153844</v>
      </c>
      <c r="AZ38">
        <v>0.39487179487179491</v>
      </c>
      <c r="BA38">
        <v>0.3</v>
      </c>
      <c r="BB38">
        <v>0.3445652173913043</v>
      </c>
      <c r="BC38">
        <v>0.39588100686498851</v>
      </c>
      <c r="BD38">
        <v>0.56730769230769229</v>
      </c>
      <c r="BE38">
        <v>0.25961538461538464</v>
      </c>
      <c r="BF38">
        <v>0.24102564102564106</v>
      </c>
      <c r="BG38">
        <v>0.54871794871794877</v>
      </c>
      <c r="BH38">
        <v>0.22857142857142854</v>
      </c>
      <c r="BI38">
        <v>0.38333333333333336</v>
      </c>
      <c r="BJ38">
        <f t="shared" si="4"/>
        <v>1.8589743589743524E-2</v>
      </c>
      <c r="BK38">
        <f t="shared" si="5"/>
        <v>-9.4871794871794923E-2</v>
      </c>
      <c r="BL38">
        <f t="shared" si="6"/>
        <v>2.2997620935765184E-2</v>
      </c>
      <c r="BM38">
        <f t="shared" si="7"/>
        <v>-0.1365313653136532</v>
      </c>
      <c r="BN38">
        <f t="shared" si="8"/>
        <v>-1.2454212454212521E-2</v>
      </c>
      <c r="BO38">
        <f t="shared" si="9"/>
        <v>-0.16538461538461541</v>
      </c>
      <c r="BP38">
        <f t="shared" si="10"/>
        <v>-2.6521060842433841E-2</v>
      </c>
      <c r="BQ38">
        <f t="shared" si="11"/>
        <v>-0.17744154057771666</v>
      </c>
    </row>
    <row r="39" spans="1:69" x14ac:dyDescent="0.2">
      <c r="A39">
        <v>244</v>
      </c>
      <c r="B39">
        <v>0.7857142857142857</v>
      </c>
      <c r="C39">
        <v>0.21428571428571427</v>
      </c>
      <c r="D39">
        <v>3.1746031746031744E-2</v>
      </c>
      <c r="E39">
        <v>0.96825396825396826</v>
      </c>
      <c r="F39">
        <v>0.83333333333333337</v>
      </c>
      <c r="G39">
        <v>0.16666666666666666</v>
      </c>
      <c r="H39">
        <v>7.6923076923076927E-2</v>
      </c>
      <c r="I39">
        <v>0.92307692307692313</v>
      </c>
      <c r="J39">
        <v>0.875</v>
      </c>
      <c r="K39">
        <v>0.125</v>
      </c>
      <c r="L39">
        <v>2.2727272727272728E-2</v>
      </c>
      <c r="M39">
        <v>0.97727272727272729</v>
      </c>
      <c r="N39">
        <v>0.6428571428571429</v>
      </c>
      <c r="O39">
        <v>0.35714285714285715</v>
      </c>
      <c r="P39">
        <v>0</v>
      </c>
      <c r="Q39">
        <v>1</v>
      </c>
      <c r="R39">
        <v>0.40540540540540543</v>
      </c>
      <c r="S39">
        <v>0.59459459459459463</v>
      </c>
      <c r="T39">
        <v>0.61538461538461542</v>
      </c>
      <c r="U39">
        <v>0.38461538461538464</v>
      </c>
      <c r="V39">
        <v>0.31818181818181818</v>
      </c>
      <c r="W39">
        <v>0.68181818181818177</v>
      </c>
      <c r="X39">
        <v>0.26923076923076922</v>
      </c>
      <c r="Y39">
        <v>0.73076923076923073</v>
      </c>
      <c r="Z39">
        <v>0.28947368421052633</v>
      </c>
      <c r="AA39">
        <v>0.71052631578947367</v>
      </c>
      <c r="AB39">
        <v>0.45454545454545453</v>
      </c>
      <c r="AC39">
        <v>0.54545454545454541</v>
      </c>
      <c r="AD39">
        <v>0.16666666666666666</v>
      </c>
      <c r="AE39">
        <v>0.83333333333333337</v>
      </c>
      <c r="AF39">
        <v>0.26666666666666666</v>
      </c>
      <c r="AG39">
        <v>0.73333333333333328</v>
      </c>
      <c r="AH39">
        <v>0.52777777777777779</v>
      </c>
      <c r="AI39">
        <v>0.47222222222222221</v>
      </c>
      <c r="AJ39">
        <v>0.73333333333333328</v>
      </c>
      <c r="AK39">
        <v>0.26666666666666666</v>
      </c>
      <c r="AL39">
        <v>0.5</v>
      </c>
      <c r="AM39">
        <v>0.5</v>
      </c>
      <c r="AN39">
        <v>0.27272727272727271</v>
      </c>
      <c r="AO39">
        <v>0.72727272727272729</v>
      </c>
      <c r="AP39">
        <v>2.6473685304634849</v>
      </c>
      <c r="AQ39">
        <v>2.3934984383745483</v>
      </c>
      <c r="AR39">
        <v>3.1507729494819881</v>
      </c>
      <c r="AS39">
        <v>2.6924542308414106</v>
      </c>
      <c r="AT39">
        <f t="shared" si="0"/>
        <v>-0.75727451110743971</v>
      </c>
      <c r="AU39">
        <f t="shared" si="1"/>
        <v>-0.45831871864057749</v>
      </c>
      <c r="AV39">
        <f t="shared" si="2"/>
        <v>-0.13658684038556934</v>
      </c>
      <c r="AW39">
        <f t="shared" si="3"/>
        <v>-7.8435889021041177E-2</v>
      </c>
      <c r="AX39">
        <v>0.38030888030888033</v>
      </c>
      <c r="AY39">
        <v>0.21794871794871798</v>
      </c>
      <c r="AZ39">
        <v>0.55681818181818177</v>
      </c>
      <c r="BA39">
        <v>0.37362637362637358</v>
      </c>
      <c r="BB39">
        <v>0.25793650793650791</v>
      </c>
      <c r="BC39">
        <v>0.49624060150375937</v>
      </c>
      <c r="BD39">
        <v>0.1</v>
      </c>
      <c r="BE39">
        <v>0.37878787878787878</v>
      </c>
      <c r="BF39">
        <v>0.375</v>
      </c>
      <c r="BG39">
        <v>0.70833333333333337</v>
      </c>
      <c r="BH39">
        <v>0.37012987012987014</v>
      </c>
      <c r="BI39">
        <v>0.37619047619047613</v>
      </c>
      <c r="BJ39">
        <f t="shared" si="4"/>
        <v>-0.33886946386946382</v>
      </c>
      <c r="BK39">
        <f t="shared" si="5"/>
        <v>-0.18319180819180819</v>
      </c>
      <c r="BL39">
        <f t="shared" si="6"/>
        <v>-0.43738247461451668</v>
      </c>
      <c r="BM39">
        <f t="shared" si="7"/>
        <v>-0.19688632398335798</v>
      </c>
      <c r="BN39">
        <f t="shared" si="8"/>
        <v>-4.8701298701298579E-3</v>
      </c>
      <c r="BO39">
        <f t="shared" si="9"/>
        <v>-0.33214285714285724</v>
      </c>
      <c r="BP39">
        <f t="shared" si="10"/>
        <v>-6.5359477124182844E-3</v>
      </c>
      <c r="BQ39">
        <f t="shared" si="11"/>
        <v>-0.30625686059275531</v>
      </c>
    </row>
    <row r="40" spans="1:69" x14ac:dyDescent="0.2">
      <c r="A40">
        <v>245</v>
      </c>
      <c r="B40">
        <v>0.77777777777777779</v>
      </c>
      <c r="C40">
        <v>0.22222222222222221</v>
      </c>
      <c r="D40">
        <v>3.787878787878788E-2</v>
      </c>
      <c r="E40">
        <v>0.96212121212121215</v>
      </c>
      <c r="F40">
        <v>0.83333333333333337</v>
      </c>
      <c r="G40">
        <v>0.16666666666666666</v>
      </c>
      <c r="H40">
        <v>2.3809523809523808E-2</v>
      </c>
      <c r="I40">
        <v>0.97619047619047616</v>
      </c>
      <c r="J40">
        <v>1</v>
      </c>
      <c r="K40">
        <v>0</v>
      </c>
      <c r="L40">
        <v>6.8181818181818177E-2</v>
      </c>
      <c r="M40">
        <v>0.93181818181818177</v>
      </c>
      <c r="N40">
        <v>0.53846153846153844</v>
      </c>
      <c r="O40">
        <v>0.46153846153846156</v>
      </c>
      <c r="P40">
        <v>2.1739130434782608E-2</v>
      </c>
      <c r="Q40">
        <v>0.97826086956521741</v>
      </c>
      <c r="R40">
        <v>0.23170731707317074</v>
      </c>
      <c r="S40">
        <v>0.76829268292682928</v>
      </c>
      <c r="T40">
        <v>0.19230769230769232</v>
      </c>
      <c r="U40">
        <v>0.80769230769230771</v>
      </c>
      <c r="V40">
        <v>0.2413793103448276</v>
      </c>
      <c r="W40">
        <v>0.75862068965517238</v>
      </c>
      <c r="X40">
        <v>0.25925925925925924</v>
      </c>
      <c r="Y40">
        <v>0.7407407407407407</v>
      </c>
      <c r="Z40">
        <v>0.21428571428571427</v>
      </c>
      <c r="AA40">
        <v>0.7857142857142857</v>
      </c>
      <c r="AB40">
        <v>7.6923076923076927E-2</v>
      </c>
      <c r="AC40">
        <v>0.92307692307692313</v>
      </c>
      <c r="AD40">
        <v>0.1875</v>
      </c>
      <c r="AE40">
        <v>0.8125</v>
      </c>
      <c r="AF40">
        <v>0.38461538461538464</v>
      </c>
      <c r="AG40">
        <v>0.61538461538461542</v>
      </c>
      <c r="AH40">
        <v>0.25</v>
      </c>
      <c r="AI40">
        <v>0.75</v>
      </c>
      <c r="AJ40">
        <v>0.30769230769230771</v>
      </c>
      <c r="AK40">
        <v>0.69230769230769229</v>
      </c>
      <c r="AL40">
        <v>0.30769230769230771</v>
      </c>
      <c r="AM40">
        <v>0.69230769230769229</v>
      </c>
      <c r="AN40">
        <v>0.14285714285714285</v>
      </c>
      <c r="AO40">
        <v>0.8571428571428571</v>
      </c>
      <c r="AP40">
        <v>2.5405600876004737</v>
      </c>
      <c r="AQ40">
        <v>2.9481739627489794</v>
      </c>
      <c r="AR40">
        <v>3.8158179163687809</v>
      </c>
      <c r="AS40">
        <v>2.1156448158727814</v>
      </c>
      <c r="AT40">
        <f t="shared" si="0"/>
        <v>-0.86764395361980151</v>
      </c>
      <c r="AU40">
        <f t="shared" si="1"/>
        <v>-1.7001731004959995</v>
      </c>
      <c r="AV40">
        <f t="shared" si="2"/>
        <v>-0.1282739496329747</v>
      </c>
      <c r="AW40">
        <f t="shared" si="3"/>
        <v>-0.28663639598616952</v>
      </c>
      <c r="AX40">
        <v>0.54607046070460707</v>
      </c>
      <c r="AY40">
        <v>0.64102564102564108</v>
      </c>
      <c r="AZ40">
        <v>0.75862068965517238</v>
      </c>
      <c r="BA40">
        <v>0.27920227920227914</v>
      </c>
      <c r="BB40">
        <v>0.52777777777777779</v>
      </c>
      <c r="BC40">
        <v>0.56349206349206349</v>
      </c>
      <c r="BD40">
        <v>0.52564102564102566</v>
      </c>
      <c r="BE40">
        <v>0.7564102564102565</v>
      </c>
      <c r="BF40">
        <v>0.69230769230769229</v>
      </c>
      <c r="BG40">
        <v>0.8125</v>
      </c>
      <c r="BH40">
        <v>0.39560439560439553</v>
      </c>
      <c r="BI40">
        <v>0.15384615384615385</v>
      </c>
      <c r="BJ40">
        <f t="shared" si="4"/>
        <v>-0.1175950486295313</v>
      </c>
      <c r="BK40">
        <f t="shared" si="5"/>
        <v>-0.47941841045289324</v>
      </c>
      <c r="BL40">
        <f t="shared" si="6"/>
        <v>-8.401768793430188E-2</v>
      </c>
      <c r="BM40">
        <f t="shared" si="7"/>
        <v>-0.46194623248769418</v>
      </c>
      <c r="BN40">
        <f t="shared" si="8"/>
        <v>-0.29670329670329676</v>
      </c>
      <c r="BO40">
        <f t="shared" si="9"/>
        <v>-0.65865384615384615</v>
      </c>
      <c r="BP40">
        <f t="shared" si="10"/>
        <v>-0.27272727272727282</v>
      </c>
      <c r="BQ40">
        <f t="shared" si="11"/>
        <v>-0.68159203980099503</v>
      </c>
    </row>
    <row r="41" spans="1:69" x14ac:dyDescent="0.2">
      <c r="A41">
        <v>246</v>
      </c>
      <c r="B41">
        <v>0.80487804878048785</v>
      </c>
      <c r="C41">
        <v>0.1951219512195122</v>
      </c>
      <c r="D41">
        <v>8.2644628099173556E-3</v>
      </c>
      <c r="E41">
        <v>0.99173553719008267</v>
      </c>
      <c r="F41">
        <v>0.92307692307692313</v>
      </c>
      <c r="G41">
        <v>7.6923076923076927E-2</v>
      </c>
      <c r="H41">
        <v>2.6315789473684209E-2</v>
      </c>
      <c r="I41">
        <v>0.97368421052631582</v>
      </c>
      <c r="J41">
        <v>0.76923076923076927</v>
      </c>
      <c r="K41">
        <v>0.23076923076923078</v>
      </c>
      <c r="L41">
        <v>0</v>
      </c>
      <c r="M41">
        <v>1</v>
      </c>
      <c r="N41">
        <v>0.73333333333333328</v>
      </c>
      <c r="O41">
        <v>0.26666666666666666</v>
      </c>
      <c r="P41">
        <v>0</v>
      </c>
      <c r="Q41">
        <v>1</v>
      </c>
      <c r="R41">
        <v>0.35802469135802467</v>
      </c>
      <c r="S41">
        <v>0.64197530864197527</v>
      </c>
      <c r="T41">
        <v>0.30769230769230771</v>
      </c>
      <c r="U41">
        <v>0.69230769230769229</v>
      </c>
      <c r="V41">
        <v>0.44444444444444442</v>
      </c>
      <c r="W41">
        <v>0.55555555555555558</v>
      </c>
      <c r="X41">
        <v>0.32142857142857145</v>
      </c>
      <c r="Y41">
        <v>0.6785714285714286</v>
      </c>
      <c r="Z41">
        <v>0.20512820512820512</v>
      </c>
      <c r="AA41">
        <v>0.79487179487179482</v>
      </c>
      <c r="AB41">
        <v>0.16666666666666666</v>
      </c>
      <c r="AC41">
        <v>0.83333333333333337</v>
      </c>
      <c r="AD41">
        <v>8.3333333333333329E-2</v>
      </c>
      <c r="AE41">
        <v>0.91666666666666663</v>
      </c>
      <c r="AF41">
        <v>0.33333333333333331</v>
      </c>
      <c r="AG41">
        <v>0.66666666666666663</v>
      </c>
      <c r="AH41">
        <v>0.5</v>
      </c>
      <c r="AI41">
        <v>0.5</v>
      </c>
      <c r="AJ41">
        <v>0.42857142857142855</v>
      </c>
      <c r="AK41">
        <v>0.5714285714285714</v>
      </c>
      <c r="AL41">
        <v>0.73333333333333328</v>
      </c>
      <c r="AM41">
        <v>0.26666666666666666</v>
      </c>
      <c r="AN41">
        <v>0.30769230769230771</v>
      </c>
      <c r="AO41">
        <v>0.69230769230769229</v>
      </c>
      <c r="AP41">
        <v>3.2561972547224696</v>
      </c>
      <c r="AQ41">
        <v>3.3640083831256771</v>
      </c>
      <c r="AR41">
        <v>3.0626637914169703</v>
      </c>
      <c r="AS41">
        <v>2.9492735972509285</v>
      </c>
      <c r="AT41">
        <f t="shared" si="0"/>
        <v>0.30134459170870675</v>
      </c>
      <c r="AU41">
        <f t="shared" si="1"/>
        <v>-0.11339019416604179</v>
      </c>
      <c r="AV41">
        <f t="shared" si="2"/>
        <v>4.6889678440794579E-2</v>
      </c>
      <c r="AW41">
        <f t="shared" si="3"/>
        <v>-1.8860840829742296E-2</v>
      </c>
      <c r="AX41">
        <v>0.44685335742246307</v>
      </c>
      <c r="AY41">
        <v>0.61538461538461542</v>
      </c>
      <c r="AZ41">
        <v>0.3247863247863248</v>
      </c>
      <c r="BA41">
        <v>0.41190476190476194</v>
      </c>
      <c r="BB41">
        <v>0.3048780487804878</v>
      </c>
      <c r="BC41">
        <v>0.59974984365228257</v>
      </c>
      <c r="BD41">
        <v>0.49450549450549447</v>
      </c>
      <c r="BE41">
        <v>0.75641025641025639</v>
      </c>
      <c r="BF41">
        <v>3.5897435897435881E-2</v>
      </c>
      <c r="BG41">
        <v>0.6858974358974359</v>
      </c>
      <c r="BH41">
        <v>0.42564102564102563</v>
      </c>
      <c r="BI41">
        <v>0.39999999999999997</v>
      </c>
      <c r="BJ41">
        <f t="shared" si="4"/>
        <v>0.29059829059829062</v>
      </c>
      <c r="BK41">
        <f t="shared" si="5"/>
        <v>8.7118437118437142E-2</v>
      </c>
      <c r="BL41">
        <f t="shared" si="6"/>
        <v>0.30909090909090914</v>
      </c>
      <c r="BM41">
        <f t="shared" si="7"/>
        <v>0.11825640175685757</v>
      </c>
      <c r="BN41">
        <f t="shared" si="8"/>
        <v>0.38974358974358975</v>
      </c>
      <c r="BO41">
        <f t="shared" si="9"/>
        <v>-0.28589743589743594</v>
      </c>
      <c r="BP41">
        <f t="shared" si="10"/>
        <v>0.84444444444444455</v>
      </c>
      <c r="BQ41">
        <f t="shared" si="11"/>
        <v>-0.26328217237308155</v>
      </c>
    </row>
    <row r="42" spans="1:69" x14ac:dyDescent="0.2">
      <c r="A42">
        <v>247</v>
      </c>
      <c r="B42">
        <v>0.84615384615384615</v>
      </c>
      <c r="C42">
        <v>0.15384615384615385</v>
      </c>
      <c r="D42">
        <v>1.5384615384615385E-2</v>
      </c>
      <c r="E42">
        <v>0.98461538461538467</v>
      </c>
      <c r="F42">
        <v>0.8</v>
      </c>
      <c r="G42">
        <v>0.2</v>
      </c>
      <c r="H42">
        <v>0</v>
      </c>
      <c r="I42">
        <v>1</v>
      </c>
      <c r="J42">
        <v>1</v>
      </c>
      <c r="K42">
        <v>0</v>
      </c>
      <c r="L42">
        <v>4.5454545454545456E-2</v>
      </c>
      <c r="M42">
        <v>0.95454545454545459</v>
      </c>
      <c r="N42">
        <v>0.7857142857142857</v>
      </c>
      <c r="O42">
        <v>0.21428571428571427</v>
      </c>
      <c r="P42">
        <v>0</v>
      </c>
      <c r="Q42">
        <v>1</v>
      </c>
      <c r="R42">
        <v>0.44303797468354428</v>
      </c>
      <c r="S42">
        <v>0.55696202531645567</v>
      </c>
      <c r="T42">
        <v>0.5</v>
      </c>
      <c r="U42">
        <v>0.5</v>
      </c>
      <c r="V42">
        <v>0.52</v>
      </c>
      <c r="W42">
        <v>0.48</v>
      </c>
      <c r="X42">
        <v>0.32142857142857145</v>
      </c>
      <c r="Y42">
        <v>0.6785714285714286</v>
      </c>
      <c r="Z42">
        <v>0.44736842105263158</v>
      </c>
      <c r="AA42">
        <v>0.55263157894736847</v>
      </c>
      <c r="AB42">
        <v>0.58333333333333337</v>
      </c>
      <c r="AC42">
        <v>0.41666666666666669</v>
      </c>
      <c r="AD42">
        <v>0.5</v>
      </c>
      <c r="AE42">
        <v>0.5</v>
      </c>
      <c r="AF42">
        <v>0.2857142857142857</v>
      </c>
      <c r="AG42">
        <v>0.7142857142857143</v>
      </c>
      <c r="AH42">
        <v>0.43902439024390244</v>
      </c>
      <c r="AI42">
        <v>0.56097560975609762</v>
      </c>
      <c r="AJ42">
        <v>0.42857142857142855</v>
      </c>
      <c r="AK42">
        <v>0.5714285714285714</v>
      </c>
      <c r="AL42">
        <v>0.53846153846153844</v>
      </c>
      <c r="AM42">
        <v>0.46153846153846156</v>
      </c>
      <c r="AN42">
        <v>0.35714285714285715</v>
      </c>
      <c r="AO42">
        <v>0.6428571428571429</v>
      </c>
      <c r="AP42">
        <v>3.1801206559704811</v>
      </c>
      <c r="AQ42">
        <v>3.1679691076137555</v>
      </c>
      <c r="AR42">
        <v>4.016969503625738</v>
      </c>
      <c r="AS42">
        <v>3.1179864817842153</v>
      </c>
      <c r="AT42">
        <f t="shared" si="0"/>
        <v>-0.84900039601198252</v>
      </c>
      <c r="AU42">
        <f t="shared" si="1"/>
        <v>-0.89898302184152268</v>
      </c>
      <c r="AV42">
        <f t="shared" si="2"/>
        <v>-0.11816390395930176</v>
      </c>
      <c r="AW42">
        <f t="shared" si="3"/>
        <v>-0.12599699615243945</v>
      </c>
      <c r="AX42">
        <v>0.40311587147030181</v>
      </c>
      <c r="AY42">
        <v>0.3</v>
      </c>
      <c r="AZ42">
        <v>0.48</v>
      </c>
      <c r="BA42">
        <v>0.4642857142857143</v>
      </c>
      <c r="BB42">
        <v>0.40712945590994376</v>
      </c>
      <c r="BC42">
        <v>0.39878542510121462</v>
      </c>
      <c r="BD42">
        <v>0.37142857142857139</v>
      </c>
      <c r="BE42">
        <v>0.21666666666666667</v>
      </c>
      <c r="BF42">
        <v>0.46153846153846156</v>
      </c>
      <c r="BG42">
        <v>0.5</v>
      </c>
      <c r="BH42">
        <v>0.4285714285714286</v>
      </c>
      <c r="BI42">
        <v>0.5</v>
      </c>
      <c r="BJ42">
        <f t="shared" si="4"/>
        <v>-0.18</v>
      </c>
      <c r="BK42">
        <f t="shared" si="5"/>
        <v>-1.5714285714285681E-2</v>
      </c>
      <c r="BL42">
        <f t="shared" si="6"/>
        <v>-0.23076923076923075</v>
      </c>
      <c r="BM42">
        <f t="shared" si="7"/>
        <v>-1.6641452344931886E-2</v>
      </c>
      <c r="BN42">
        <f t="shared" si="8"/>
        <v>-3.2967032967032961E-2</v>
      </c>
      <c r="BO42">
        <f t="shared" si="9"/>
        <v>0</v>
      </c>
      <c r="BP42">
        <f t="shared" si="10"/>
        <v>-3.7037037037037028E-2</v>
      </c>
      <c r="BQ42">
        <f t="shared" si="11"/>
        <v>0</v>
      </c>
    </row>
    <row r="43" spans="1:69" x14ac:dyDescent="0.2">
      <c r="A43">
        <v>248</v>
      </c>
      <c r="B43">
        <v>0.72916666666666663</v>
      </c>
      <c r="C43">
        <v>0.27083333333333331</v>
      </c>
      <c r="D43">
        <v>9.7744360902255634E-2</v>
      </c>
      <c r="E43">
        <v>0.90225563909774431</v>
      </c>
      <c r="F43">
        <v>0.875</v>
      </c>
      <c r="G43">
        <v>0.125</v>
      </c>
      <c r="H43">
        <v>4.878048780487805E-2</v>
      </c>
      <c r="I43">
        <v>0.95121951219512191</v>
      </c>
      <c r="J43">
        <v>0.66666666666666663</v>
      </c>
      <c r="K43">
        <v>0.33333333333333331</v>
      </c>
      <c r="L43">
        <v>0.10869565217391304</v>
      </c>
      <c r="M43">
        <v>0.89130434782608692</v>
      </c>
      <c r="N43">
        <v>0.6470588235294118</v>
      </c>
      <c r="O43">
        <v>0.35294117647058826</v>
      </c>
      <c r="P43">
        <v>0.13043478260869565</v>
      </c>
      <c r="Q43">
        <v>0.86956521739130432</v>
      </c>
      <c r="R43">
        <v>0.48314606741573035</v>
      </c>
      <c r="S43">
        <v>0.5168539325842697</v>
      </c>
      <c r="T43">
        <v>0.41935483870967744</v>
      </c>
      <c r="U43">
        <v>0.58064516129032262</v>
      </c>
      <c r="V43">
        <v>0.5357142857142857</v>
      </c>
      <c r="W43">
        <v>0.4642857142857143</v>
      </c>
      <c r="X43">
        <v>0.5</v>
      </c>
      <c r="Y43">
        <v>0.5</v>
      </c>
      <c r="Z43">
        <v>0.46666666666666667</v>
      </c>
      <c r="AA43">
        <v>0.53333333333333333</v>
      </c>
      <c r="AB43">
        <v>0.375</v>
      </c>
      <c r="AC43">
        <v>0.625</v>
      </c>
      <c r="AD43">
        <v>0.53333333333333333</v>
      </c>
      <c r="AE43">
        <v>0.46666666666666667</v>
      </c>
      <c r="AF43">
        <v>0.5</v>
      </c>
      <c r="AG43">
        <v>0.5</v>
      </c>
      <c r="AH43">
        <v>0.5</v>
      </c>
      <c r="AI43">
        <v>0.5</v>
      </c>
      <c r="AJ43">
        <v>0.46666666666666667</v>
      </c>
      <c r="AK43">
        <v>0.53333333333333333</v>
      </c>
      <c r="AL43">
        <v>0.53846153846153844</v>
      </c>
      <c r="AM43">
        <v>0.46153846153846156</v>
      </c>
      <c r="AN43">
        <v>0.5</v>
      </c>
      <c r="AO43">
        <v>0.5</v>
      </c>
      <c r="AP43">
        <v>1.9048063356121172</v>
      </c>
      <c r="AQ43">
        <v>2.8071441461919893</v>
      </c>
      <c r="AR43">
        <v>1.6642218612641493</v>
      </c>
      <c r="AS43">
        <v>1.5017301753971932</v>
      </c>
      <c r="AT43">
        <f t="shared" si="0"/>
        <v>1.14292228492784</v>
      </c>
      <c r="AU43">
        <f t="shared" si="1"/>
        <v>-0.16249168586695606</v>
      </c>
      <c r="AV43">
        <f t="shared" si="2"/>
        <v>0.25560919929658688</v>
      </c>
      <c r="AW43">
        <f t="shared" si="3"/>
        <v>-5.1324746548691187E-2</v>
      </c>
      <c r="AX43">
        <v>0.24602059925093639</v>
      </c>
      <c r="AY43">
        <v>0.45564516129032262</v>
      </c>
      <c r="AZ43">
        <v>0.13095238095238099</v>
      </c>
      <c r="BA43">
        <v>0.14705882352941174</v>
      </c>
      <c r="BB43">
        <v>0.22916666666666669</v>
      </c>
      <c r="BC43">
        <v>0.26250000000000001</v>
      </c>
      <c r="BD43">
        <v>0.40833333333333333</v>
      </c>
      <c r="BE43">
        <v>0.5</v>
      </c>
      <c r="BF43">
        <v>0.12820512820512825</v>
      </c>
      <c r="BG43">
        <v>0.13333333333333336</v>
      </c>
      <c r="BH43">
        <v>0.14705882352941174</v>
      </c>
      <c r="BI43">
        <v>0.14705882352941174</v>
      </c>
      <c r="BJ43">
        <f t="shared" si="4"/>
        <v>0.32469278033794163</v>
      </c>
      <c r="BK43">
        <f t="shared" si="5"/>
        <v>1.6106442577030755E-2</v>
      </c>
      <c r="BL43">
        <f t="shared" si="6"/>
        <v>0.55351882160392785</v>
      </c>
      <c r="BM43">
        <f t="shared" si="7"/>
        <v>5.7934508816120701E-2</v>
      </c>
      <c r="BN43">
        <f t="shared" si="8"/>
        <v>1.8853695324283493E-2</v>
      </c>
      <c r="BO43">
        <f t="shared" si="9"/>
        <v>1.3725490196078383E-2</v>
      </c>
      <c r="BP43">
        <f t="shared" si="10"/>
        <v>6.8493150684931253E-2</v>
      </c>
      <c r="BQ43">
        <f t="shared" si="11"/>
        <v>4.8951048951048778E-2</v>
      </c>
    </row>
    <row r="44" spans="1:69" x14ac:dyDescent="0.2">
      <c r="A44">
        <v>249</v>
      </c>
      <c r="B44">
        <v>0.86842105263157898</v>
      </c>
      <c r="C44">
        <v>0.13157894736842105</v>
      </c>
      <c r="D44">
        <v>8.8495575221238937E-3</v>
      </c>
      <c r="E44">
        <v>0.99115044247787609</v>
      </c>
      <c r="F44">
        <v>0.81818181818181823</v>
      </c>
      <c r="G44">
        <v>0.18181818181818182</v>
      </c>
      <c r="H44">
        <v>2.9411764705882353E-2</v>
      </c>
      <c r="I44">
        <v>0.97058823529411764</v>
      </c>
      <c r="J44">
        <v>0.72727272727272729</v>
      </c>
      <c r="K44">
        <v>0.27272727272727271</v>
      </c>
      <c r="L44">
        <v>0</v>
      </c>
      <c r="M44">
        <v>1</v>
      </c>
      <c r="N44">
        <v>1</v>
      </c>
      <c r="O44">
        <v>0</v>
      </c>
      <c r="P44">
        <v>0</v>
      </c>
      <c r="Q44">
        <v>1</v>
      </c>
      <c r="R44">
        <v>0.22058823529411764</v>
      </c>
      <c r="S44">
        <v>0.77941176470588236</v>
      </c>
      <c r="T44">
        <v>0.31578947368421051</v>
      </c>
      <c r="U44">
        <v>0.68421052631578949</v>
      </c>
      <c r="V44">
        <v>0.2</v>
      </c>
      <c r="W44">
        <v>0.8</v>
      </c>
      <c r="X44">
        <v>0.16666666666666666</v>
      </c>
      <c r="Y44">
        <v>0.83333333333333337</v>
      </c>
      <c r="Z44">
        <v>0.13513513513513514</v>
      </c>
      <c r="AA44">
        <v>0.86486486486486491</v>
      </c>
      <c r="AB44">
        <v>0.16666666666666666</v>
      </c>
      <c r="AC44">
        <v>0.83333333333333337</v>
      </c>
      <c r="AD44">
        <v>8.3333333333333329E-2</v>
      </c>
      <c r="AE44">
        <v>0.91666666666666663</v>
      </c>
      <c r="AF44">
        <v>0.15384615384615385</v>
      </c>
      <c r="AG44">
        <v>0.84615384615384615</v>
      </c>
      <c r="AH44">
        <v>0.32258064516129031</v>
      </c>
      <c r="AI44">
        <v>0.67741935483870963</v>
      </c>
      <c r="AJ44">
        <v>0.5714285714285714</v>
      </c>
      <c r="AK44">
        <v>0.42857142857142855</v>
      </c>
      <c r="AL44">
        <v>0.30769230769230771</v>
      </c>
      <c r="AM44">
        <v>0.69230769230769229</v>
      </c>
      <c r="AN44">
        <v>0.18181818181818182</v>
      </c>
      <c r="AO44">
        <v>0.81818181818181823</v>
      </c>
      <c r="AP44">
        <v>3.4908117104746319</v>
      </c>
      <c r="AQ44">
        <v>2.797967828870815</v>
      </c>
      <c r="AR44">
        <v>2.9309332206240777</v>
      </c>
      <c r="AS44">
        <v>4.6526957480816815</v>
      </c>
      <c r="AT44">
        <f t="shared" si="0"/>
        <v>-0.13296539175326272</v>
      </c>
      <c r="AU44" s="5">
        <f t="shared" si="1"/>
        <v>1.7217625274576038</v>
      </c>
      <c r="AV44">
        <f t="shared" si="2"/>
        <v>-2.3209580791238499E-2</v>
      </c>
      <c r="AW44">
        <f t="shared" si="3"/>
        <v>0.22703675701468873</v>
      </c>
      <c r="AX44">
        <v>0.64783281733746134</v>
      </c>
      <c r="AY44">
        <v>0.50239234449760772</v>
      </c>
      <c r="AZ44">
        <v>0.52727272727272734</v>
      </c>
      <c r="BA44">
        <v>0.83333333333333337</v>
      </c>
      <c r="BB44">
        <v>0.54584040747028861</v>
      </c>
      <c r="BC44">
        <v>0.7332859174964439</v>
      </c>
      <c r="BD44">
        <v>0.24675324675324672</v>
      </c>
      <c r="BE44">
        <v>0.6515151515151516</v>
      </c>
      <c r="BF44">
        <v>0.41958041958041958</v>
      </c>
      <c r="BG44">
        <v>0.64393939393939392</v>
      </c>
      <c r="BH44">
        <v>0.81818181818181823</v>
      </c>
      <c r="BI44">
        <v>0.84615384615384615</v>
      </c>
      <c r="BJ44">
        <f t="shared" si="4"/>
        <v>-2.4880382775119614E-2</v>
      </c>
      <c r="BK44">
        <f t="shared" si="5"/>
        <v>0.30606060606060603</v>
      </c>
      <c r="BL44">
        <f t="shared" si="6"/>
        <v>-2.4163568773234195E-2</v>
      </c>
      <c r="BM44">
        <f t="shared" si="7"/>
        <v>0.22494432071269482</v>
      </c>
      <c r="BN44">
        <f t="shared" si="8"/>
        <v>0.39860139860139865</v>
      </c>
      <c r="BO44">
        <f t="shared" si="9"/>
        <v>0.20221445221445222</v>
      </c>
      <c r="BP44">
        <f t="shared" si="10"/>
        <v>0.32203389830508472</v>
      </c>
      <c r="BQ44">
        <f t="shared" si="11"/>
        <v>0.13570590535784122</v>
      </c>
    </row>
    <row r="45" spans="1:69" x14ac:dyDescent="0.2">
      <c r="A45">
        <v>250</v>
      </c>
      <c r="B45">
        <v>0.96666666666666667</v>
      </c>
      <c r="C45">
        <v>3.3333333333333333E-2</v>
      </c>
      <c r="D45">
        <v>0.25</v>
      </c>
      <c r="E45">
        <v>0.75</v>
      </c>
      <c r="F45">
        <v>1</v>
      </c>
      <c r="G45">
        <v>0</v>
      </c>
      <c r="H45">
        <v>0.52941176470588236</v>
      </c>
      <c r="I45">
        <v>0.47058823529411764</v>
      </c>
      <c r="J45">
        <v>1</v>
      </c>
      <c r="K45">
        <v>0</v>
      </c>
      <c r="L45">
        <v>0.125</v>
      </c>
      <c r="M45">
        <v>0.875</v>
      </c>
      <c r="N45">
        <v>0.875</v>
      </c>
      <c r="O45">
        <v>0.125</v>
      </c>
      <c r="P45">
        <v>0.10526315789473684</v>
      </c>
      <c r="Q45">
        <v>0.89473684210526316</v>
      </c>
      <c r="R45">
        <v>0.69565217391304346</v>
      </c>
      <c r="S45">
        <v>0.30434782608695654</v>
      </c>
      <c r="T45">
        <v>0.94117647058823528</v>
      </c>
      <c r="U45">
        <v>5.8823529411764705E-2</v>
      </c>
      <c r="V45">
        <v>0.66666666666666663</v>
      </c>
      <c r="W45">
        <v>0.33333333333333331</v>
      </c>
      <c r="X45">
        <v>0.47058823529411764</v>
      </c>
      <c r="Y45">
        <v>0.52941176470588236</v>
      </c>
      <c r="Z45">
        <v>0.73684210526315785</v>
      </c>
      <c r="AA45">
        <v>0.26315789473684209</v>
      </c>
      <c r="AB45">
        <v>1</v>
      </c>
      <c r="AC45">
        <v>0</v>
      </c>
      <c r="AD45">
        <v>0.75</v>
      </c>
      <c r="AE45">
        <v>0.25</v>
      </c>
      <c r="AF45">
        <v>0.55555555555555558</v>
      </c>
      <c r="AG45">
        <v>0.44444444444444442</v>
      </c>
      <c r="AH45">
        <v>0.66666666666666663</v>
      </c>
      <c r="AI45">
        <v>0.33333333333333331</v>
      </c>
      <c r="AJ45">
        <v>0.90909090909090906</v>
      </c>
      <c r="AK45">
        <v>9.0909090909090912E-2</v>
      </c>
      <c r="AL45">
        <v>0.625</v>
      </c>
      <c r="AM45">
        <v>0.375</v>
      </c>
      <c r="AN45">
        <v>0.375</v>
      </c>
      <c r="AO45">
        <v>0.625</v>
      </c>
      <c r="AP45">
        <v>2.5084043860119962</v>
      </c>
      <c r="AQ45">
        <v>2.2525566002325679</v>
      </c>
      <c r="AR45">
        <v>3.4766972544168491</v>
      </c>
      <c r="AS45">
        <v>2.4024689006412281</v>
      </c>
      <c r="AT45">
        <f t="shared" si="0"/>
        <v>-1.2241406541842812</v>
      </c>
      <c r="AU45">
        <f t="shared" si="1"/>
        <v>-1.074228353775621</v>
      </c>
      <c r="AV45">
        <f t="shared" si="2"/>
        <v>-0.21366493530232805</v>
      </c>
      <c r="AW45">
        <f t="shared" si="3"/>
        <v>-0.18271780817955285</v>
      </c>
      <c r="AX45">
        <v>0.27101449275362322</v>
      </c>
      <c r="AY45">
        <v>5.8823529411764705E-2</v>
      </c>
      <c r="AZ45">
        <v>0.33333333333333331</v>
      </c>
      <c r="BA45">
        <v>0.40441176470588236</v>
      </c>
      <c r="BB45">
        <v>0.3</v>
      </c>
      <c r="BC45">
        <v>0.22982456140350876</v>
      </c>
      <c r="BD45">
        <v>9.0909090909090912E-2</v>
      </c>
      <c r="BE45">
        <v>0</v>
      </c>
      <c r="BF45">
        <v>0.375</v>
      </c>
      <c r="BG45">
        <v>0.25</v>
      </c>
      <c r="BH45">
        <v>0.5</v>
      </c>
      <c r="BI45">
        <v>0.31944444444444442</v>
      </c>
      <c r="BJ45">
        <f t="shared" si="4"/>
        <v>-0.2745098039215686</v>
      </c>
      <c r="BK45">
        <f t="shared" si="5"/>
        <v>7.1078431372549045E-2</v>
      </c>
      <c r="BL45" s="4">
        <f t="shared" si="6"/>
        <v>-0.7</v>
      </c>
      <c r="BM45">
        <f t="shared" si="7"/>
        <v>9.6345514950166147E-2</v>
      </c>
      <c r="BN45">
        <f t="shared" si="8"/>
        <v>0.125</v>
      </c>
      <c r="BO45">
        <f t="shared" si="9"/>
        <v>6.944444444444442E-2</v>
      </c>
      <c r="BP45">
        <f t="shared" si="10"/>
        <v>0.14285714285714285</v>
      </c>
      <c r="BQ45">
        <f t="shared" si="11"/>
        <v>0.12195121951219508</v>
      </c>
    </row>
    <row r="46" spans="1:69" x14ac:dyDescent="0.2">
      <c r="A46">
        <v>251</v>
      </c>
      <c r="B46">
        <v>0.88235294117647056</v>
      </c>
      <c r="C46">
        <v>0.11764705882352941</v>
      </c>
      <c r="D46">
        <v>4.9180327868852458E-2</v>
      </c>
      <c r="E46">
        <v>0.95081967213114749</v>
      </c>
      <c r="F46">
        <v>1</v>
      </c>
      <c r="G46">
        <v>0</v>
      </c>
      <c r="H46">
        <v>2.9411764705882353E-2</v>
      </c>
      <c r="I46">
        <v>0.97058823529411764</v>
      </c>
      <c r="J46">
        <v>0.88888888888888884</v>
      </c>
      <c r="K46">
        <v>0.1111111111111111</v>
      </c>
      <c r="L46">
        <v>6.9767441860465115E-2</v>
      </c>
      <c r="M46">
        <v>0.93023255813953487</v>
      </c>
      <c r="N46">
        <v>0.76923076923076927</v>
      </c>
      <c r="O46">
        <v>0.23076923076923078</v>
      </c>
      <c r="P46">
        <v>4.4444444444444446E-2</v>
      </c>
      <c r="Q46">
        <v>0.9555555555555556</v>
      </c>
      <c r="R46">
        <v>0.55072463768115942</v>
      </c>
      <c r="S46">
        <v>0.44927536231884058</v>
      </c>
      <c r="T46">
        <v>0.64</v>
      </c>
      <c r="U46">
        <v>0.36</v>
      </c>
      <c r="V46">
        <v>0.52380952380952384</v>
      </c>
      <c r="W46">
        <v>0.47619047619047616</v>
      </c>
      <c r="X46">
        <v>0.47826086956521741</v>
      </c>
      <c r="Y46">
        <v>0.52173913043478259</v>
      </c>
      <c r="Z46">
        <v>0.45161290322580644</v>
      </c>
      <c r="AA46">
        <v>0.54838709677419351</v>
      </c>
      <c r="AB46">
        <v>0.5</v>
      </c>
      <c r="AC46">
        <v>0.5</v>
      </c>
      <c r="AD46">
        <v>0.5</v>
      </c>
      <c r="AE46">
        <v>0.5</v>
      </c>
      <c r="AF46">
        <v>0.33333333333333331</v>
      </c>
      <c r="AG46">
        <v>0.66666666666666663</v>
      </c>
      <c r="AH46">
        <v>0.63157894736842102</v>
      </c>
      <c r="AI46">
        <v>0.36842105263157893</v>
      </c>
      <c r="AJ46">
        <v>0.76923076923076927</v>
      </c>
      <c r="AK46">
        <v>0.23076923076923078</v>
      </c>
      <c r="AL46">
        <v>0.54545454545454541</v>
      </c>
      <c r="AM46">
        <v>0.45454545454545453</v>
      </c>
      <c r="AN46">
        <v>0.5714285714285714</v>
      </c>
      <c r="AO46">
        <v>0.42857142857142855</v>
      </c>
      <c r="AP46">
        <v>2.8396850652728247</v>
      </c>
      <c r="AQ46">
        <v>4.2158578343742708</v>
      </c>
      <c r="AR46">
        <v>2.6981656408661916</v>
      </c>
      <c r="AS46">
        <v>2.437604084228389</v>
      </c>
      <c r="AT46">
        <f t="shared" si="0"/>
        <v>1.5176921935080792</v>
      </c>
      <c r="AU46">
        <f t="shared" si="1"/>
        <v>-0.26056155663780256</v>
      </c>
      <c r="AV46">
        <f t="shared" si="2"/>
        <v>0.21950926243496671</v>
      </c>
      <c r="AW46">
        <f t="shared" si="3"/>
        <v>-5.0734665022973559E-2</v>
      </c>
      <c r="AX46">
        <v>0.33162830349531114</v>
      </c>
      <c r="AY46">
        <v>0.36</v>
      </c>
      <c r="AZ46">
        <v>0.36507936507936506</v>
      </c>
      <c r="BA46">
        <v>0.29096989966555181</v>
      </c>
      <c r="BB46">
        <v>0.25077399380804954</v>
      </c>
      <c r="BC46">
        <v>0.43074003795066407</v>
      </c>
      <c r="BD46">
        <v>0.23076923076923078</v>
      </c>
      <c r="BE46">
        <v>0.5</v>
      </c>
      <c r="BF46">
        <v>0.34343434343434343</v>
      </c>
      <c r="BG46">
        <v>0.3888888888888889</v>
      </c>
      <c r="BH46">
        <v>0.19780219780219777</v>
      </c>
      <c r="BI46">
        <v>0.43589743589743585</v>
      </c>
      <c r="BJ46">
        <f t="shared" si="4"/>
        <v>-5.0793650793650724E-3</v>
      </c>
      <c r="BK46">
        <f t="shared" si="5"/>
        <v>-7.4109465413813247E-2</v>
      </c>
      <c r="BL46">
        <f t="shared" si="6"/>
        <v>-7.0052539404553329E-3</v>
      </c>
      <c r="BM46">
        <f t="shared" si="7"/>
        <v>-0.11296326266386149</v>
      </c>
      <c r="BN46">
        <f t="shared" si="8"/>
        <v>-0.14563214563214566</v>
      </c>
      <c r="BO46">
        <f t="shared" si="9"/>
        <v>4.7008547008546953E-2</v>
      </c>
      <c r="BP46">
        <f t="shared" si="10"/>
        <v>-0.26907301066447914</v>
      </c>
      <c r="BQ46">
        <f t="shared" si="11"/>
        <v>5.6994818652849673E-2</v>
      </c>
    </row>
    <row r="47" spans="1:69" x14ac:dyDescent="0.2">
      <c r="A47">
        <v>252</v>
      </c>
      <c r="B47">
        <v>0.93478260869565222</v>
      </c>
      <c r="C47">
        <v>6.5217391304347824E-2</v>
      </c>
      <c r="D47">
        <v>1.4598540145985401E-2</v>
      </c>
      <c r="E47">
        <v>0.98540145985401462</v>
      </c>
      <c r="F47">
        <v>0.93333333333333335</v>
      </c>
      <c r="G47">
        <v>6.6666666666666666E-2</v>
      </c>
      <c r="H47">
        <v>2.2222222222222223E-2</v>
      </c>
      <c r="I47">
        <v>0.97777777777777775</v>
      </c>
      <c r="J47">
        <v>0.9375</v>
      </c>
      <c r="K47">
        <v>6.25E-2</v>
      </c>
      <c r="L47">
        <v>0</v>
      </c>
      <c r="M47">
        <v>1</v>
      </c>
      <c r="N47">
        <v>0.93333333333333335</v>
      </c>
      <c r="O47">
        <v>6.6666666666666666E-2</v>
      </c>
      <c r="P47">
        <v>2.1739130434782608E-2</v>
      </c>
      <c r="Q47">
        <v>0.97826086956521741</v>
      </c>
      <c r="R47">
        <v>0.2073170731707317</v>
      </c>
      <c r="S47">
        <v>0.79268292682926833</v>
      </c>
      <c r="T47">
        <v>0.18518518518518517</v>
      </c>
      <c r="U47">
        <v>0.81481481481481477</v>
      </c>
      <c r="V47">
        <v>0.20689655172413793</v>
      </c>
      <c r="W47">
        <v>0.7931034482758621</v>
      </c>
      <c r="X47">
        <v>0.23076923076923078</v>
      </c>
      <c r="Y47">
        <v>0.76923076923076927</v>
      </c>
      <c r="Z47">
        <v>0.13953488372093023</v>
      </c>
      <c r="AA47">
        <v>0.86046511627906974</v>
      </c>
      <c r="AB47">
        <v>0.15384615384615385</v>
      </c>
      <c r="AC47">
        <v>0.84615384615384615</v>
      </c>
      <c r="AD47">
        <v>0.125</v>
      </c>
      <c r="AE47">
        <v>0.875</v>
      </c>
      <c r="AF47">
        <v>0.14285714285714285</v>
      </c>
      <c r="AG47">
        <v>0.8571428571428571</v>
      </c>
      <c r="AH47">
        <v>0.28205128205128205</v>
      </c>
      <c r="AI47">
        <v>0.71794871794871795</v>
      </c>
      <c r="AJ47">
        <v>0.21428571428571427</v>
      </c>
      <c r="AK47">
        <v>0.7857142857142857</v>
      </c>
      <c r="AL47">
        <v>0.30769230769230771</v>
      </c>
      <c r="AM47">
        <v>0.69230769230769229</v>
      </c>
      <c r="AN47">
        <v>0.33333333333333331</v>
      </c>
      <c r="AO47">
        <v>0.66666666666666663</v>
      </c>
      <c r="AP47">
        <v>3.6932048882359552</v>
      </c>
      <c r="AQ47">
        <v>3.51096071823941</v>
      </c>
      <c r="AR47">
        <v>3.8604684183933875</v>
      </c>
      <c r="AS47">
        <v>3.5201721466271678</v>
      </c>
      <c r="AT47">
        <f t="shared" si="0"/>
        <v>-0.34950770015397747</v>
      </c>
      <c r="AU47">
        <f t="shared" si="1"/>
        <v>-0.34029627176621968</v>
      </c>
      <c r="AV47">
        <f t="shared" si="2"/>
        <v>-4.7413831656751088E-2</v>
      </c>
      <c r="AW47">
        <f t="shared" si="3"/>
        <v>-4.610660399572946E-2</v>
      </c>
      <c r="AX47">
        <v>0.72746553552492055</v>
      </c>
      <c r="AY47">
        <v>0.74814814814814812</v>
      </c>
      <c r="AZ47">
        <v>0.7306034482758621</v>
      </c>
      <c r="BA47">
        <v>0.70256410256410262</v>
      </c>
      <c r="BB47">
        <v>0.65273132664437017</v>
      </c>
      <c r="BC47">
        <v>0.79524772497472196</v>
      </c>
      <c r="BD47">
        <v>0.71904761904761905</v>
      </c>
      <c r="BE47">
        <v>0.77948717948717949</v>
      </c>
      <c r="BF47">
        <v>0.62980769230769229</v>
      </c>
      <c r="BG47">
        <v>0.8125</v>
      </c>
      <c r="BH47">
        <v>0.6</v>
      </c>
      <c r="BI47">
        <v>0.79047619047619044</v>
      </c>
      <c r="BJ47">
        <f t="shared" si="4"/>
        <v>1.7544699872286018E-2</v>
      </c>
      <c r="BK47">
        <f t="shared" si="5"/>
        <v>-2.8039345711759478E-2</v>
      </c>
      <c r="BL47">
        <f t="shared" si="6"/>
        <v>1.1864534864891084E-2</v>
      </c>
      <c r="BM47">
        <f t="shared" si="7"/>
        <v>-1.9564597101941014E-2</v>
      </c>
      <c r="BN47">
        <f t="shared" si="8"/>
        <v>-2.9807692307692313E-2</v>
      </c>
      <c r="BO47">
        <f t="shared" si="9"/>
        <v>-2.2023809523809557E-2</v>
      </c>
      <c r="BP47">
        <f t="shared" si="10"/>
        <v>-2.4237685691946842E-2</v>
      </c>
      <c r="BQ47">
        <f t="shared" si="11"/>
        <v>-1.3739324173783906E-2</v>
      </c>
    </row>
    <row r="48" spans="1:69" x14ac:dyDescent="0.2">
      <c r="A48">
        <v>253</v>
      </c>
      <c r="B48">
        <v>0.79545454545454541</v>
      </c>
      <c r="C48">
        <v>0.20454545454545456</v>
      </c>
      <c r="D48">
        <v>0</v>
      </c>
      <c r="E48">
        <v>1</v>
      </c>
      <c r="F48">
        <v>0.8571428571428571</v>
      </c>
      <c r="G48">
        <v>0.14285714285714285</v>
      </c>
      <c r="H48">
        <v>0</v>
      </c>
      <c r="I48">
        <v>1</v>
      </c>
      <c r="J48">
        <v>0.9285714285714286</v>
      </c>
      <c r="K48">
        <v>7.1428571428571425E-2</v>
      </c>
      <c r="L48">
        <v>0</v>
      </c>
      <c r="M48">
        <v>1</v>
      </c>
      <c r="N48">
        <v>0.625</v>
      </c>
      <c r="O48">
        <v>0.375</v>
      </c>
      <c r="P48">
        <v>0</v>
      </c>
      <c r="Q48">
        <v>1</v>
      </c>
      <c r="R48">
        <v>0.23529411764705882</v>
      </c>
      <c r="S48">
        <v>0.76470588235294112</v>
      </c>
      <c r="T48">
        <v>0.16129032258064516</v>
      </c>
      <c r="U48">
        <v>0.83870967741935487</v>
      </c>
      <c r="V48">
        <v>0.25925925925925924</v>
      </c>
      <c r="W48">
        <v>0.7407407407407407</v>
      </c>
      <c r="X48">
        <v>0.29629629629629628</v>
      </c>
      <c r="Y48">
        <v>0.70370370370370372</v>
      </c>
      <c r="Z48">
        <v>0.14285714285714285</v>
      </c>
      <c r="AA48">
        <v>0.8571428571428571</v>
      </c>
      <c r="AB48">
        <v>0.1875</v>
      </c>
      <c r="AC48">
        <v>0.8125</v>
      </c>
      <c r="AD48">
        <v>7.6923076923076927E-2</v>
      </c>
      <c r="AE48">
        <v>0.92307692307692313</v>
      </c>
      <c r="AF48">
        <v>0.15384615384615385</v>
      </c>
      <c r="AG48">
        <v>0.84615384615384615</v>
      </c>
      <c r="AH48">
        <v>0.32558139534883723</v>
      </c>
      <c r="AI48">
        <v>0.67441860465116277</v>
      </c>
      <c r="AJ48">
        <v>0.13333333333333333</v>
      </c>
      <c r="AK48">
        <v>0.8666666666666667</v>
      </c>
      <c r="AL48">
        <v>0.42857142857142855</v>
      </c>
      <c r="AM48">
        <v>0.5714285714285714</v>
      </c>
      <c r="AN48">
        <v>0.42857142857142855</v>
      </c>
      <c r="AO48">
        <v>0.5714285714285714</v>
      </c>
      <c r="AP48">
        <v>3.1518423649700766</v>
      </c>
      <c r="AQ48">
        <v>3.3939183979189824</v>
      </c>
      <c r="AR48">
        <v>3.7915816667263638</v>
      </c>
      <c r="AS48">
        <v>2.644987238005216</v>
      </c>
      <c r="AT48">
        <f t="shared" si="0"/>
        <v>-0.39766326880738134</v>
      </c>
      <c r="AU48">
        <f t="shared" si="1"/>
        <v>-1.1465944287211478</v>
      </c>
      <c r="AV48">
        <f t="shared" si="2"/>
        <v>-5.534246263026215E-2</v>
      </c>
      <c r="AW48">
        <f t="shared" si="3"/>
        <v>-0.17813752104452357</v>
      </c>
      <c r="AX48">
        <v>0.56016042780748654</v>
      </c>
      <c r="AY48">
        <v>0.69585253456221197</v>
      </c>
      <c r="AZ48">
        <v>0.6693121693121693</v>
      </c>
      <c r="BA48">
        <v>0.32870370370370372</v>
      </c>
      <c r="BB48">
        <v>0.46987315010570818</v>
      </c>
      <c r="BC48">
        <v>0.65259740259740251</v>
      </c>
      <c r="BD48">
        <v>0.7238095238095239</v>
      </c>
      <c r="BE48">
        <v>0.66964285714285721</v>
      </c>
      <c r="BF48">
        <v>0.5</v>
      </c>
      <c r="BG48">
        <v>0.85164835164835173</v>
      </c>
      <c r="BH48">
        <v>0.1964285714285714</v>
      </c>
      <c r="BI48">
        <v>0.47115384615384615</v>
      </c>
      <c r="BJ48">
        <f t="shared" si="4"/>
        <v>2.6540365250042663E-2</v>
      </c>
      <c r="BK48">
        <f t="shared" si="5"/>
        <v>-0.34060846560846558</v>
      </c>
      <c r="BL48">
        <f t="shared" si="6"/>
        <v>1.9441145214727756E-2</v>
      </c>
      <c r="BM48">
        <f t="shared" si="7"/>
        <v>-0.34128561961563947</v>
      </c>
      <c r="BN48">
        <f t="shared" si="8"/>
        <v>-0.3035714285714286</v>
      </c>
      <c r="BO48">
        <f t="shared" si="9"/>
        <v>-0.38049450549450559</v>
      </c>
      <c r="BP48">
        <f t="shared" si="10"/>
        <v>-0.43589743589743596</v>
      </c>
      <c r="BQ48">
        <f t="shared" si="11"/>
        <v>-0.28764278296988582</v>
      </c>
    </row>
    <row r="49" spans="1:69" x14ac:dyDescent="0.2">
      <c r="A49">
        <v>255</v>
      </c>
      <c r="B49">
        <v>0.83783783783783783</v>
      </c>
      <c r="C49">
        <v>0.16216216216216217</v>
      </c>
      <c r="D49">
        <v>6.6037735849056603E-2</v>
      </c>
      <c r="E49">
        <v>0.93396226415094341</v>
      </c>
      <c r="F49">
        <v>0.90909090909090906</v>
      </c>
      <c r="G49">
        <v>9.0909090909090912E-2</v>
      </c>
      <c r="H49">
        <v>9.375E-2</v>
      </c>
      <c r="I49">
        <v>0.90625</v>
      </c>
      <c r="J49">
        <v>0.81818181818181823</v>
      </c>
      <c r="K49">
        <v>0.18181818181818182</v>
      </c>
      <c r="L49">
        <v>6.0606060606060608E-2</v>
      </c>
      <c r="M49">
        <v>0.93939393939393945</v>
      </c>
      <c r="N49">
        <v>0.8</v>
      </c>
      <c r="O49">
        <v>0.2</v>
      </c>
      <c r="P49">
        <v>4.878048780487805E-2</v>
      </c>
      <c r="Q49">
        <v>0.95121951219512191</v>
      </c>
      <c r="R49">
        <v>0.42105263157894735</v>
      </c>
      <c r="S49">
        <v>0.57894736842105265</v>
      </c>
      <c r="T49">
        <v>0.54166666666666663</v>
      </c>
      <c r="U49">
        <v>0.45833333333333331</v>
      </c>
      <c r="V49">
        <v>0.33333333333333331</v>
      </c>
      <c r="W49">
        <v>0.66666666666666663</v>
      </c>
      <c r="X49">
        <v>0.39285714285714285</v>
      </c>
      <c r="Y49">
        <v>0.6071428571428571</v>
      </c>
      <c r="Z49">
        <v>0.35294117647058826</v>
      </c>
      <c r="AA49">
        <v>0.6470588235294118</v>
      </c>
      <c r="AB49">
        <v>0.66666666666666663</v>
      </c>
      <c r="AC49">
        <v>0.33333333333333331</v>
      </c>
      <c r="AD49">
        <v>0.16666666666666666</v>
      </c>
      <c r="AE49">
        <v>0.83333333333333337</v>
      </c>
      <c r="AF49">
        <v>0.30769230769230771</v>
      </c>
      <c r="AG49">
        <v>0.69230769230769229</v>
      </c>
      <c r="AH49">
        <v>0.47619047619047616</v>
      </c>
      <c r="AI49">
        <v>0.52380952380952384</v>
      </c>
      <c r="AJ49">
        <v>0.46666666666666667</v>
      </c>
      <c r="AK49">
        <v>0.53333333333333333</v>
      </c>
      <c r="AL49">
        <v>0.5</v>
      </c>
      <c r="AM49">
        <v>0.5</v>
      </c>
      <c r="AN49">
        <v>0.46666666666666667</v>
      </c>
      <c r="AO49">
        <v>0.53333333333333333</v>
      </c>
      <c r="AP49">
        <v>2.4915780930865532</v>
      </c>
      <c r="AQ49">
        <v>2.6531886334224732</v>
      </c>
      <c r="AR49">
        <v>2.4581637692739737</v>
      </c>
      <c r="AS49">
        <v>2.4984159993888957</v>
      </c>
      <c r="AT49">
        <f t="shared" si="0"/>
        <v>0.19502486414849951</v>
      </c>
      <c r="AU49">
        <f t="shared" si="1"/>
        <v>4.0252230114921961E-2</v>
      </c>
      <c r="AV49">
        <f t="shared" si="2"/>
        <v>3.8155237358632507E-2</v>
      </c>
      <c r="AW49">
        <f t="shared" si="3"/>
        <v>8.1209688925839192E-3</v>
      </c>
      <c r="AX49">
        <v>0.41678520625889048</v>
      </c>
      <c r="AY49">
        <v>0.36742424242424243</v>
      </c>
      <c r="AZ49">
        <v>0.48484848484848481</v>
      </c>
      <c r="BA49">
        <v>0.40714285714285708</v>
      </c>
      <c r="BB49">
        <v>0.36164736164736166</v>
      </c>
      <c r="BC49">
        <v>0.48489666136724963</v>
      </c>
      <c r="BD49">
        <v>0.44242424242424239</v>
      </c>
      <c r="BE49">
        <v>0.2424242424242424</v>
      </c>
      <c r="BF49">
        <v>0.31818181818181818</v>
      </c>
      <c r="BG49">
        <v>0.6515151515151516</v>
      </c>
      <c r="BH49">
        <v>0.33333333333333331</v>
      </c>
      <c r="BI49">
        <v>0.49230769230769228</v>
      </c>
      <c r="BJ49">
        <f t="shared" si="4"/>
        <v>-0.11742424242424238</v>
      </c>
      <c r="BK49">
        <f t="shared" si="5"/>
        <v>-7.7705627705627722E-2</v>
      </c>
      <c r="BL49">
        <f t="shared" si="6"/>
        <v>-0.13777777777777772</v>
      </c>
      <c r="BM49">
        <f t="shared" si="7"/>
        <v>-8.7114777966513013E-2</v>
      </c>
      <c r="BN49">
        <f t="shared" si="8"/>
        <v>1.5151515151515138E-2</v>
      </c>
      <c r="BO49">
        <f t="shared" si="9"/>
        <v>-0.15920745920745932</v>
      </c>
      <c r="BP49">
        <f t="shared" si="10"/>
        <v>2.3255813953488351E-2</v>
      </c>
      <c r="BQ49">
        <f t="shared" si="11"/>
        <v>-0.13918891379661716</v>
      </c>
    </row>
    <row r="50" spans="1:69" x14ac:dyDescent="0.2">
      <c r="A50">
        <v>256</v>
      </c>
      <c r="B50">
        <v>0.69696969696969702</v>
      </c>
      <c r="C50">
        <v>0.30303030303030304</v>
      </c>
      <c r="D50">
        <v>3.4782608695652174E-2</v>
      </c>
      <c r="E50">
        <v>0.9652173913043478</v>
      </c>
      <c r="F50">
        <v>0.84615384615384615</v>
      </c>
      <c r="G50">
        <v>0.15384615384615385</v>
      </c>
      <c r="H50">
        <v>2.7027027027027029E-2</v>
      </c>
      <c r="I50">
        <v>0.97297297297297303</v>
      </c>
      <c r="J50">
        <v>0.66666666666666663</v>
      </c>
      <c r="K50">
        <v>0.33333333333333331</v>
      </c>
      <c r="L50">
        <v>5.2631578947368418E-2</v>
      </c>
      <c r="M50">
        <v>0.94736842105263153</v>
      </c>
      <c r="N50">
        <v>0.54545454545454541</v>
      </c>
      <c r="O50">
        <v>0.45454545454545453</v>
      </c>
      <c r="P50">
        <v>2.5000000000000001E-2</v>
      </c>
      <c r="Q50">
        <v>0.97499999999999998</v>
      </c>
      <c r="R50">
        <v>0.15789473684210525</v>
      </c>
      <c r="S50">
        <v>0.84210526315789469</v>
      </c>
      <c r="T50">
        <v>0.23809523809523808</v>
      </c>
      <c r="U50">
        <v>0.76190476190476186</v>
      </c>
      <c r="V50">
        <v>0.15384615384615385</v>
      </c>
      <c r="W50">
        <v>0.84615384615384615</v>
      </c>
      <c r="X50">
        <v>0.10344827586206896</v>
      </c>
      <c r="Y50">
        <v>0.89655172413793105</v>
      </c>
      <c r="Z50">
        <v>0.1</v>
      </c>
      <c r="AA50">
        <v>0.9</v>
      </c>
      <c r="AB50">
        <v>0</v>
      </c>
      <c r="AC50">
        <v>1</v>
      </c>
      <c r="AD50">
        <v>0.14285714285714285</v>
      </c>
      <c r="AE50">
        <v>0.8571428571428571</v>
      </c>
      <c r="AF50">
        <v>0.13333333333333333</v>
      </c>
      <c r="AG50">
        <v>0.8666666666666667</v>
      </c>
      <c r="AH50">
        <v>0.22222222222222221</v>
      </c>
      <c r="AI50">
        <v>0.77777777777777779</v>
      </c>
      <c r="AJ50">
        <v>0.5</v>
      </c>
      <c r="AK50">
        <v>0.5</v>
      </c>
      <c r="AL50">
        <v>0.16666666666666666</v>
      </c>
      <c r="AM50">
        <v>0.83333333333333337</v>
      </c>
      <c r="AN50">
        <v>7.1428571428571425E-2</v>
      </c>
      <c r="AO50">
        <v>0.9285714285714286</v>
      </c>
      <c r="AP50">
        <v>2.3304360618904036</v>
      </c>
      <c r="AQ50">
        <v>2.9464793857501803</v>
      </c>
      <c r="AR50">
        <v>2.0505835579337273</v>
      </c>
      <c r="AS50">
        <v>2.0741492788614821</v>
      </c>
      <c r="AT50">
        <f t="shared" si="0"/>
        <v>0.89589582781645305</v>
      </c>
      <c r="AU50">
        <f t="shared" si="1"/>
        <v>2.3565720927754885E-2</v>
      </c>
      <c r="AV50">
        <f t="shared" si="2"/>
        <v>0.17928447928574331</v>
      </c>
      <c r="AW50">
        <f t="shared" si="3"/>
        <v>5.7132720736562245E-3</v>
      </c>
      <c r="AX50">
        <v>0.53907496012759171</v>
      </c>
      <c r="AY50">
        <v>0.60805860805860801</v>
      </c>
      <c r="AZ50">
        <v>0.51282051282051277</v>
      </c>
      <c r="BA50">
        <v>0.44200626959247652</v>
      </c>
      <c r="BB50">
        <v>0.47474747474747475</v>
      </c>
      <c r="BC50">
        <v>0.59696969696969693</v>
      </c>
      <c r="BD50">
        <v>0.34615384615384615</v>
      </c>
      <c r="BE50">
        <v>0.84615384615384615</v>
      </c>
      <c r="BF50">
        <v>0.5</v>
      </c>
      <c r="BG50">
        <v>0.52380952380952372</v>
      </c>
      <c r="BH50">
        <v>0.47402597402597407</v>
      </c>
      <c r="BI50">
        <v>0.41212121212121217</v>
      </c>
      <c r="BJ50">
        <f t="shared" si="4"/>
        <v>9.5238095238095233E-2</v>
      </c>
      <c r="BK50">
        <f t="shared" si="5"/>
        <v>-7.0814243228036255E-2</v>
      </c>
      <c r="BL50">
        <f t="shared" si="6"/>
        <v>8.4967320261437898E-2</v>
      </c>
      <c r="BM50">
        <f t="shared" si="7"/>
        <v>-7.4164491960602666E-2</v>
      </c>
      <c r="BN50">
        <f t="shared" si="8"/>
        <v>-2.5974025974025927E-2</v>
      </c>
      <c r="BO50">
        <f t="shared" si="9"/>
        <v>-0.11168831168831156</v>
      </c>
      <c r="BP50">
        <f t="shared" si="10"/>
        <v>-2.666666666666662E-2</v>
      </c>
      <c r="BQ50">
        <f t="shared" si="11"/>
        <v>-0.11933395004625334</v>
      </c>
    </row>
    <row r="51" spans="1:69" x14ac:dyDescent="0.2">
      <c r="A51">
        <v>257</v>
      </c>
      <c r="B51">
        <v>0.8936170212765957</v>
      </c>
      <c r="C51">
        <v>0.10638297872340426</v>
      </c>
      <c r="D51">
        <v>1.5748031496062992E-2</v>
      </c>
      <c r="E51">
        <v>0.98425196850393704</v>
      </c>
      <c r="F51">
        <v>0.8</v>
      </c>
      <c r="G51">
        <v>0.2</v>
      </c>
      <c r="H51">
        <v>2.564102564102564E-2</v>
      </c>
      <c r="I51">
        <v>0.97435897435897434</v>
      </c>
      <c r="J51">
        <v>0.9375</v>
      </c>
      <c r="K51">
        <v>6.25E-2</v>
      </c>
      <c r="L51">
        <v>0</v>
      </c>
      <c r="M51">
        <v>1</v>
      </c>
      <c r="N51">
        <v>0.9375</v>
      </c>
      <c r="O51">
        <v>6.25E-2</v>
      </c>
      <c r="P51">
        <v>2.2222222222222223E-2</v>
      </c>
      <c r="Q51">
        <v>0.97777777777777775</v>
      </c>
      <c r="R51">
        <v>0.44444444444444442</v>
      </c>
      <c r="S51">
        <v>0.55555555555555558</v>
      </c>
      <c r="T51">
        <v>0.27586206896551724</v>
      </c>
      <c r="U51">
        <v>0.72413793103448276</v>
      </c>
      <c r="V51">
        <v>0.48275862068965519</v>
      </c>
      <c r="W51">
        <v>0.51724137931034486</v>
      </c>
      <c r="X51">
        <v>0.5625</v>
      </c>
      <c r="Y51">
        <v>0.4375</v>
      </c>
      <c r="Z51">
        <v>0.38636363636363635</v>
      </c>
      <c r="AA51">
        <v>0.61363636363636365</v>
      </c>
      <c r="AB51">
        <v>0.15384615384615385</v>
      </c>
      <c r="AC51">
        <v>0.84615384615384615</v>
      </c>
      <c r="AD51">
        <v>0.42857142857142855</v>
      </c>
      <c r="AE51">
        <v>0.5714285714285714</v>
      </c>
      <c r="AF51">
        <v>0.52941176470588236</v>
      </c>
      <c r="AG51">
        <v>0.47058823529411764</v>
      </c>
      <c r="AH51">
        <v>0.5</v>
      </c>
      <c r="AI51">
        <v>0.5</v>
      </c>
      <c r="AJ51">
        <v>0.375</v>
      </c>
      <c r="AK51">
        <v>0.625</v>
      </c>
      <c r="AL51">
        <v>0.53333333333333333</v>
      </c>
      <c r="AM51">
        <v>0.46666666666666667</v>
      </c>
      <c r="AN51">
        <v>0.6</v>
      </c>
      <c r="AO51">
        <v>0.4</v>
      </c>
      <c r="AP51">
        <v>3.3967441559569012</v>
      </c>
      <c r="AQ51">
        <v>2.7907332305128025</v>
      </c>
      <c r="AR51">
        <v>3.8604684183933875</v>
      </c>
      <c r="AS51">
        <v>3.5439953165479308</v>
      </c>
      <c r="AT51">
        <f t="shared" si="0"/>
        <v>-1.069735187880585</v>
      </c>
      <c r="AU51">
        <f t="shared" si="1"/>
        <v>-0.31647310184545674</v>
      </c>
      <c r="AV51">
        <f t="shared" si="2"/>
        <v>-0.16083337182485005</v>
      </c>
      <c r="AW51">
        <f t="shared" si="3"/>
        <v>-4.2740853784188987E-2</v>
      </c>
      <c r="AX51">
        <v>0.44917257683215134</v>
      </c>
      <c r="AY51">
        <v>0.5241379310344827</v>
      </c>
      <c r="AZ51">
        <v>0.45474137931034486</v>
      </c>
      <c r="BA51">
        <v>0.375</v>
      </c>
      <c r="BB51">
        <v>0.39361702127659576</v>
      </c>
      <c r="BC51">
        <v>0.50725338491295935</v>
      </c>
      <c r="BD51">
        <v>0.42499999999999999</v>
      </c>
      <c r="BE51">
        <v>0.64615384615384608</v>
      </c>
      <c r="BF51">
        <v>0.40416666666666667</v>
      </c>
      <c r="BG51">
        <v>0.5089285714285714</v>
      </c>
      <c r="BH51">
        <v>0.33750000000000002</v>
      </c>
      <c r="BI51">
        <v>0.40808823529411764</v>
      </c>
      <c r="BJ51">
        <f t="shared" si="4"/>
        <v>6.9396551724137834E-2</v>
      </c>
      <c r="BK51">
        <f t="shared" si="5"/>
        <v>-7.9741379310344862E-2</v>
      </c>
      <c r="BL51">
        <f t="shared" si="6"/>
        <v>7.0893879348304614E-2</v>
      </c>
      <c r="BM51">
        <f t="shared" si="7"/>
        <v>-9.6103896103896136E-2</v>
      </c>
      <c r="BN51">
        <f t="shared" si="8"/>
        <v>-6.6666666666666652E-2</v>
      </c>
      <c r="BO51">
        <f t="shared" si="9"/>
        <v>-0.10084033613445376</v>
      </c>
      <c r="BP51">
        <f t="shared" si="10"/>
        <v>-8.9887640449438172E-2</v>
      </c>
      <c r="BQ51">
        <f t="shared" si="11"/>
        <v>-0.1099656357388316</v>
      </c>
    </row>
    <row r="52" spans="1:69" x14ac:dyDescent="0.2">
      <c r="A52">
        <v>258</v>
      </c>
      <c r="B52">
        <v>0.86111111111111116</v>
      </c>
      <c r="C52">
        <v>0.1388888888888889</v>
      </c>
      <c r="D52">
        <v>2.0833333333333332E-2</v>
      </c>
      <c r="E52">
        <v>0.97916666666666663</v>
      </c>
      <c r="F52">
        <v>1</v>
      </c>
      <c r="G52">
        <v>0</v>
      </c>
      <c r="H52">
        <v>3.3333333333333333E-2</v>
      </c>
      <c r="I52">
        <v>0.96666666666666667</v>
      </c>
      <c r="J52">
        <v>1</v>
      </c>
      <c r="K52">
        <v>0</v>
      </c>
      <c r="L52">
        <v>0</v>
      </c>
      <c r="M52">
        <v>1</v>
      </c>
      <c r="N52">
        <v>0.58333333333333337</v>
      </c>
      <c r="O52">
        <v>0.41666666666666669</v>
      </c>
      <c r="P52">
        <v>3.0303030303030304E-2</v>
      </c>
      <c r="Q52">
        <v>0.96969696969696972</v>
      </c>
      <c r="R52">
        <v>0.35714285714285715</v>
      </c>
      <c r="S52">
        <v>0.6428571428571429</v>
      </c>
      <c r="T52">
        <v>0.47368421052631576</v>
      </c>
      <c r="U52">
        <v>0.52631578947368418</v>
      </c>
      <c r="V52">
        <v>0.33333333333333331</v>
      </c>
      <c r="W52">
        <v>0.66666666666666663</v>
      </c>
      <c r="X52">
        <v>0.26315789473684209</v>
      </c>
      <c r="Y52">
        <v>0.73684210526315785</v>
      </c>
      <c r="Z52">
        <v>0.24</v>
      </c>
      <c r="AA52">
        <v>0.76</v>
      </c>
      <c r="AB52">
        <v>0.33333333333333331</v>
      </c>
      <c r="AC52">
        <v>0.66666666666666663</v>
      </c>
      <c r="AD52">
        <v>0.25</v>
      </c>
      <c r="AE52">
        <v>0.75</v>
      </c>
      <c r="AF52">
        <v>0.125</v>
      </c>
      <c r="AG52">
        <v>0.875</v>
      </c>
      <c r="AH52">
        <v>0.45161290322580644</v>
      </c>
      <c r="AI52">
        <v>0.54838709677419351</v>
      </c>
      <c r="AJ52">
        <v>0.6</v>
      </c>
      <c r="AK52">
        <v>0.4</v>
      </c>
      <c r="AL52">
        <v>0.4</v>
      </c>
      <c r="AM52">
        <v>0.6</v>
      </c>
      <c r="AN52">
        <v>0.36363636363636365</v>
      </c>
      <c r="AO52">
        <v>0.63636363636363635</v>
      </c>
      <c r="AP52">
        <v>3.1221590397781478</v>
      </c>
      <c r="AQ52">
        <v>4.1602625098567554</v>
      </c>
      <c r="AR52">
        <v>4.6526957480816815</v>
      </c>
      <c r="AS52">
        <v>2.0867869561425199</v>
      </c>
      <c r="AT52">
        <f t="shared" si="0"/>
        <v>-0.49243323822492613</v>
      </c>
      <c r="AU52" s="4">
        <f t="shared" si="1"/>
        <v>-2.5659087919391617</v>
      </c>
      <c r="AV52">
        <f t="shared" si="2"/>
        <v>-5.5876043413839803E-2</v>
      </c>
      <c r="AW52">
        <f t="shared" si="3"/>
        <v>-0.38072785472554005</v>
      </c>
      <c r="AX52">
        <v>0.50396825396825395</v>
      </c>
      <c r="AY52">
        <v>0.52631578947368418</v>
      </c>
      <c r="AZ52">
        <v>0.66666666666666663</v>
      </c>
      <c r="BA52">
        <v>0.32017543859649117</v>
      </c>
      <c r="BB52">
        <v>0.40949820788530461</v>
      </c>
      <c r="BC52">
        <v>0.62111111111111117</v>
      </c>
      <c r="BD52">
        <v>0.4</v>
      </c>
      <c r="BE52">
        <v>0.66666666666666663</v>
      </c>
      <c r="BF52">
        <v>0.6</v>
      </c>
      <c r="BG52">
        <v>0.75</v>
      </c>
      <c r="BH52">
        <v>0.21969696969696967</v>
      </c>
      <c r="BI52">
        <v>0.45833333333333331</v>
      </c>
      <c r="BJ52">
        <f t="shared" si="4"/>
        <v>-0.14035087719298245</v>
      </c>
      <c r="BK52">
        <f t="shared" si="5"/>
        <v>-0.34649122807017546</v>
      </c>
      <c r="BL52">
        <f t="shared" si="6"/>
        <v>-0.11764705882352941</v>
      </c>
      <c r="BM52">
        <f t="shared" si="7"/>
        <v>-0.35111111111111121</v>
      </c>
      <c r="BN52">
        <f t="shared" si="8"/>
        <v>-0.38030303030303031</v>
      </c>
      <c r="BO52">
        <f t="shared" si="9"/>
        <v>-0.29166666666666669</v>
      </c>
      <c r="BP52">
        <f t="shared" si="10"/>
        <v>-0.46395563770794829</v>
      </c>
      <c r="BQ52">
        <f t="shared" si="11"/>
        <v>-0.24137931034482762</v>
      </c>
    </row>
    <row r="53" spans="1:69" x14ac:dyDescent="0.2">
      <c r="A53">
        <v>259</v>
      </c>
      <c r="B53">
        <v>0.94117647058823528</v>
      </c>
      <c r="C53">
        <v>5.8823529411764705E-2</v>
      </c>
      <c r="D53">
        <v>0</v>
      </c>
      <c r="E53">
        <v>1</v>
      </c>
      <c r="F53">
        <v>1</v>
      </c>
      <c r="G53">
        <v>0</v>
      </c>
      <c r="H53">
        <v>0</v>
      </c>
      <c r="I53">
        <v>1</v>
      </c>
      <c r="J53">
        <v>0.91666666666666663</v>
      </c>
      <c r="K53">
        <v>8.3333333333333329E-2</v>
      </c>
      <c r="L53">
        <v>0</v>
      </c>
      <c r="M53">
        <v>1</v>
      </c>
      <c r="N53">
        <v>0.91666666666666663</v>
      </c>
      <c r="O53">
        <v>8.3333333333333329E-2</v>
      </c>
      <c r="P53">
        <v>0</v>
      </c>
      <c r="Q53">
        <v>1</v>
      </c>
      <c r="R53">
        <v>6.8493150684931503E-2</v>
      </c>
      <c r="S53">
        <v>0.93150684931506844</v>
      </c>
      <c r="T53">
        <v>0.1111111111111111</v>
      </c>
      <c r="U53">
        <v>0.88888888888888884</v>
      </c>
      <c r="V53">
        <v>0</v>
      </c>
      <c r="W53">
        <v>1</v>
      </c>
      <c r="X53">
        <v>7.407407407407407E-2</v>
      </c>
      <c r="Y53">
        <v>0.92592592592592593</v>
      </c>
      <c r="Z53">
        <v>2.8571428571428571E-2</v>
      </c>
      <c r="AA53">
        <v>0.97142857142857142</v>
      </c>
      <c r="AB53">
        <v>0</v>
      </c>
      <c r="AC53">
        <v>1</v>
      </c>
      <c r="AD53">
        <v>0</v>
      </c>
      <c r="AE53">
        <v>1</v>
      </c>
      <c r="AF53">
        <v>8.3333333333333329E-2</v>
      </c>
      <c r="AG53">
        <v>0.91666666666666663</v>
      </c>
      <c r="AH53">
        <v>0.10526315789473684</v>
      </c>
      <c r="AI53">
        <v>0.89473684210526316</v>
      </c>
      <c r="AJ53">
        <v>0.23076923076923078</v>
      </c>
      <c r="AK53">
        <v>0.76923076923076927</v>
      </c>
      <c r="AL53">
        <v>0</v>
      </c>
      <c r="AM53">
        <v>1</v>
      </c>
      <c r="AN53">
        <v>6.6666666666666666E-2</v>
      </c>
      <c r="AO53">
        <v>0.93333333333333335</v>
      </c>
      <c r="AP53">
        <v>3.8910743454026395</v>
      </c>
      <c r="AQ53">
        <v>4.6526957480816815</v>
      </c>
      <c r="AR53">
        <v>3.7093420011414779</v>
      </c>
      <c r="AS53">
        <v>3.7093420011414779</v>
      </c>
      <c r="AT53">
        <f t="shared" si="0"/>
        <v>0.94335374694020357</v>
      </c>
      <c r="AU53">
        <f t="shared" si="1"/>
        <v>0</v>
      </c>
      <c r="AV53">
        <f t="shared" si="2"/>
        <v>0.11281385892186889</v>
      </c>
      <c r="AW53">
        <f t="shared" si="3"/>
        <v>0</v>
      </c>
      <c r="AX53">
        <v>0.87268331990330372</v>
      </c>
      <c r="AY53">
        <v>0.88888888888888884</v>
      </c>
      <c r="AZ53">
        <v>0.91666666666666663</v>
      </c>
      <c r="BA53">
        <v>0.84259259259259256</v>
      </c>
      <c r="BB53">
        <v>0.83591331269349844</v>
      </c>
      <c r="BC53">
        <v>0.9126050420168067</v>
      </c>
      <c r="BD53">
        <v>0.76923076923076927</v>
      </c>
      <c r="BE53">
        <v>1</v>
      </c>
      <c r="BF53">
        <v>0.91666666666666663</v>
      </c>
      <c r="BG53">
        <v>0.91666666666666663</v>
      </c>
      <c r="BH53">
        <v>0.85</v>
      </c>
      <c r="BI53">
        <v>0.83333333333333326</v>
      </c>
      <c r="BJ53">
        <f t="shared" si="4"/>
        <v>-2.777777777777779E-2</v>
      </c>
      <c r="BK53">
        <f t="shared" si="5"/>
        <v>-7.407407407407407E-2</v>
      </c>
      <c r="BL53">
        <f t="shared" si="6"/>
        <v>-1.5384615384615392E-2</v>
      </c>
      <c r="BM53">
        <f t="shared" si="7"/>
        <v>-4.2105263157894736E-2</v>
      </c>
      <c r="BN53">
        <f t="shared" si="8"/>
        <v>-6.6666666666666652E-2</v>
      </c>
      <c r="BO53">
        <f t="shared" si="9"/>
        <v>-8.333333333333337E-2</v>
      </c>
      <c r="BP53">
        <f t="shared" si="10"/>
        <v>-3.7735849056603765E-2</v>
      </c>
      <c r="BQ53">
        <f t="shared" si="11"/>
        <v>-4.7619047619047637E-2</v>
      </c>
    </row>
    <row r="54" spans="1:69" x14ac:dyDescent="0.2">
      <c r="A54">
        <v>260</v>
      </c>
      <c r="B54">
        <v>0.94871794871794868</v>
      </c>
      <c r="C54">
        <v>5.128205128205128E-2</v>
      </c>
      <c r="D54">
        <v>7.8260869565217397E-2</v>
      </c>
      <c r="E54">
        <v>0.92173913043478262</v>
      </c>
      <c r="F54">
        <v>1</v>
      </c>
      <c r="G54">
        <v>0</v>
      </c>
      <c r="H54">
        <v>5.7142857142857141E-2</v>
      </c>
      <c r="I54">
        <v>0.94285714285714284</v>
      </c>
      <c r="J54">
        <v>0.90909090909090906</v>
      </c>
      <c r="K54">
        <v>9.0909090909090912E-2</v>
      </c>
      <c r="L54">
        <v>7.8947368421052627E-2</v>
      </c>
      <c r="M54">
        <v>0.92105263157894735</v>
      </c>
      <c r="N54">
        <v>0.93333333333333335</v>
      </c>
      <c r="O54">
        <v>6.6666666666666666E-2</v>
      </c>
      <c r="P54">
        <v>9.5238095238095233E-2</v>
      </c>
      <c r="Q54">
        <v>0.90476190476190477</v>
      </c>
      <c r="R54">
        <v>0.63013698630136983</v>
      </c>
      <c r="S54">
        <v>0.36986301369863012</v>
      </c>
      <c r="T54">
        <v>0.625</v>
      </c>
      <c r="U54">
        <v>0.375</v>
      </c>
      <c r="V54">
        <v>0.66666666666666663</v>
      </c>
      <c r="W54">
        <v>0.33333333333333331</v>
      </c>
      <c r="X54">
        <v>0.6</v>
      </c>
      <c r="Y54">
        <v>0.4</v>
      </c>
      <c r="Z54">
        <v>0.62857142857142856</v>
      </c>
      <c r="AA54">
        <v>0.37142857142857144</v>
      </c>
      <c r="AB54">
        <v>0.58333333333333337</v>
      </c>
      <c r="AC54">
        <v>0.41666666666666669</v>
      </c>
      <c r="AD54">
        <v>0.63636363636363635</v>
      </c>
      <c r="AE54">
        <v>0.36363636363636365</v>
      </c>
      <c r="AF54">
        <v>0.66666666666666663</v>
      </c>
      <c r="AG54">
        <v>0.33333333333333331</v>
      </c>
      <c r="AH54">
        <v>0.63157894736842102</v>
      </c>
      <c r="AI54">
        <v>0.36842105263157893</v>
      </c>
      <c r="AJ54">
        <v>0.66666666666666663</v>
      </c>
      <c r="AK54">
        <v>0.33333333333333331</v>
      </c>
      <c r="AL54">
        <v>0.69230769230769229</v>
      </c>
      <c r="AM54">
        <v>0.30769230769230771</v>
      </c>
      <c r="AN54">
        <v>0.53846153846153844</v>
      </c>
      <c r="AO54">
        <v>0.46153846153846156</v>
      </c>
      <c r="AP54">
        <v>3.0494152298110273</v>
      </c>
      <c r="AQ54">
        <v>3.9055673933244153</v>
      </c>
      <c r="AR54">
        <v>2.7473653150251005</v>
      </c>
      <c r="AS54">
        <v>2.8102576628298026</v>
      </c>
      <c r="AT54">
        <f t="shared" si="0"/>
        <v>1.1582020782993148</v>
      </c>
      <c r="AU54">
        <f t="shared" si="1"/>
        <v>6.2892347804702098E-2</v>
      </c>
      <c r="AV54">
        <f t="shared" si="2"/>
        <v>0.17408895130500213</v>
      </c>
      <c r="AW54">
        <f t="shared" si="3"/>
        <v>1.1316411360631176E-2</v>
      </c>
      <c r="AX54">
        <v>0.31858096241657885</v>
      </c>
      <c r="AY54">
        <v>0.375</v>
      </c>
      <c r="AZ54">
        <v>0.2424242424242424</v>
      </c>
      <c r="BA54">
        <v>0.33333333333333337</v>
      </c>
      <c r="BB54">
        <v>0.31713900134952766</v>
      </c>
      <c r="BC54">
        <v>0.32014652014652017</v>
      </c>
      <c r="BD54">
        <v>0.33333333333333331</v>
      </c>
      <c r="BE54">
        <v>0.41666666666666669</v>
      </c>
      <c r="BF54">
        <v>0.2167832167832168</v>
      </c>
      <c r="BG54">
        <v>0.27272727272727271</v>
      </c>
      <c r="BH54">
        <v>0.39487179487179491</v>
      </c>
      <c r="BI54">
        <v>0.26666666666666666</v>
      </c>
      <c r="BJ54">
        <f t="shared" si="4"/>
        <v>0.1325757575757576</v>
      </c>
      <c r="BK54">
        <f t="shared" si="5"/>
        <v>9.0909090909090967E-2</v>
      </c>
      <c r="BL54">
        <f t="shared" si="6"/>
        <v>0.21472392638036814</v>
      </c>
      <c r="BM54">
        <f t="shared" si="7"/>
        <v>0.15789473684210537</v>
      </c>
      <c r="BN54">
        <f t="shared" si="8"/>
        <v>0.17808857808857811</v>
      </c>
      <c r="BO54">
        <f t="shared" si="9"/>
        <v>-6.0606060606060441E-3</v>
      </c>
      <c r="BP54">
        <f t="shared" si="10"/>
        <v>0.29115853658536589</v>
      </c>
      <c r="BQ54">
        <f t="shared" si="11"/>
        <v>-1.1235955056179747E-2</v>
      </c>
    </row>
    <row r="55" spans="1:69" x14ac:dyDescent="0.2">
      <c r="A55">
        <v>261</v>
      </c>
      <c r="B55">
        <v>0.62962962962962965</v>
      </c>
      <c r="C55">
        <v>0.37037037037037035</v>
      </c>
      <c r="D55">
        <v>0.05</v>
      </c>
      <c r="E55">
        <v>0.95</v>
      </c>
      <c r="F55">
        <v>0.5714285714285714</v>
      </c>
      <c r="G55">
        <v>0.42857142857142855</v>
      </c>
      <c r="H55">
        <v>4.3478260869565216E-2</v>
      </c>
      <c r="I55">
        <v>0.95652173913043481</v>
      </c>
      <c r="J55">
        <v>0.75</v>
      </c>
      <c r="K55">
        <v>0.25</v>
      </c>
      <c r="L55">
        <v>0.10344827586206896</v>
      </c>
      <c r="M55">
        <v>0.89655172413793105</v>
      </c>
      <c r="N55">
        <v>0.58333333333333337</v>
      </c>
      <c r="O55">
        <v>0.41666666666666669</v>
      </c>
      <c r="P55">
        <v>0</v>
      </c>
      <c r="Q55">
        <v>1</v>
      </c>
      <c r="R55">
        <v>0.23404255319148937</v>
      </c>
      <c r="S55">
        <v>0.76595744680851063</v>
      </c>
      <c r="T55">
        <v>0.47058823529411764</v>
      </c>
      <c r="U55">
        <v>0.52941176470588236</v>
      </c>
      <c r="V55">
        <v>0.25</v>
      </c>
      <c r="W55">
        <v>0.75</v>
      </c>
      <c r="X55">
        <v>0</v>
      </c>
      <c r="Y55">
        <v>1</v>
      </c>
      <c r="Z55">
        <v>0.22727272727272727</v>
      </c>
      <c r="AA55">
        <v>0.77272727272727271</v>
      </c>
      <c r="AB55">
        <v>0.8</v>
      </c>
      <c r="AC55">
        <v>0.2</v>
      </c>
      <c r="AD55">
        <v>0.14285714285714285</v>
      </c>
      <c r="AE55">
        <v>0.8571428571428571</v>
      </c>
      <c r="AF55">
        <v>0</v>
      </c>
      <c r="AG55">
        <v>1</v>
      </c>
      <c r="AH55">
        <v>0.24</v>
      </c>
      <c r="AI55">
        <v>0.76</v>
      </c>
      <c r="AJ55">
        <v>0.33333333333333331</v>
      </c>
      <c r="AK55">
        <v>0.66666666666666663</v>
      </c>
      <c r="AL55">
        <v>0.4</v>
      </c>
      <c r="AM55">
        <v>0.6</v>
      </c>
      <c r="AN55">
        <v>0</v>
      </c>
      <c r="AO55">
        <v>1</v>
      </c>
      <c r="AP55">
        <v>1.9757261986778918</v>
      </c>
      <c r="AQ55">
        <v>1.8916876763024335</v>
      </c>
      <c r="AR55">
        <v>1.9366349268188903</v>
      </c>
      <c r="AS55">
        <v>2.5367762682887656</v>
      </c>
      <c r="AT55">
        <f t="shared" si="0"/>
        <v>-4.494725051645676E-2</v>
      </c>
      <c r="AU55">
        <f t="shared" si="1"/>
        <v>0.6001413414698753</v>
      </c>
      <c r="AV55">
        <f t="shared" si="2"/>
        <v>-1.1740716542490485E-2</v>
      </c>
      <c r="AW55">
        <f t="shared" si="3"/>
        <v>0.13415742825658852</v>
      </c>
      <c r="AX55">
        <v>0.39558707643814028</v>
      </c>
      <c r="AY55">
        <v>0.10084033613445381</v>
      </c>
      <c r="AZ55">
        <v>0.5</v>
      </c>
      <c r="BA55">
        <v>0.58333333333333326</v>
      </c>
      <c r="BB55">
        <v>0.38962962962962966</v>
      </c>
      <c r="BC55">
        <v>0.40235690235690236</v>
      </c>
      <c r="BD55">
        <v>0.23809523809523808</v>
      </c>
      <c r="BE55" s="4">
        <v>-0.22857142857142854</v>
      </c>
      <c r="BF55">
        <v>0.35</v>
      </c>
      <c r="BG55">
        <v>0.6071428571428571</v>
      </c>
      <c r="BH55">
        <v>0.58333333333333326</v>
      </c>
      <c r="BI55">
        <v>0.58333333333333326</v>
      </c>
      <c r="BJ55">
        <f t="shared" si="4"/>
        <v>-0.39915966386554619</v>
      </c>
      <c r="BK55">
        <f t="shared" si="5"/>
        <v>8.3333333333333259E-2</v>
      </c>
      <c r="BL55">
        <f t="shared" si="6"/>
        <v>-0.66433566433566416</v>
      </c>
      <c r="BM55">
        <f t="shared" si="7"/>
        <v>7.6923076923076858E-2</v>
      </c>
      <c r="BN55">
        <f t="shared" si="8"/>
        <v>0.23333333333333328</v>
      </c>
      <c r="BO55">
        <f t="shared" si="9"/>
        <v>-2.3809523809523836E-2</v>
      </c>
      <c r="BP55">
        <f t="shared" si="10"/>
        <v>0.24999999999999997</v>
      </c>
      <c r="BQ55">
        <f t="shared" si="11"/>
        <v>-2.0000000000000025E-2</v>
      </c>
    </row>
    <row r="56" spans="1:69" x14ac:dyDescent="0.2">
      <c r="A56">
        <v>262</v>
      </c>
      <c r="B56">
        <v>0.62962962962962965</v>
      </c>
      <c r="C56">
        <v>0.37037037037037035</v>
      </c>
      <c r="D56">
        <v>4.878048780487805E-2</v>
      </c>
      <c r="E56">
        <v>0.95121951219512191</v>
      </c>
      <c r="F56">
        <v>0.5</v>
      </c>
      <c r="G56">
        <v>0.5</v>
      </c>
      <c r="H56">
        <v>0</v>
      </c>
      <c r="I56">
        <v>1</v>
      </c>
      <c r="J56">
        <v>0.63636363636363635</v>
      </c>
      <c r="K56">
        <v>0.36363636363636365</v>
      </c>
      <c r="L56">
        <v>6.8965517241379309E-2</v>
      </c>
      <c r="M56">
        <v>0.93103448275862066</v>
      </c>
      <c r="N56">
        <v>0.83333333333333337</v>
      </c>
      <c r="O56">
        <v>0.16666666666666666</v>
      </c>
      <c r="P56">
        <v>7.1428571428571425E-2</v>
      </c>
      <c r="Q56">
        <v>0.9285714285714286</v>
      </c>
      <c r="R56">
        <v>0.30434782608695654</v>
      </c>
      <c r="S56">
        <v>0.69565217391304346</v>
      </c>
      <c r="T56">
        <v>0.38461538461538464</v>
      </c>
      <c r="U56">
        <v>0.61538461538461542</v>
      </c>
      <c r="V56">
        <v>0.25</v>
      </c>
      <c r="W56">
        <v>0.75</v>
      </c>
      <c r="X56">
        <v>0.29411764705882354</v>
      </c>
      <c r="Y56">
        <v>0.70588235294117652</v>
      </c>
      <c r="Z56">
        <v>0.23809523809523808</v>
      </c>
      <c r="AA56">
        <v>0.76190476190476186</v>
      </c>
      <c r="AB56">
        <v>0.33333333333333331</v>
      </c>
      <c r="AC56">
        <v>0.66666666666666663</v>
      </c>
      <c r="AD56">
        <v>0</v>
      </c>
      <c r="AE56">
        <v>1</v>
      </c>
      <c r="AF56">
        <v>0.375</v>
      </c>
      <c r="AG56">
        <v>0.625</v>
      </c>
      <c r="AH56">
        <v>0.36</v>
      </c>
      <c r="AI56">
        <v>0.64</v>
      </c>
      <c r="AJ56">
        <v>0.42857142857142855</v>
      </c>
      <c r="AK56">
        <v>0.5714285714285714</v>
      </c>
      <c r="AL56">
        <v>0.44444444444444442</v>
      </c>
      <c r="AM56">
        <v>0.55555555555555558</v>
      </c>
      <c r="AN56">
        <v>0.22222222222222221</v>
      </c>
      <c r="AO56">
        <v>0.77777777777777779</v>
      </c>
      <c r="AP56">
        <v>1.9876673375423999</v>
      </c>
      <c r="AQ56">
        <v>2.3263478740408408</v>
      </c>
      <c r="AR56">
        <v>1.8322955549183417</v>
      </c>
      <c r="AS56">
        <v>2.4326553587872231</v>
      </c>
      <c r="AT56">
        <f t="shared" si="0"/>
        <v>0.49405231912249903</v>
      </c>
      <c r="AU56">
        <f t="shared" si="1"/>
        <v>0.60035980386888133</v>
      </c>
      <c r="AV56">
        <f t="shared" si="2"/>
        <v>0.11880131768021032</v>
      </c>
      <c r="AW56">
        <f t="shared" si="3"/>
        <v>0.14076593518101338</v>
      </c>
      <c r="AX56">
        <v>0.32528180354267311</v>
      </c>
      <c r="AY56">
        <v>0.11538461538461542</v>
      </c>
      <c r="AZ56">
        <v>0.38636363636363635</v>
      </c>
      <c r="BA56">
        <v>0.53921568627450989</v>
      </c>
      <c r="BB56">
        <v>0.26962962962962966</v>
      </c>
      <c r="BC56">
        <v>0.39153439153439151</v>
      </c>
      <c r="BD56">
        <v>7.1428571428571397E-2</v>
      </c>
      <c r="BE56">
        <v>0.16666666666666663</v>
      </c>
      <c r="BF56">
        <v>0.19191919191919193</v>
      </c>
      <c r="BG56">
        <v>0.63636363636363635</v>
      </c>
      <c r="BH56">
        <v>0.61111111111111116</v>
      </c>
      <c r="BI56">
        <v>0.45833333333333337</v>
      </c>
      <c r="BJ56">
        <f t="shared" si="4"/>
        <v>-0.27097902097902093</v>
      </c>
      <c r="BK56">
        <f t="shared" si="5"/>
        <v>0.15285204991087353</v>
      </c>
      <c r="BL56">
        <f t="shared" si="6"/>
        <v>-0.54006968641114972</v>
      </c>
      <c r="BM56">
        <f t="shared" si="7"/>
        <v>0.16514203177660094</v>
      </c>
      <c r="BN56">
        <f t="shared" si="8"/>
        <v>0.41919191919191923</v>
      </c>
      <c r="BO56">
        <f t="shared" si="9"/>
        <v>-0.17803030303030298</v>
      </c>
      <c r="BP56">
        <f t="shared" si="10"/>
        <v>0.5220125786163522</v>
      </c>
      <c r="BQ56">
        <f t="shared" si="11"/>
        <v>-0.16262975778546709</v>
      </c>
    </row>
    <row r="57" spans="1:69" x14ac:dyDescent="0.2">
      <c r="A57">
        <v>263</v>
      </c>
      <c r="B57">
        <v>0.82926829268292679</v>
      </c>
      <c r="C57">
        <v>0.17073170731707318</v>
      </c>
      <c r="D57">
        <v>6.6666666666666666E-2</v>
      </c>
      <c r="E57">
        <v>0.93333333333333335</v>
      </c>
      <c r="F57">
        <v>0.7857142857142857</v>
      </c>
      <c r="G57">
        <v>0.21428571428571427</v>
      </c>
      <c r="H57">
        <v>4.878048780487805E-2</v>
      </c>
      <c r="I57">
        <v>0.95121951219512191</v>
      </c>
      <c r="J57">
        <v>0.93333333333333335</v>
      </c>
      <c r="K57">
        <v>6.6666666666666666E-2</v>
      </c>
      <c r="L57">
        <v>0.1</v>
      </c>
      <c r="M57">
        <v>0.9</v>
      </c>
      <c r="N57">
        <v>0.75</v>
      </c>
      <c r="O57">
        <v>0.25</v>
      </c>
      <c r="P57">
        <v>5.128205128205128E-2</v>
      </c>
      <c r="Q57">
        <v>0.94871794871794868</v>
      </c>
      <c r="R57">
        <v>0.64634146341463417</v>
      </c>
      <c r="S57">
        <v>0.35365853658536583</v>
      </c>
      <c r="T57">
        <v>0.62962962962962965</v>
      </c>
      <c r="U57">
        <v>0.37037037037037035</v>
      </c>
      <c r="V57">
        <v>0.72413793103448276</v>
      </c>
      <c r="W57">
        <v>0.27586206896551724</v>
      </c>
      <c r="X57">
        <v>0.57692307692307687</v>
      </c>
      <c r="Y57">
        <v>0.42307692307692307</v>
      </c>
      <c r="Z57">
        <v>0.5641025641025641</v>
      </c>
      <c r="AA57">
        <v>0.4358974358974359</v>
      </c>
      <c r="AB57">
        <v>0.54545454545454541</v>
      </c>
      <c r="AC57">
        <v>0.45454545454545453</v>
      </c>
      <c r="AD57">
        <v>0.625</v>
      </c>
      <c r="AE57">
        <v>0.375</v>
      </c>
      <c r="AF57">
        <v>0.5</v>
      </c>
      <c r="AG57">
        <v>0.5</v>
      </c>
      <c r="AH57">
        <v>0.72093023255813948</v>
      </c>
      <c r="AI57">
        <v>0.27906976744186046</v>
      </c>
      <c r="AJ57">
        <v>0.6875</v>
      </c>
      <c r="AK57">
        <v>0.3125</v>
      </c>
      <c r="AL57">
        <v>0.84615384615384615</v>
      </c>
      <c r="AM57">
        <v>0.15384615384615385</v>
      </c>
      <c r="AN57">
        <v>0.6428571428571429</v>
      </c>
      <c r="AO57">
        <v>0.35714285714285715</v>
      </c>
      <c r="AP57">
        <v>2.4523636647731171</v>
      </c>
      <c r="AQ57">
        <v>2.4484333735593555</v>
      </c>
      <c r="AR57">
        <v>2.7826375115886259</v>
      </c>
      <c r="AS57">
        <v>2.3070377160424305</v>
      </c>
      <c r="AT57">
        <f t="shared" si="0"/>
        <v>-0.3342041380292704</v>
      </c>
      <c r="AU57">
        <f t="shared" si="1"/>
        <v>-0.47559979554619547</v>
      </c>
      <c r="AV57">
        <f t="shared" si="2"/>
        <v>-6.3888283176995436E-2</v>
      </c>
      <c r="AW57">
        <f t="shared" si="3"/>
        <v>-9.3444036068202938E-2</v>
      </c>
      <c r="AX57">
        <v>0.18292682926829265</v>
      </c>
      <c r="AY57">
        <v>0.15608465608465608</v>
      </c>
      <c r="AZ57">
        <v>0.20919540229885059</v>
      </c>
      <c r="BA57">
        <v>0.17307692307692307</v>
      </c>
      <c r="BB57">
        <v>0.10833806012478728</v>
      </c>
      <c r="BC57">
        <v>0.26516572858036269</v>
      </c>
      <c r="BD57">
        <v>9.8214285714285726E-2</v>
      </c>
      <c r="BE57">
        <v>0.24025974025974026</v>
      </c>
      <c r="BF57">
        <v>8.7179487179487189E-2</v>
      </c>
      <c r="BG57">
        <v>0.30833333333333335</v>
      </c>
      <c r="BH57">
        <v>0.10714285714285715</v>
      </c>
      <c r="BI57">
        <v>0.25</v>
      </c>
      <c r="BJ57">
        <f t="shared" si="4"/>
        <v>-5.311074621419451E-2</v>
      </c>
      <c r="BK57">
        <f t="shared" si="5"/>
        <v>-3.6118479221927513E-2</v>
      </c>
      <c r="BL57">
        <f t="shared" si="6"/>
        <v>-0.14539733280055947</v>
      </c>
      <c r="BM57">
        <f t="shared" si="7"/>
        <v>-9.448363594310169E-2</v>
      </c>
      <c r="BN57">
        <f t="shared" si="8"/>
        <v>1.9963369963369962E-2</v>
      </c>
      <c r="BO57">
        <f t="shared" si="9"/>
        <v>-5.8333333333333348E-2</v>
      </c>
      <c r="BP57">
        <f t="shared" si="10"/>
        <v>0.10273327049952873</v>
      </c>
      <c r="BQ57">
        <f t="shared" si="11"/>
        <v>-0.10447761194029853</v>
      </c>
    </row>
    <row r="58" spans="1:69" x14ac:dyDescent="0.2">
      <c r="A58">
        <v>264</v>
      </c>
      <c r="B58">
        <v>0.8936170212765957</v>
      </c>
      <c r="C58">
        <v>0.10638297872340426</v>
      </c>
      <c r="D58">
        <v>1.4184397163120567E-2</v>
      </c>
      <c r="E58">
        <v>0.98581560283687941</v>
      </c>
      <c r="F58">
        <v>0.8571428571428571</v>
      </c>
      <c r="G58">
        <v>0.14285714285714285</v>
      </c>
      <c r="H58">
        <v>2.2727272727272728E-2</v>
      </c>
      <c r="I58">
        <v>0.97727272727272729</v>
      </c>
      <c r="J58">
        <v>1</v>
      </c>
      <c r="K58">
        <v>0</v>
      </c>
      <c r="L58">
        <v>2.0833333333333332E-2</v>
      </c>
      <c r="M58">
        <v>0.97916666666666663</v>
      </c>
      <c r="N58">
        <v>0.82352941176470584</v>
      </c>
      <c r="O58">
        <v>0.17647058823529413</v>
      </c>
      <c r="P58">
        <v>0</v>
      </c>
      <c r="Q58">
        <v>1</v>
      </c>
      <c r="R58">
        <v>0.4157303370786517</v>
      </c>
      <c r="S58">
        <v>0.5842696629213483</v>
      </c>
      <c r="T58">
        <v>0.3125</v>
      </c>
      <c r="U58">
        <v>0.6875</v>
      </c>
      <c r="V58">
        <v>0.6</v>
      </c>
      <c r="W58">
        <v>0.4</v>
      </c>
      <c r="X58">
        <v>0.375</v>
      </c>
      <c r="Y58">
        <v>0.625</v>
      </c>
      <c r="Z58">
        <v>0.36585365853658536</v>
      </c>
      <c r="AA58">
        <v>0.63414634146341464</v>
      </c>
      <c r="AB58">
        <v>0.26666666666666666</v>
      </c>
      <c r="AC58">
        <v>0.73333333333333328</v>
      </c>
      <c r="AD58">
        <v>0.6</v>
      </c>
      <c r="AE58">
        <v>0.4</v>
      </c>
      <c r="AF58">
        <v>0.3125</v>
      </c>
      <c r="AG58">
        <v>0.6875</v>
      </c>
      <c r="AH58">
        <v>0.45833333333333331</v>
      </c>
      <c r="AI58">
        <v>0.54166666666666663</v>
      </c>
      <c r="AJ58">
        <v>0.35294117647058826</v>
      </c>
      <c r="AK58">
        <v>0.6470588235294118</v>
      </c>
      <c r="AL58">
        <v>0.6</v>
      </c>
      <c r="AM58">
        <v>0.4</v>
      </c>
      <c r="AN58">
        <v>0.4375</v>
      </c>
      <c r="AO58">
        <v>0.5625</v>
      </c>
      <c r="AP58">
        <v>3.4381441250205329</v>
      </c>
      <c r="AQ58">
        <v>3.0679940929841214</v>
      </c>
      <c r="AR58">
        <v>4.3631820057422299</v>
      </c>
      <c r="AS58">
        <v>3.2552473656881102</v>
      </c>
      <c r="AT58">
        <f t="shared" si="0"/>
        <v>-1.2951879127581085</v>
      </c>
      <c r="AU58">
        <f t="shared" si="1"/>
        <v>-1.1079346400541197</v>
      </c>
      <c r="AV58">
        <f t="shared" si="2"/>
        <v>-0.17429110756507227</v>
      </c>
      <c r="AW58">
        <f t="shared" si="3"/>
        <v>-0.14542822228016639</v>
      </c>
      <c r="AX58">
        <v>0.47788668419794406</v>
      </c>
      <c r="AY58">
        <v>0.54464285714285721</v>
      </c>
      <c r="AZ58">
        <v>0.4</v>
      </c>
      <c r="BA58">
        <v>0.44852941176470584</v>
      </c>
      <c r="BB58">
        <v>0.43528368794326239</v>
      </c>
      <c r="BC58">
        <v>0.52776336274001034</v>
      </c>
      <c r="BD58">
        <v>0.50420168067226889</v>
      </c>
      <c r="BE58">
        <v>0.59047619047619038</v>
      </c>
      <c r="BF58">
        <v>0.4</v>
      </c>
      <c r="BG58">
        <v>0.4</v>
      </c>
      <c r="BH58">
        <v>0.38602941176470584</v>
      </c>
      <c r="BI58">
        <v>0.51102941176470584</v>
      </c>
      <c r="BJ58">
        <f t="shared" si="4"/>
        <v>0.14464285714285718</v>
      </c>
      <c r="BK58">
        <f t="shared" si="5"/>
        <v>4.8529411764705821E-2</v>
      </c>
      <c r="BL58">
        <f t="shared" si="6"/>
        <v>0.15311909262759926</v>
      </c>
      <c r="BM58">
        <f t="shared" si="7"/>
        <v>5.7192374350086582E-2</v>
      </c>
      <c r="BN58">
        <f t="shared" si="8"/>
        <v>-1.3970588235294179E-2</v>
      </c>
      <c r="BO58">
        <f t="shared" si="9"/>
        <v>0.11102941176470582</v>
      </c>
      <c r="BP58">
        <f t="shared" si="10"/>
        <v>-1.7773620205799891E-2</v>
      </c>
      <c r="BQ58">
        <f t="shared" si="11"/>
        <v>0.12187247780468113</v>
      </c>
    </row>
    <row r="59" spans="1:69" x14ac:dyDescent="0.2">
      <c r="A59">
        <v>265</v>
      </c>
      <c r="B59">
        <v>0.64</v>
      </c>
      <c r="C59">
        <v>0.36</v>
      </c>
      <c r="D59">
        <v>0.11764705882352941</v>
      </c>
      <c r="E59">
        <v>0.88235294117647056</v>
      </c>
      <c r="F59">
        <v>0.72727272727272729</v>
      </c>
      <c r="G59">
        <v>0.27272727272727271</v>
      </c>
      <c r="H59">
        <v>0.21739130434782608</v>
      </c>
      <c r="I59">
        <v>0.78260869565217395</v>
      </c>
      <c r="J59">
        <v>0.33333333333333331</v>
      </c>
      <c r="K59">
        <v>0.66666666666666663</v>
      </c>
      <c r="L59">
        <v>6.25E-2</v>
      </c>
      <c r="M59">
        <v>0.9375</v>
      </c>
      <c r="N59">
        <v>0.75</v>
      </c>
      <c r="O59">
        <v>0.25</v>
      </c>
      <c r="P59">
        <v>0.1</v>
      </c>
      <c r="Q59">
        <v>0.9</v>
      </c>
      <c r="R59">
        <v>0.40816326530612246</v>
      </c>
      <c r="S59">
        <v>0.59183673469387754</v>
      </c>
      <c r="T59">
        <v>0.4</v>
      </c>
      <c r="U59">
        <v>0.6</v>
      </c>
      <c r="V59">
        <v>0.375</v>
      </c>
      <c r="W59">
        <v>0.625</v>
      </c>
      <c r="X59">
        <v>0.44444444444444442</v>
      </c>
      <c r="Y59">
        <v>0.55555555555555558</v>
      </c>
      <c r="Z59">
        <v>0.4</v>
      </c>
      <c r="AA59">
        <v>0.6</v>
      </c>
      <c r="AB59">
        <v>0.33333333333333331</v>
      </c>
      <c r="AC59">
        <v>0.66666666666666663</v>
      </c>
      <c r="AD59">
        <v>0.33333333333333331</v>
      </c>
      <c r="AE59">
        <v>0.66666666666666663</v>
      </c>
      <c r="AF59">
        <v>0.5</v>
      </c>
      <c r="AG59">
        <v>0.5</v>
      </c>
      <c r="AH59">
        <v>0.41666666666666669</v>
      </c>
      <c r="AI59">
        <v>0.58333333333333337</v>
      </c>
      <c r="AJ59">
        <v>0.44444444444444442</v>
      </c>
      <c r="AK59">
        <v>0.55555555555555558</v>
      </c>
      <c r="AL59">
        <v>0.42857142857142855</v>
      </c>
      <c r="AM59">
        <v>0.5714285714285714</v>
      </c>
      <c r="AN59">
        <v>0.375</v>
      </c>
      <c r="AO59">
        <v>0.625</v>
      </c>
      <c r="AP59">
        <v>1.5452902260070118</v>
      </c>
      <c r="AQ59">
        <v>1.3856191581059458</v>
      </c>
      <c r="AR59">
        <v>1.1033932450570882</v>
      </c>
      <c r="AS59">
        <v>1.9560413157406824</v>
      </c>
      <c r="AT59">
        <f t="shared" si="0"/>
        <v>0.28222591304885758</v>
      </c>
      <c r="AU59">
        <f t="shared" si="1"/>
        <v>0.85264807068359416</v>
      </c>
      <c r="AV59">
        <f t="shared" si="2"/>
        <v>0.11338871300528884</v>
      </c>
      <c r="AW59" s="5">
        <f t="shared" si="3"/>
        <v>0.2786946586827011</v>
      </c>
      <c r="AX59">
        <v>0.23183673469387756</v>
      </c>
      <c r="AY59">
        <v>0.32727272727272727</v>
      </c>
      <c r="AZ59">
        <v>-4.166666666666663E-2</v>
      </c>
      <c r="BA59">
        <v>0.30555555555555558</v>
      </c>
      <c r="BB59">
        <v>0.22333333333333338</v>
      </c>
      <c r="BC59">
        <v>0.24</v>
      </c>
      <c r="BD59">
        <v>0.28282828282828287</v>
      </c>
      <c r="BE59">
        <v>0.39393939393939392</v>
      </c>
      <c r="BF59">
        <v>-9.5238095238095233E-2</v>
      </c>
      <c r="BG59">
        <v>0</v>
      </c>
      <c r="BH59">
        <v>0.375</v>
      </c>
      <c r="BI59">
        <v>0.25</v>
      </c>
      <c r="BJ59" s="5">
        <f t="shared" si="4"/>
        <v>0.3689393939393939</v>
      </c>
      <c r="BK59">
        <f t="shared" si="5"/>
        <v>0.34722222222222221</v>
      </c>
      <c r="BL59" s="5">
        <f t="shared" si="6"/>
        <v>1.2917771883289122</v>
      </c>
      <c r="BM59" s="5">
        <f t="shared" si="7"/>
        <v>1.3157894736842102</v>
      </c>
      <c r="BN59">
        <f t="shared" si="8"/>
        <v>0.47023809523809523</v>
      </c>
      <c r="BO59">
        <f t="shared" si="9"/>
        <v>0.25</v>
      </c>
      <c r="BP59">
        <f t="shared" si="10"/>
        <v>1.6808510638297871</v>
      </c>
      <c r="BQ59">
        <f t="shared" si="11"/>
        <v>1</v>
      </c>
    </row>
    <row r="60" spans="1:69" x14ac:dyDescent="0.2">
      <c r="A60">
        <v>266</v>
      </c>
      <c r="B60">
        <v>0.92500000000000004</v>
      </c>
      <c r="C60">
        <v>7.4999999999999997E-2</v>
      </c>
      <c r="D60">
        <v>2.3809523809523808E-2</v>
      </c>
      <c r="E60">
        <v>0.97619047619047616</v>
      </c>
      <c r="F60">
        <v>0.92307692307692313</v>
      </c>
      <c r="G60">
        <v>7.6923076923076927E-2</v>
      </c>
      <c r="H60">
        <v>2.564102564102564E-2</v>
      </c>
      <c r="I60">
        <v>0.97435897435897434</v>
      </c>
      <c r="J60">
        <v>0.93333333333333335</v>
      </c>
      <c r="K60">
        <v>6.6666666666666666E-2</v>
      </c>
      <c r="L60">
        <v>4.7619047619047616E-2</v>
      </c>
      <c r="M60">
        <v>0.95238095238095233</v>
      </c>
      <c r="N60">
        <v>0.91666666666666663</v>
      </c>
      <c r="O60">
        <v>8.3333333333333329E-2</v>
      </c>
      <c r="P60">
        <v>0</v>
      </c>
      <c r="Q60">
        <v>1</v>
      </c>
      <c r="R60">
        <v>0.38596491228070173</v>
      </c>
      <c r="S60">
        <v>0.61403508771929827</v>
      </c>
      <c r="T60">
        <v>0.4375</v>
      </c>
      <c r="U60">
        <v>0.5625</v>
      </c>
      <c r="V60">
        <v>0.31578947368421051</v>
      </c>
      <c r="W60">
        <v>0.68421052631578949</v>
      </c>
      <c r="X60">
        <v>0.40909090909090912</v>
      </c>
      <c r="Y60">
        <v>0.59090909090909094</v>
      </c>
      <c r="Z60">
        <v>0.33333333333333331</v>
      </c>
      <c r="AA60">
        <v>0.66666666666666663</v>
      </c>
      <c r="AB60">
        <v>0.16666666666666666</v>
      </c>
      <c r="AC60">
        <v>0.83333333333333337</v>
      </c>
      <c r="AD60">
        <v>0.3</v>
      </c>
      <c r="AE60">
        <v>0.7</v>
      </c>
      <c r="AF60">
        <v>0.45454545454545453</v>
      </c>
      <c r="AG60">
        <v>0.54545454545454541</v>
      </c>
      <c r="AH60">
        <v>0.43333333333333335</v>
      </c>
      <c r="AI60">
        <v>0.56666666666666665</v>
      </c>
      <c r="AJ60">
        <v>0.6</v>
      </c>
      <c r="AK60">
        <v>0.4</v>
      </c>
      <c r="AL60">
        <v>0.33333333333333331</v>
      </c>
      <c r="AM60">
        <v>0.66666666666666663</v>
      </c>
      <c r="AN60">
        <v>0.36363636363636365</v>
      </c>
      <c r="AO60">
        <v>0.63636363636363635</v>
      </c>
      <c r="AP60">
        <v>3.4202838675857352</v>
      </c>
      <c r="AQ60">
        <v>3.3751888692127361</v>
      </c>
      <c r="AR60">
        <v>3.1694771399911041</v>
      </c>
      <c r="AS60">
        <v>3.7093420011414779</v>
      </c>
      <c r="AT60">
        <f t="shared" si="0"/>
        <v>0.20571172922163194</v>
      </c>
      <c r="AU60">
        <f t="shared" si="1"/>
        <v>0.5398648611503738</v>
      </c>
      <c r="AV60">
        <f t="shared" si="2"/>
        <v>3.1431967488079166E-2</v>
      </c>
      <c r="AW60">
        <f t="shared" si="3"/>
        <v>7.8482200225646032E-2</v>
      </c>
      <c r="AX60">
        <v>0.53903508771929831</v>
      </c>
      <c r="AY60">
        <v>0.48557692307692307</v>
      </c>
      <c r="AZ60">
        <v>0.61754385964912284</v>
      </c>
      <c r="BA60">
        <v>0.50757575757575757</v>
      </c>
      <c r="BB60">
        <v>0.49166666666666664</v>
      </c>
      <c r="BC60">
        <v>0.59166666666666667</v>
      </c>
      <c r="BD60">
        <v>0.32307692307692309</v>
      </c>
      <c r="BE60">
        <v>0.75641025641025639</v>
      </c>
      <c r="BF60">
        <v>0.6</v>
      </c>
      <c r="BG60">
        <v>0.6333333333333333</v>
      </c>
      <c r="BH60">
        <v>0.55303030303030298</v>
      </c>
      <c r="BI60">
        <v>0.4621212121212121</v>
      </c>
      <c r="BJ60">
        <f t="shared" si="4"/>
        <v>-0.13196693657219977</v>
      </c>
      <c r="BK60">
        <f t="shared" si="5"/>
        <v>-0.10996810207336527</v>
      </c>
      <c r="BL60">
        <f t="shared" si="6"/>
        <v>-0.11963054149526711</v>
      </c>
      <c r="BM60">
        <f t="shared" si="7"/>
        <v>-9.7739031823658701E-2</v>
      </c>
      <c r="BN60">
        <f t="shared" si="8"/>
        <v>-4.6969696969696995E-2</v>
      </c>
      <c r="BO60">
        <f t="shared" si="9"/>
        <v>-0.1712121212121212</v>
      </c>
      <c r="BP60">
        <f t="shared" si="10"/>
        <v>-4.0735873850197134E-2</v>
      </c>
      <c r="BQ60">
        <f t="shared" si="11"/>
        <v>-0.15629322268326418</v>
      </c>
    </row>
    <row r="61" spans="1:69" x14ac:dyDescent="0.2">
      <c r="A61">
        <v>267</v>
      </c>
      <c r="B61">
        <v>0.26829268292682928</v>
      </c>
      <c r="C61">
        <v>0.73170731707317072</v>
      </c>
      <c r="D61">
        <v>7.575757575757576E-3</v>
      </c>
      <c r="E61">
        <v>0.99242424242424243</v>
      </c>
      <c r="F61">
        <v>0.35714285714285715</v>
      </c>
      <c r="G61">
        <v>0.6428571428571429</v>
      </c>
      <c r="H61">
        <v>2.3255813953488372E-2</v>
      </c>
      <c r="I61">
        <v>0.97674418604651159</v>
      </c>
      <c r="J61">
        <v>0.15384615384615385</v>
      </c>
      <c r="K61">
        <v>0.84615384615384615</v>
      </c>
      <c r="L61">
        <v>0</v>
      </c>
      <c r="M61">
        <v>1</v>
      </c>
      <c r="N61">
        <v>0.2857142857142857</v>
      </c>
      <c r="O61">
        <v>0.7142857142857143</v>
      </c>
      <c r="P61">
        <v>0</v>
      </c>
      <c r="Q61">
        <v>1</v>
      </c>
      <c r="R61">
        <v>0.21839080459770116</v>
      </c>
      <c r="S61">
        <v>0.7816091954022989</v>
      </c>
      <c r="T61">
        <v>0.2857142857142857</v>
      </c>
      <c r="U61">
        <v>0.7142857142857143</v>
      </c>
      <c r="V61">
        <v>0.14814814814814814</v>
      </c>
      <c r="W61">
        <v>0.85185185185185186</v>
      </c>
      <c r="X61">
        <v>0.21875</v>
      </c>
      <c r="Y61">
        <v>0.78125</v>
      </c>
      <c r="Z61">
        <v>0.13636363636363635</v>
      </c>
      <c r="AA61">
        <v>0.86363636363636365</v>
      </c>
      <c r="AB61">
        <v>0.21428571428571427</v>
      </c>
      <c r="AC61">
        <v>0.7857142857142857</v>
      </c>
      <c r="AD61">
        <v>0.13333333333333333</v>
      </c>
      <c r="AE61">
        <v>0.8666666666666667</v>
      </c>
      <c r="AF61">
        <v>6.6666666666666666E-2</v>
      </c>
      <c r="AG61">
        <v>0.93333333333333335</v>
      </c>
      <c r="AH61">
        <v>0.30232558139534882</v>
      </c>
      <c r="AI61">
        <v>0.69767441860465118</v>
      </c>
      <c r="AJ61">
        <v>0.35714285714285715</v>
      </c>
      <c r="AK61">
        <v>0.6428571428571429</v>
      </c>
      <c r="AL61">
        <v>0.16666666666666666</v>
      </c>
      <c r="AM61">
        <v>0.83333333333333337</v>
      </c>
      <c r="AN61">
        <v>0.35294117647058826</v>
      </c>
      <c r="AO61">
        <v>0.6470588235294118</v>
      </c>
      <c r="AP61">
        <v>1.8107522982237758</v>
      </c>
      <c r="AQ61">
        <v>1.6246141047814624</v>
      </c>
      <c r="AR61">
        <v>1.3062716412546418</v>
      </c>
      <c r="AS61">
        <v>1.7603990521079775</v>
      </c>
      <c r="AT61">
        <f t="shared" si="0"/>
        <v>0.31834246352682061</v>
      </c>
      <c r="AU61">
        <f t="shared" si="1"/>
        <v>0.45412741085333574</v>
      </c>
      <c r="AV61">
        <f t="shared" si="2"/>
        <v>0.10861646993826525</v>
      </c>
      <c r="AW61">
        <f t="shared" si="3"/>
        <v>0.14808483083502613</v>
      </c>
      <c r="AX61">
        <v>4.990187832912818E-2</v>
      </c>
      <c r="AY61">
        <v>7.1428571428571397E-2</v>
      </c>
      <c r="AZ61">
        <v>5.6980056980057148E-3</v>
      </c>
      <c r="BA61">
        <v>6.6964285714285698E-2</v>
      </c>
      <c r="BB61">
        <v>-3.4032898468519535E-2</v>
      </c>
      <c r="BC61">
        <v>0.13192904656319293</v>
      </c>
      <c r="BD61">
        <v>0</v>
      </c>
      <c r="BE61">
        <v>0.14285714285714279</v>
      </c>
      <c r="BF61">
        <v>-1.2820512820512775E-2</v>
      </c>
      <c r="BG61">
        <v>2.0512820512820551E-2</v>
      </c>
      <c r="BH61" s="4">
        <v>-6.7226890756302504E-2</v>
      </c>
      <c r="BI61">
        <v>0.21904761904761905</v>
      </c>
      <c r="BJ61">
        <f t="shared" si="4"/>
        <v>6.5730565730565682E-2</v>
      </c>
      <c r="BK61">
        <f t="shared" si="5"/>
        <v>6.1266280016279984E-2</v>
      </c>
      <c r="BL61" s="5">
        <f t="shared" si="6"/>
        <v>0.85224274406332412</v>
      </c>
      <c r="BM61" s="5">
        <f t="shared" si="7"/>
        <v>0.84316471206021304</v>
      </c>
      <c r="BN61">
        <f t="shared" si="8"/>
        <v>-5.4406377935789729E-2</v>
      </c>
      <c r="BO61">
        <f t="shared" si="9"/>
        <v>0.1985347985347985</v>
      </c>
      <c r="BP61">
        <f t="shared" si="10"/>
        <v>0.67967698519515563</v>
      </c>
      <c r="BQ61">
        <f t="shared" si="11"/>
        <v>0.82874617737003031</v>
      </c>
    </row>
    <row r="62" spans="1:69" x14ac:dyDescent="0.2">
      <c r="A62">
        <v>268</v>
      </c>
      <c r="B62">
        <v>0.85106382978723405</v>
      </c>
      <c r="C62">
        <v>0.14893617021276595</v>
      </c>
      <c r="D62">
        <v>2.1276595744680851E-2</v>
      </c>
      <c r="E62">
        <v>0.97872340425531912</v>
      </c>
      <c r="F62">
        <v>0.6</v>
      </c>
      <c r="G62">
        <v>0.4</v>
      </c>
      <c r="H62">
        <v>4.4444444444444446E-2</v>
      </c>
      <c r="I62">
        <v>0.9555555555555556</v>
      </c>
      <c r="J62">
        <v>0.93333333333333335</v>
      </c>
      <c r="K62">
        <v>6.6666666666666666E-2</v>
      </c>
      <c r="L62">
        <v>0</v>
      </c>
      <c r="M62">
        <v>1</v>
      </c>
      <c r="N62">
        <v>1</v>
      </c>
      <c r="O62">
        <v>0</v>
      </c>
      <c r="P62">
        <v>2.0408163265306121E-2</v>
      </c>
      <c r="Q62">
        <v>0.97959183673469385</v>
      </c>
      <c r="R62">
        <v>0.26136363636363635</v>
      </c>
      <c r="S62">
        <v>0.73863636363636365</v>
      </c>
      <c r="T62">
        <v>0.23076923076923078</v>
      </c>
      <c r="U62">
        <v>0.76923076923076927</v>
      </c>
      <c r="V62">
        <v>0.375</v>
      </c>
      <c r="W62">
        <v>0.625</v>
      </c>
      <c r="X62">
        <v>0.16666666666666666</v>
      </c>
      <c r="Y62">
        <v>0.83333333333333337</v>
      </c>
      <c r="Z62">
        <v>0.20454545454545456</v>
      </c>
      <c r="AA62">
        <v>0.79545454545454541</v>
      </c>
      <c r="AB62">
        <v>0.16666666666666666</v>
      </c>
      <c r="AC62">
        <v>0.83333333333333337</v>
      </c>
      <c r="AD62">
        <v>0.375</v>
      </c>
      <c r="AE62">
        <v>0.625</v>
      </c>
      <c r="AF62">
        <v>6.25E-2</v>
      </c>
      <c r="AG62">
        <v>0.9375</v>
      </c>
      <c r="AH62">
        <v>0.31818181818181818</v>
      </c>
      <c r="AI62">
        <v>0.68181818181818177</v>
      </c>
      <c r="AJ62">
        <v>0.2857142857142857</v>
      </c>
      <c r="AK62">
        <v>0.7142857142857143</v>
      </c>
      <c r="AL62">
        <v>0.375</v>
      </c>
      <c r="AM62">
        <v>0.625</v>
      </c>
      <c r="AN62">
        <v>0.2857142857142857</v>
      </c>
      <c r="AO62">
        <v>0.7142857142857143</v>
      </c>
      <c r="AP62">
        <v>3.0690760566900233</v>
      </c>
      <c r="AQ62">
        <v>1.9546352699880591</v>
      </c>
      <c r="AR62">
        <v>3.8274338200848659</v>
      </c>
      <c r="AS62">
        <v>4.3717388639141284</v>
      </c>
      <c r="AT62">
        <f t="shared" ref="AT62:AT88" si="12">AQ62-AR62</f>
        <v>-1.8727985500968067</v>
      </c>
      <c r="AU62">
        <f t="shared" ref="AU62:AU88" si="13">AS62-AR62</f>
        <v>0.54430504382926248</v>
      </c>
      <c r="AV62">
        <f t="shared" ref="AV62:AV88" si="14">(AQ62-AR62)/(AQ62+AR62)</f>
        <v>-0.32389764302750429</v>
      </c>
      <c r="AW62">
        <f t="shared" ref="AW62:AW88" si="15">(AS62-AR62)/(AS62+AR62)</f>
        <v>6.6385361646485994E-2</v>
      </c>
      <c r="AX62">
        <v>0.5897001934235977</v>
      </c>
      <c r="AY62">
        <v>0.36923076923076925</v>
      </c>
      <c r="AZ62">
        <v>0.55833333333333335</v>
      </c>
      <c r="BA62">
        <v>0.83333333333333337</v>
      </c>
      <c r="BB62">
        <v>0.53288201160541582</v>
      </c>
      <c r="BC62">
        <v>0.64651837524177946</v>
      </c>
      <c r="BD62">
        <v>0.31428571428571428</v>
      </c>
      <c r="BE62">
        <v>0.43333333333333335</v>
      </c>
      <c r="BF62">
        <v>0.55833333333333335</v>
      </c>
      <c r="BG62">
        <v>0.55833333333333335</v>
      </c>
      <c r="BH62">
        <v>0.7142857142857143</v>
      </c>
      <c r="BI62">
        <v>0.9375</v>
      </c>
      <c r="BJ62">
        <f t="shared" ref="BJ62:BJ88" si="16">AY62-AZ62</f>
        <v>-0.1891025641025641</v>
      </c>
      <c r="BK62">
        <f t="shared" ref="BK62:BK88" si="17">BA62-AZ62</f>
        <v>0.27500000000000002</v>
      </c>
      <c r="BL62">
        <f t="shared" ref="BL62:BL88" si="18">(AY62-AZ62)/(AY62+AZ62)</f>
        <v>-0.20387007601935037</v>
      </c>
      <c r="BM62">
        <f t="shared" ref="BM62:BM88" si="19">(BA62-AZ62)/(BA62+AZ62)</f>
        <v>0.19760479041916171</v>
      </c>
      <c r="BN62">
        <f t="shared" ref="BN62:BN88" si="20">BH62-BF62</f>
        <v>0.15595238095238095</v>
      </c>
      <c r="BO62">
        <f t="shared" ref="BO62:BO88" si="21">BI62-BG62</f>
        <v>0.37916666666666665</v>
      </c>
      <c r="BP62">
        <f t="shared" si="10"/>
        <v>0.1225444340505145</v>
      </c>
      <c r="BQ62">
        <f t="shared" si="11"/>
        <v>0.25348189415041783</v>
      </c>
    </row>
    <row r="63" spans="1:69" x14ac:dyDescent="0.2">
      <c r="A63">
        <v>269</v>
      </c>
      <c r="B63">
        <v>0.95238095238095233</v>
      </c>
      <c r="C63">
        <v>4.7619047619047616E-2</v>
      </c>
      <c r="D63">
        <v>2.1276595744680851E-2</v>
      </c>
      <c r="E63">
        <v>0.97872340425531912</v>
      </c>
      <c r="F63">
        <v>1</v>
      </c>
      <c r="G63">
        <v>0</v>
      </c>
      <c r="H63">
        <v>2.2222222222222223E-2</v>
      </c>
      <c r="I63">
        <v>0.97777777777777775</v>
      </c>
      <c r="J63">
        <v>1</v>
      </c>
      <c r="K63">
        <v>0</v>
      </c>
      <c r="L63">
        <v>2.1276595744680851E-2</v>
      </c>
      <c r="M63">
        <v>0.97872340425531912</v>
      </c>
      <c r="N63">
        <v>0.875</v>
      </c>
      <c r="O63">
        <v>0.125</v>
      </c>
      <c r="P63">
        <v>2.0408163265306121E-2</v>
      </c>
      <c r="Q63">
        <v>0.97959183673469385</v>
      </c>
      <c r="R63">
        <v>0.32500000000000001</v>
      </c>
      <c r="S63">
        <v>0.67500000000000004</v>
      </c>
      <c r="T63">
        <v>0.28000000000000003</v>
      </c>
      <c r="U63">
        <v>0.72</v>
      </c>
      <c r="V63">
        <v>0.30769230769230771</v>
      </c>
      <c r="W63">
        <v>0.69230769230769229</v>
      </c>
      <c r="X63">
        <v>0.37931034482758619</v>
      </c>
      <c r="Y63">
        <v>0.62068965517241381</v>
      </c>
      <c r="Z63">
        <v>0.20512820512820512</v>
      </c>
      <c r="AA63">
        <v>0.79487179487179482</v>
      </c>
      <c r="AB63">
        <v>9.0909090909090912E-2</v>
      </c>
      <c r="AC63">
        <v>0.90909090909090906</v>
      </c>
      <c r="AD63">
        <v>0.15384615384615385</v>
      </c>
      <c r="AE63">
        <v>0.84615384615384615</v>
      </c>
      <c r="AF63">
        <v>0.33333333333333331</v>
      </c>
      <c r="AG63">
        <v>0.66666666666666663</v>
      </c>
      <c r="AH63">
        <v>0.43902439024390244</v>
      </c>
      <c r="AI63">
        <v>0.56097560975609762</v>
      </c>
      <c r="AJ63">
        <v>0.42857142857142855</v>
      </c>
      <c r="AK63">
        <v>0.5714285714285714</v>
      </c>
      <c r="AL63">
        <v>0.46153846153846156</v>
      </c>
      <c r="AM63">
        <v>0.53846153846153844</v>
      </c>
      <c r="AN63">
        <v>0.42857142857142855</v>
      </c>
      <c r="AO63">
        <v>0.5714285714285714</v>
      </c>
      <c r="AP63">
        <v>3.6964603388809847</v>
      </c>
      <c r="AQ63">
        <v>4.3362226462362248</v>
      </c>
      <c r="AR63">
        <v>4.3544170189747469</v>
      </c>
      <c r="AS63">
        <v>3.1957403702492964</v>
      </c>
      <c r="AT63">
        <f t="shared" si="12"/>
        <v>-1.8194372738522091E-2</v>
      </c>
      <c r="AU63">
        <f t="shared" si="13"/>
        <v>-1.1586766487254505</v>
      </c>
      <c r="AV63">
        <f t="shared" si="14"/>
        <v>-2.0935596733293407E-3</v>
      </c>
      <c r="AW63">
        <f t="shared" si="15"/>
        <v>-0.15346390664374374</v>
      </c>
      <c r="AX63">
        <v>0.62738095238095237</v>
      </c>
      <c r="AY63">
        <v>0.72</v>
      </c>
      <c r="AZ63">
        <v>0.69230769230769229</v>
      </c>
      <c r="BA63">
        <v>0.49568965517241381</v>
      </c>
      <c r="BB63">
        <v>0.51335656213704994</v>
      </c>
      <c r="BC63">
        <v>0.74725274725274726</v>
      </c>
      <c r="BD63">
        <v>0.5714285714285714</v>
      </c>
      <c r="BE63">
        <v>0.90909090909090906</v>
      </c>
      <c r="BF63">
        <v>0.53846153846153844</v>
      </c>
      <c r="BG63">
        <v>0.84615384615384615</v>
      </c>
      <c r="BH63">
        <v>0.4464285714285714</v>
      </c>
      <c r="BI63">
        <v>0.54166666666666663</v>
      </c>
      <c r="BJ63">
        <f t="shared" si="16"/>
        <v>2.7692307692307683E-2</v>
      </c>
      <c r="BK63">
        <f t="shared" si="17"/>
        <v>-0.19661803713527848</v>
      </c>
      <c r="BL63">
        <f t="shared" si="18"/>
        <v>1.9607843137254895E-2</v>
      </c>
      <c r="BM63">
        <f t="shared" si="19"/>
        <v>-0.16550376779235274</v>
      </c>
      <c r="BN63">
        <f t="shared" si="20"/>
        <v>-9.2032967032967039E-2</v>
      </c>
      <c r="BO63">
        <f t="shared" si="21"/>
        <v>-0.30448717948717952</v>
      </c>
      <c r="BP63">
        <f t="shared" si="10"/>
        <v>-9.3444909344490942E-2</v>
      </c>
      <c r="BQ63">
        <f t="shared" si="11"/>
        <v>-0.21939953810623558</v>
      </c>
    </row>
    <row r="64" spans="1:69" x14ac:dyDescent="0.2">
      <c r="A64">
        <v>270</v>
      </c>
      <c r="B64">
        <v>0.68888888888888888</v>
      </c>
      <c r="C64">
        <v>0.31111111111111112</v>
      </c>
      <c r="D64">
        <v>2.2556390977443608E-2</v>
      </c>
      <c r="E64">
        <v>0.97744360902255634</v>
      </c>
      <c r="F64">
        <v>1</v>
      </c>
      <c r="G64">
        <v>0</v>
      </c>
      <c r="H64">
        <v>4.878048780487805E-2</v>
      </c>
      <c r="I64">
        <v>0.95121951219512191</v>
      </c>
      <c r="J64">
        <v>0.8</v>
      </c>
      <c r="K64">
        <v>0.2</v>
      </c>
      <c r="L64">
        <v>0</v>
      </c>
      <c r="M64">
        <v>1</v>
      </c>
      <c r="N64">
        <v>0.35294117647058826</v>
      </c>
      <c r="O64">
        <v>0.6470588235294118</v>
      </c>
      <c r="P64">
        <v>2.2222222222222223E-2</v>
      </c>
      <c r="Q64">
        <v>0.97777777777777775</v>
      </c>
      <c r="R64">
        <v>0.31395348837209303</v>
      </c>
      <c r="S64">
        <v>0.68604651162790697</v>
      </c>
      <c r="T64">
        <v>0.51724137931034486</v>
      </c>
      <c r="U64">
        <v>0.48275862068965519</v>
      </c>
      <c r="V64">
        <v>0.25925925925925924</v>
      </c>
      <c r="W64">
        <v>0.7407407407407407</v>
      </c>
      <c r="X64">
        <v>0.16666666666666666</v>
      </c>
      <c r="Y64">
        <v>0.83333333333333337</v>
      </c>
      <c r="Z64">
        <v>0.28888888888888886</v>
      </c>
      <c r="AA64">
        <v>0.71111111111111114</v>
      </c>
      <c r="AB64">
        <v>0.4</v>
      </c>
      <c r="AC64">
        <v>0.6</v>
      </c>
      <c r="AD64">
        <v>0.2857142857142857</v>
      </c>
      <c r="AE64">
        <v>0.7142857142857143</v>
      </c>
      <c r="AF64">
        <v>0.1875</v>
      </c>
      <c r="AG64">
        <v>0.8125</v>
      </c>
      <c r="AH64">
        <v>0.34146341463414637</v>
      </c>
      <c r="AI64">
        <v>0.65853658536585369</v>
      </c>
      <c r="AJ64">
        <v>0.6428571428571429</v>
      </c>
      <c r="AK64">
        <v>0.35714285714285715</v>
      </c>
      <c r="AL64">
        <v>0.23076923076923078</v>
      </c>
      <c r="AM64">
        <v>0.76923076923076927</v>
      </c>
      <c r="AN64">
        <v>0.14285714285714285</v>
      </c>
      <c r="AO64">
        <v>0.8571428571428571</v>
      </c>
      <c r="AP64">
        <v>2.4963046754324911</v>
      </c>
      <c r="AQ64">
        <v>3.9831426398568217</v>
      </c>
      <c r="AR64">
        <v>3.1679691076137555</v>
      </c>
      <c r="AS64">
        <v>1.6324828283668307</v>
      </c>
      <c r="AT64">
        <f t="shared" si="12"/>
        <v>0.81517353224306621</v>
      </c>
      <c r="AU64">
        <f t="shared" si="13"/>
        <v>-1.5354862792469248</v>
      </c>
      <c r="AV64">
        <f t="shared" si="14"/>
        <v>0.11399255962283089</v>
      </c>
      <c r="AW64">
        <f t="shared" si="15"/>
        <v>-0.31986285869004782</v>
      </c>
      <c r="AX64">
        <v>0.37493540051679586</v>
      </c>
      <c r="AY64">
        <v>0.48275862068965519</v>
      </c>
      <c r="AZ64">
        <v>0.54074074074074074</v>
      </c>
      <c r="BA64">
        <v>0.18627450980392157</v>
      </c>
      <c r="BB64">
        <v>0.34742547425474257</v>
      </c>
      <c r="BC64">
        <v>0.4</v>
      </c>
      <c r="BD64">
        <v>0.35714285714285715</v>
      </c>
      <c r="BE64">
        <v>0.6</v>
      </c>
      <c r="BF64">
        <v>0.56923076923076921</v>
      </c>
      <c r="BG64">
        <v>0.51428571428571423</v>
      </c>
      <c r="BH64">
        <v>0.2100840336134453</v>
      </c>
      <c r="BI64">
        <v>0.1654411764705882</v>
      </c>
      <c r="BJ64">
        <f t="shared" si="16"/>
        <v>-5.7982120051085551E-2</v>
      </c>
      <c r="BK64">
        <f t="shared" si="17"/>
        <v>-0.35446623093681917</v>
      </c>
      <c r="BL64">
        <f t="shared" si="18"/>
        <v>-5.6650860993261769E-2</v>
      </c>
      <c r="BM64">
        <f t="shared" si="19"/>
        <v>-0.48756367995205274</v>
      </c>
      <c r="BN64">
        <f t="shared" si="20"/>
        <v>-0.35914673561732391</v>
      </c>
      <c r="BO64">
        <f t="shared" si="21"/>
        <v>-0.34884453781512603</v>
      </c>
      <c r="BP64">
        <f t="shared" si="10"/>
        <v>-0.46084936960849382</v>
      </c>
      <c r="BQ64">
        <f t="shared" si="11"/>
        <v>-0.51321279554937416</v>
      </c>
    </row>
    <row r="65" spans="1:69" x14ac:dyDescent="0.2">
      <c r="A65">
        <v>271</v>
      </c>
      <c r="B65">
        <v>0.75757575757575757</v>
      </c>
      <c r="C65">
        <v>0.24242424242424243</v>
      </c>
      <c r="D65">
        <v>9.4017094017094016E-2</v>
      </c>
      <c r="E65">
        <v>0.90598290598290598</v>
      </c>
      <c r="F65">
        <v>0.66666666666666663</v>
      </c>
      <c r="G65">
        <v>0.33333333333333331</v>
      </c>
      <c r="H65">
        <v>2.7777777777777776E-2</v>
      </c>
      <c r="I65">
        <v>0.97222222222222221</v>
      </c>
      <c r="J65">
        <v>0.83333333333333337</v>
      </c>
      <c r="K65">
        <v>0.16666666666666666</v>
      </c>
      <c r="L65">
        <v>8.1081081081081086E-2</v>
      </c>
      <c r="M65">
        <v>0.91891891891891897</v>
      </c>
      <c r="N65">
        <v>0.75</v>
      </c>
      <c r="O65">
        <v>0.25</v>
      </c>
      <c r="P65">
        <v>0.15909090909090909</v>
      </c>
      <c r="Q65">
        <v>0.84090909090909094</v>
      </c>
      <c r="R65">
        <v>0.50666666666666671</v>
      </c>
      <c r="S65">
        <v>0.49333333333333335</v>
      </c>
      <c r="T65">
        <v>0.54545454545454541</v>
      </c>
      <c r="U65">
        <v>0.45454545454545453</v>
      </c>
      <c r="V65">
        <v>0.44827586206896552</v>
      </c>
      <c r="W65">
        <v>0.55172413793103448</v>
      </c>
      <c r="X65">
        <v>0.54166666666666663</v>
      </c>
      <c r="Y65">
        <v>0.45833333333333331</v>
      </c>
      <c r="Z65">
        <v>0.39473684210526316</v>
      </c>
      <c r="AA65">
        <v>0.60526315789473684</v>
      </c>
      <c r="AB65">
        <v>0.3</v>
      </c>
      <c r="AC65">
        <v>0.7</v>
      </c>
      <c r="AD65">
        <v>0.33333333333333331</v>
      </c>
      <c r="AE65">
        <v>0.66666666666666663</v>
      </c>
      <c r="AF65">
        <v>0.53846153846153844</v>
      </c>
      <c r="AG65">
        <v>0.46153846153846156</v>
      </c>
      <c r="AH65">
        <v>0.6216216216216216</v>
      </c>
      <c r="AI65">
        <v>0.3783783783783784</v>
      </c>
      <c r="AJ65">
        <v>0.75</v>
      </c>
      <c r="AK65">
        <v>0.25</v>
      </c>
      <c r="AL65">
        <v>0.5714285714285714</v>
      </c>
      <c r="AM65">
        <v>0.42857142857142855</v>
      </c>
      <c r="AN65">
        <v>0.54545454545454541</v>
      </c>
      <c r="AO65">
        <v>0.45454545454545453</v>
      </c>
      <c r="AP65">
        <v>2.0149425064656334</v>
      </c>
      <c r="AQ65">
        <v>2.3452331243510143</v>
      </c>
      <c r="AR65">
        <v>2.3652580950728064</v>
      </c>
      <c r="AS65">
        <v>1.6726909223489665</v>
      </c>
      <c r="AT65">
        <f t="shared" si="12"/>
        <v>-2.0024970721792101E-2</v>
      </c>
      <c r="AU65">
        <f t="shared" si="13"/>
        <v>-0.69256717272383983</v>
      </c>
      <c r="AV65">
        <f t="shared" si="14"/>
        <v>-4.2511427766213994E-3</v>
      </c>
      <c r="AW65">
        <f t="shared" si="15"/>
        <v>-0.171514590633946</v>
      </c>
      <c r="AX65">
        <v>0.25090909090909091</v>
      </c>
      <c r="AY65">
        <v>0.12121212121212122</v>
      </c>
      <c r="AZ65">
        <v>0.38505747126436785</v>
      </c>
      <c r="BA65">
        <v>0.20833333333333331</v>
      </c>
      <c r="BB65">
        <v>0.13595413595413597</v>
      </c>
      <c r="BC65">
        <v>0.36283891547049441</v>
      </c>
      <c r="BD65">
        <v>-8.3333333333333315E-2</v>
      </c>
      <c r="BE65">
        <v>0.36666666666666664</v>
      </c>
      <c r="BF65">
        <v>0.26190476190476186</v>
      </c>
      <c r="BG65">
        <v>0.5</v>
      </c>
      <c r="BH65">
        <v>0.20454545454545453</v>
      </c>
      <c r="BI65">
        <v>0.21153846153846156</v>
      </c>
      <c r="BJ65">
        <f t="shared" si="16"/>
        <v>-0.26384535005224663</v>
      </c>
      <c r="BK65">
        <f t="shared" si="17"/>
        <v>-0.17672413793103453</v>
      </c>
      <c r="BL65">
        <f t="shared" si="18"/>
        <v>-0.52115583075335403</v>
      </c>
      <c r="BM65">
        <f t="shared" si="19"/>
        <v>-0.29782082324455211</v>
      </c>
      <c r="BN65">
        <f t="shared" si="20"/>
        <v>-5.7359307359307332E-2</v>
      </c>
      <c r="BO65">
        <f t="shared" si="21"/>
        <v>-0.28846153846153844</v>
      </c>
      <c r="BP65">
        <f t="shared" si="10"/>
        <v>-0.12296983758700691</v>
      </c>
      <c r="BQ65">
        <f t="shared" si="11"/>
        <v>-0.40540540540540537</v>
      </c>
    </row>
    <row r="66" spans="1:69" x14ac:dyDescent="0.2">
      <c r="A66">
        <v>272</v>
      </c>
      <c r="B66">
        <v>0.88571428571428568</v>
      </c>
      <c r="C66">
        <v>0.11428571428571428</v>
      </c>
      <c r="D66">
        <v>4.4247787610619468E-2</v>
      </c>
      <c r="E66">
        <v>0.95575221238938057</v>
      </c>
      <c r="F66">
        <v>0.83333333333333337</v>
      </c>
      <c r="G66">
        <v>0.16666666666666666</v>
      </c>
      <c r="H66">
        <v>8.1081081081081086E-2</v>
      </c>
      <c r="I66">
        <v>0.91891891891891897</v>
      </c>
      <c r="J66">
        <v>0.92307692307692313</v>
      </c>
      <c r="K66">
        <v>7.6923076923076927E-2</v>
      </c>
      <c r="L66">
        <v>2.5000000000000001E-2</v>
      </c>
      <c r="M66">
        <v>0.97499999999999998</v>
      </c>
      <c r="N66">
        <v>0.9</v>
      </c>
      <c r="O66">
        <v>0.1</v>
      </c>
      <c r="P66">
        <v>2.7777777777777776E-2</v>
      </c>
      <c r="Q66">
        <v>0.97222222222222221</v>
      </c>
      <c r="R66">
        <v>0.30303030303030304</v>
      </c>
      <c r="S66">
        <v>0.69696969696969702</v>
      </c>
      <c r="T66">
        <v>0.36842105263157893</v>
      </c>
      <c r="U66">
        <v>0.63157894736842102</v>
      </c>
      <c r="V66">
        <v>0.29166666666666669</v>
      </c>
      <c r="W66">
        <v>0.70833333333333337</v>
      </c>
      <c r="X66">
        <v>0.2608695652173913</v>
      </c>
      <c r="Y66">
        <v>0.73913043478260865</v>
      </c>
      <c r="Z66">
        <v>0.15625</v>
      </c>
      <c r="AA66">
        <v>0.84375</v>
      </c>
      <c r="AB66">
        <v>0.25</v>
      </c>
      <c r="AC66">
        <v>0.75</v>
      </c>
      <c r="AD66">
        <v>0.15384615384615385</v>
      </c>
      <c r="AE66">
        <v>0.84615384615384615</v>
      </c>
      <c r="AF66">
        <v>9.0909090909090912E-2</v>
      </c>
      <c r="AG66">
        <v>0.90909090909090906</v>
      </c>
      <c r="AH66">
        <v>0.44117647058823528</v>
      </c>
      <c r="AI66">
        <v>0.55882352941176472</v>
      </c>
      <c r="AJ66">
        <v>0.45454545454545453</v>
      </c>
      <c r="AK66">
        <v>0.54545454545454541</v>
      </c>
      <c r="AL66">
        <v>0.45454545454545453</v>
      </c>
      <c r="AM66">
        <v>0.54545454545454541</v>
      </c>
      <c r="AN66">
        <v>0.41666666666666669</v>
      </c>
      <c r="AO66">
        <v>0.58333333333333337</v>
      </c>
      <c r="AP66">
        <v>2.9074344609922909</v>
      </c>
      <c r="AQ66">
        <v>2.3652580950728064</v>
      </c>
      <c r="AR66">
        <v>3.3860408568129023</v>
      </c>
      <c r="AS66">
        <v>3.1960573906001573</v>
      </c>
      <c r="AT66">
        <f t="shared" si="12"/>
        <v>-1.020782761740096</v>
      </c>
      <c r="AU66">
        <f t="shared" si="13"/>
        <v>-0.18998346621274509</v>
      </c>
      <c r="AV66">
        <f t="shared" si="14"/>
        <v>-0.17748734160400523</v>
      </c>
      <c r="AW66">
        <f t="shared" si="15"/>
        <v>-2.8863663086070416E-2</v>
      </c>
      <c r="AX66">
        <v>0.58268398268398269</v>
      </c>
      <c r="AY66">
        <v>0.46491228070175439</v>
      </c>
      <c r="AZ66">
        <v>0.63141025641025639</v>
      </c>
      <c r="BA66">
        <v>0.63913043478260867</v>
      </c>
      <c r="BB66">
        <v>0.44453781512605045</v>
      </c>
      <c r="BC66">
        <v>0.72946428571428568</v>
      </c>
      <c r="BD66">
        <v>0.37878787878787878</v>
      </c>
      <c r="BE66">
        <v>0.58333333333333337</v>
      </c>
      <c r="BF66">
        <v>0.46853146853146849</v>
      </c>
      <c r="BG66">
        <v>0.76923076923076916</v>
      </c>
      <c r="BH66">
        <v>0.48333333333333339</v>
      </c>
      <c r="BI66">
        <v>0.80909090909090908</v>
      </c>
      <c r="BJ66">
        <f t="shared" si="16"/>
        <v>-0.166497975708502</v>
      </c>
      <c r="BK66">
        <f t="shared" si="17"/>
        <v>7.7201783723522821E-3</v>
      </c>
      <c r="BL66">
        <f t="shared" si="18"/>
        <v>-0.15186951838744422</v>
      </c>
      <c r="BM66">
        <f t="shared" si="19"/>
        <v>6.076293680215848E-3</v>
      </c>
      <c r="BN66">
        <f t="shared" si="20"/>
        <v>1.4801864801864906E-2</v>
      </c>
      <c r="BO66">
        <f t="shared" si="21"/>
        <v>3.986013986013992E-2</v>
      </c>
      <c r="BP66">
        <f t="shared" si="10"/>
        <v>1.5550385698543025E-2</v>
      </c>
      <c r="BQ66">
        <f t="shared" si="11"/>
        <v>2.5254762959681033E-2</v>
      </c>
    </row>
    <row r="67" spans="1:69" x14ac:dyDescent="0.2">
      <c r="A67">
        <v>273</v>
      </c>
      <c r="B67">
        <v>0.77419354838709675</v>
      </c>
      <c r="C67">
        <v>0.22580645161290322</v>
      </c>
      <c r="D67">
        <v>7.1428571428571425E-2</v>
      </c>
      <c r="E67">
        <v>0.9285714285714286</v>
      </c>
      <c r="F67">
        <v>0.81818181818181823</v>
      </c>
      <c r="G67">
        <v>0.18181818181818182</v>
      </c>
      <c r="H67">
        <v>3.4482758620689655E-2</v>
      </c>
      <c r="I67">
        <v>0.96551724137931039</v>
      </c>
      <c r="J67">
        <v>0.6</v>
      </c>
      <c r="K67">
        <v>0.4</v>
      </c>
      <c r="L67">
        <v>4.6511627906976744E-2</v>
      </c>
      <c r="M67">
        <v>0.95348837209302328</v>
      </c>
      <c r="N67">
        <v>0.9</v>
      </c>
      <c r="O67">
        <v>0.1</v>
      </c>
      <c r="P67">
        <v>0.125</v>
      </c>
      <c r="Q67">
        <v>0.875</v>
      </c>
      <c r="R67">
        <v>0.57333333333333336</v>
      </c>
      <c r="S67">
        <v>0.42666666666666669</v>
      </c>
      <c r="T67">
        <v>0.69565217391304346</v>
      </c>
      <c r="U67">
        <v>0.30434782608695654</v>
      </c>
      <c r="V67">
        <v>0.42857142857142855</v>
      </c>
      <c r="W67">
        <v>0.5714285714285714</v>
      </c>
      <c r="X67">
        <v>0.625</v>
      </c>
      <c r="Y67">
        <v>0.375</v>
      </c>
      <c r="Z67">
        <v>0.66666666666666663</v>
      </c>
      <c r="AA67">
        <v>0.33333333333333331</v>
      </c>
      <c r="AB67">
        <v>0.72727272727272729</v>
      </c>
      <c r="AC67">
        <v>0.27272727272727271</v>
      </c>
      <c r="AD67">
        <v>0.53846153846153844</v>
      </c>
      <c r="AE67">
        <v>0.46153846153846156</v>
      </c>
      <c r="AF67">
        <v>0.75</v>
      </c>
      <c r="AG67">
        <v>0.25</v>
      </c>
      <c r="AH67">
        <v>0.48717948717948717</v>
      </c>
      <c r="AI67">
        <v>0.51282051282051277</v>
      </c>
      <c r="AJ67">
        <v>0.66666666666666663</v>
      </c>
      <c r="AK67">
        <v>0.33333333333333331</v>
      </c>
      <c r="AL67">
        <v>0.33333333333333331</v>
      </c>
      <c r="AM67">
        <v>0.66666666666666663</v>
      </c>
      <c r="AN67">
        <v>0.5</v>
      </c>
      <c r="AO67">
        <v>0.5</v>
      </c>
      <c r="AP67">
        <v>2.2179625869436923</v>
      </c>
      <c r="AQ67">
        <v>2.7271034613874443</v>
      </c>
      <c r="AR67">
        <v>1.9330082884516147</v>
      </c>
      <c r="AS67">
        <v>2.4319009459206091</v>
      </c>
      <c r="AT67">
        <f t="shared" si="12"/>
        <v>0.79409517293582965</v>
      </c>
      <c r="AU67">
        <f t="shared" si="13"/>
        <v>0.49889265746899447</v>
      </c>
      <c r="AV67">
        <f t="shared" si="14"/>
        <v>0.17040260310565608</v>
      </c>
      <c r="AW67">
        <f t="shared" si="15"/>
        <v>0.1142962271793372</v>
      </c>
      <c r="AX67">
        <v>0.20086021505376347</v>
      </c>
      <c r="AY67">
        <v>0.12252964426877472</v>
      </c>
      <c r="AZ67">
        <v>0.17142857142857137</v>
      </c>
      <c r="BA67">
        <v>0.27500000000000002</v>
      </c>
      <c r="BB67">
        <v>0.28701406120760953</v>
      </c>
      <c r="BC67">
        <v>0.1075268817204301</v>
      </c>
      <c r="BD67">
        <v>0.15151515151515149</v>
      </c>
      <c r="BE67">
        <v>9.0909090909090884E-2</v>
      </c>
      <c r="BF67">
        <v>0.26666666666666661</v>
      </c>
      <c r="BG67">
        <v>6.1538461538461542E-2</v>
      </c>
      <c r="BH67">
        <v>0.4</v>
      </c>
      <c r="BI67">
        <v>0.15</v>
      </c>
      <c r="BJ67">
        <f t="shared" si="16"/>
        <v>-4.8898927159796657E-2</v>
      </c>
      <c r="BK67">
        <f t="shared" si="17"/>
        <v>0.10357142857142865</v>
      </c>
      <c r="BL67">
        <f t="shared" si="18"/>
        <v>-0.16634652324241239</v>
      </c>
      <c r="BM67">
        <f t="shared" si="19"/>
        <v>0.23200000000000018</v>
      </c>
      <c r="BN67">
        <f t="shared" si="20"/>
        <v>0.13333333333333341</v>
      </c>
      <c r="BO67">
        <f t="shared" si="21"/>
        <v>8.8461538461538453E-2</v>
      </c>
      <c r="BP67">
        <f t="shared" ref="BP67:BP88" si="22">(BH67-BF67)/(BH67+BF67)</f>
        <v>0.20000000000000012</v>
      </c>
      <c r="BQ67">
        <f t="shared" ref="BQ67:BQ88" si="23">(BI67-BG67)/(BI67+BG67)</f>
        <v>0.41818181818181815</v>
      </c>
    </row>
    <row r="68" spans="1:69" x14ac:dyDescent="0.2">
      <c r="A68">
        <v>274</v>
      </c>
      <c r="B68">
        <v>0.95833333333333337</v>
      </c>
      <c r="C68">
        <v>4.1666666666666664E-2</v>
      </c>
      <c r="D68">
        <v>3.6231884057971016E-2</v>
      </c>
      <c r="E68">
        <v>0.96376811594202894</v>
      </c>
      <c r="F68">
        <v>1</v>
      </c>
      <c r="G68">
        <v>0</v>
      </c>
      <c r="H68">
        <v>4.6511627906976744E-2</v>
      </c>
      <c r="I68">
        <v>0.95348837209302328</v>
      </c>
      <c r="J68">
        <v>1</v>
      </c>
      <c r="K68">
        <v>0</v>
      </c>
      <c r="L68">
        <v>2.1276595744680851E-2</v>
      </c>
      <c r="M68">
        <v>0.97872340425531912</v>
      </c>
      <c r="N68">
        <v>0.875</v>
      </c>
      <c r="O68">
        <v>0.125</v>
      </c>
      <c r="P68">
        <v>4.1666666666666664E-2</v>
      </c>
      <c r="Q68">
        <v>0.95833333333333337</v>
      </c>
      <c r="R68">
        <v>0.47916666666666669</v>
      </c>
      <c r="S68">
        <v>0.52083333333333337</v>
      </c>
      <c r="T68">
        <v>0.45161290322580644</v>
      </c>
      <c r="U68">
        <v>0.54838709677419351</v>
      </c>
      <c r="V68">
        <v>0.45161290322580644</v>
      </c>
      <c r="W68">
        <v>0.54838709677419351</v>
      </c>
      <c r="X68">
        <v>0.52941176470588236</v>
      </c>
      <c r="Y68">
        <v>0.47058823529411764</v>
      </c>
      <c r="Z68">
        <v>0.39583333333333331</v>
      </c>
      <c r="AA68">
        <v>0.60416666666666663</v>
      </c>
      <c r="AB68">
        <v>0.33333333333333331</v>
      </c>
      <c r="AC68">
        <v>0.66666666666666663</v>
      </c>
      <c r="AD68">
        <v>0.375</v>
      </c>
      <c r="AE68">
        <v>0.625</v>
      </c>
      <c r="AF68">
        <v>0.47058823529411764</v>
      </c>
      <c r="AG68">
        <v>0.52941176470588236</v>
      </c>
      <c r="AH68">
        <v>0.5625</v>
      </c>
      <c r="AI68">
        <v>0.4375</v>
      </c>
      <c r="AJ68">
        <v>0.5625</v>
      </c>
      <c r="AK68">
        <v>0.4375</v>
      </c>
      <c r="AL68">
        <v>0.53333333333333333</v>
      </c>
      <c r="AM68">
        <v>0.46666666666666667</v>
      </c>
      <c r="AN68">
        <v>0.58823529411764708</v>
      </c>
      <c r="AO68">
        <v>0.41176470588235292</v>
      </c>
      <c r="AP68">
        <v>3.5278577704228771</v>
      </c>
      <c r="AQ68">
        <v>4.0060090593566553</v>
      </c>
      <c r="AR68">
        <v>4.3544170189747469</v>
      </c>
      <c r="AS68">
        <v>2.8820137764982534</v>
      </c>
      <c r="AT68">
        <f t="shared" si="12"/>
        <v>-0.34840795961809157</v>
      </c>
      <c r="AU68">
        <f t="shared" si="13"/>
        <v>-1.4724032424764935</v>
      </c>
      <c r="AV68">
        <f t="shared" si="14"/>
        <v>-4.1673469312897483E-2</v>
      </c>
      <c r="AW68">
        <f t="shared" si="15"/>
        <v>-0.2034709215208147</v>
      </c>
      <c r="AX68">
        <v>0.47916666666666669</v>
      </c>
      <c r="AY68">
        <v>0.54838709677419351</v>
      </c>
      <c r="AZ68">
        <v>0.54838709677419351</v>
      </c>
      <c r="BA68">
        <v>0.34558823529411764</v>
      </c>
      <c r="BB68">
        <v>0.39583333333333331</v>
      </c>
      <c r="BC68">
        <v>0.5625</v>
      </c>
      <c r="BD68">
        <v>0.4375</v>
      </c>
      <c r="BE68">
        <v>0.66666666666666663</v>
      </c>
      <c r="BF68">
        <v>0.46666666666666667</v>
      </c>
      <c r="BG68">
        <v>0.625</v>
      </c>
      <c r="BH68">
        <v>0.28676470588235292</v>
      </c>
      <c r="BI68">
        <v>0.40441176470588236</v>
      </c>
      <c r="BJ68">
        <f t="shared" si="16"/>
        <v>0</v>
      </c>
      <c r="BK68">
        <f t="shared" si="17"/>
        <v>-0.20279886148007586</v>
      </c>
      <c r="BL68">
        <f t="shared" si="18"/>
        <v>0</v>
      </c>
      <c r="BM68">
        <f t="shared" si="19"/>
        <v>-0.22685062350756166</v>
      </c>
      <c r="BN68">
        <f t="shared" si="20"/>
        <v>-0.17990196078431375</v>
      </c>
      <c r="BO68">
        <f t="shared" si="21"/>
        <v>-0.22058823529411764</v>
      </c>
      <c r="BP68">
        <f t="shared" si="22"/>
        <v>-0.23877683799609634</v>
      </c>
      <c r="BQ68">
        <f t="shared" si="23"/>
        <v>-0.2142857142857143</v>
      </c>
    </row>
    <row r="69" spans="1:69" x14ac:dyDescent="0.2">
      <c r="A69">
        <v>281</v>
      </c>
      <c r="B69">
        <v>0.84782608695652173</v>
      </c>
      <c r="C69">
        <v>0.15217391304347827</v>
      </c>
      <c r="D69">
        <v>0.12264150943396226</v>
      </c>
      <c r="E69">
        <v>0.87735849056603776</v>
      </c>
      <c r="F69">
        <v>0.8666666666666667</v>
      </c>
      <c r="G69">
        <v>0.13333333333333333</v>
      </c>
      <c r="H69">
        <v>0.17857142857142858</v>
      </c>
      <c r="I69">
        <v>0.8214285714285714</v>
      </c>
      <c r="J69">
        <v>0.8666666666666667</v>
      </c>
      <c r="K69">
        <v>0.13333333333333333</v>
      </c>
      <c r="L69">
        <v>0.12195121951219512</v>
      </c>
      <c r="M69">
        <v>0.87804878048780488</v>
      </c>
      <c r="N69">
        <v>0.8125</v>
      </c>
      <c r="O69">
        <v>0.1875</v>
      </c>
      <c r="P69">
        <v>8.1081081081081086E-2</v>
      </c>
      <c r="Q69">
        <v>0.91891891891891897</v>
      </c>
      <c r="R69">
        <v>0.59154929577464788</v>
      </c>
      <c r="S69">
        <v>0.40845070422535212</v>
      </c>
      <c r="T69">
        <v>0.76</v>
      </c>
      <c r="U69">
        <v>0.24</v>
      </c>
      <c r="V69">
        <v>0.56000000000000005</v>
      </c>
      <c r="W69">
        <v>0.44</v>
      </c>
      <c r="X69">
        <v>0.42857142857142855</v>
      </c>
      <c r="Y69">
        <v>0.5714285714285714</v>
      </c>
      <c r="Z69">
        <v>0.41935483870967744</v>
      </c>
      <c r="AA69">
        <v>0.58064516129032262</v>
      </c>
      <c r="AB69">
        <v>0.7</v>
      </c>
      <c r="AC69">
        <v>0.3</v>
      </c>
      <c r="AD69">
        <v>0.27272727272727271</v>
      </c>
      <c r="AE69">
        <v>0.72727272727272729</v>
      </c>
      <c r="AF69">
        <v>0.3</v>
      </c>
      <c r="AG69">
        <v>0.7</v>
      </c>
      <c r="AH69">
        <v>0.72499999999999998</v>
      </c>
      <c r="AI69">
        <v>0.27500000000000002</v>
      </c>
      <c r="AJ69">
        <v>0.8</v>
      </c>
      <c r="AK69">
        <v>0.2</v>
      </c>
      <c r="AL69">
        <v>0.7857142857142857</v>
      </c>
      <c r="AM69">
        <v>0.21428571428571427</v>
      </c>
      <c r="AN69">
        <v>0.54545454545454541</v>
      </c>
      <c r="AO69">
        <v>0.45454545454545453</v>
      </c>
      <c r="AP69">
        <v>2.1890372101917377</v>
      </c>
      <c r="AQ69">
        <v>2.0315945930051651</v>
      </c>
      <c r="AR69">
        <v>2.2760596063334684</v>
      </c>
      <c r="AS69">
        <v>2.2849830879899815</v>
      </c>
      <c r="AT69">
        <f t="shared" si="12"/>
        <v>-0.24446501332830328</v>
      </c>
      <c r="AU69">
        <f t="shared" si="13"/>
        <v>8.9234816565131325E-3</v>
      </c>
      <c r="AV69">
        <f t="shared" si="14"/>
        <v>-5.6751308720611016E-2</v>
      </c>
      <c r="AW69">
        <f t="shared" si="15"/>
        <v>1.956456506670954E-3</v>
      </c>
      <c r="AX69">
        <v>0.25627679118187385</v>
      </c>
      <c r="AY69">
        <v>0.10666666666666666</v>
      </c>
      <c r="AZ69">
        <v>0.30666666666666664</v>
      </c>
      <c r="BA69">
        <v>0.3839285714285714</v>
      </c>
      <c r="BB69">
        <v>0.12282608695652175</v>
      </c>
      <c r="BC69">
        <v>0.42847124824684435</v>
      </c>
      <c r="BD69">
        <v>6.666666666666668E-2</v>
      </c>
      <c r="BE69">
        <v>0.16666666666666666</v>
      </c>
      <c r="BF69">
        <v>8.0952380952380942E-2</v>
      </c>
      <c r="BG69">
        <v>0.59393939393939399</v>
      </c>
      <c r="BH69">
        <v>0.26704545454545453</v>
      </c>
      <c r="BI69">
        <v>0.51249999999999996</v>
      </c>
      <c r="BJ69">
        <f t="shared" si="16"/>
        <v>-0.19999999999999998</v>
      </c>
      <c r="BK69">
        <f t="shared" si="17"/>
        <v>7.7261904761904754E-2</v>
      </c>
      <c r="BL69">
        <f t="shared" si="18"/>
        <v>-0.48387096774193544</v>
      </c>
      <c r="BM69">
        <f t="shared" si="19"/>
        <v>0.11187726254094121</v>
      </c>
      <c r="BN69">
        <f t="shared" si="20"/>
        <v>0.18609307359307359</v>
      </c>
      <c r="BO69">
        <f t="shared" si="21"/>
        <v>-8.1439393939394034E-2</v>
      </c>
      <c r="BP69">
        <f t="shared" si="22"/>
        <v>0.53475353755248023</v>
      </c>
      <c r="BQ69">
        <f t="shared" si="23"/>
        <v>-7.3604929818555376E-2</v>
      </c>
    </row>
    <row r="70" spans="1:69" x14ac:dyDescent="0.2">
      <c r="A70">
        <v>282</v>
      </c>
      <c r="B70">
        <v>0.84090909090909094</v>
      </c>
      <c r="C70">
        <v>0.15909090909090909</v>
      </c>
      <c r="D70">
        <v>0.05</v>
      </c>
      <c r="E70">
        <v>0.95</v>
      </c>
      <c r="F70">
        <v>0.93333333333333335</v>
      </c>
      <c r="G70">
        <v>6.6666666666666666E-2</v>
      </c>
      <c r="H70">
        <v>8.8235294117647065E-2</v>
      </c>
      <c r="I70">
        <v>0.91176470588235292</v>
      </c>
      <c r="J70">
        <v>1</v>
      </c>
      <c r="K70">
        <v>0</v>
      </c>
      <c r="L70">
        <v>0</v>
      </c>
      <c r="M70">
        <v>1</v>
      </c>
      <c r="N70">
        <v>0.5714285714285714</v>
      </c>
      <c r="O70">
        <v>0.42857142857142855</v>
      </c>
      <c r="P70">
        <v>6.3829787234042548E-2</v>
      </c>
      <c r="Q70">
        <v>0.93617021276595747</v>
      </c>
      <c r="R70">
        <v>0.375</v>
      </c>
      <c r="S70">
        <v>0.625</v>
      </c>
      <c r="T70">
        <v>0.46153846153846156</v>
      </c>
      <c r="U70">
        <v>0.53846153846153844</v>
      </c>
      <c r="V70">
        <v>0.34482758620689657</v>
      </c>
      <c r="W70">
        <v>0.65517241379310343</v>
      </c>
      <c r="X70">
        <v>0.32</v>
      </c>
      <c r="Y70">
        <v>0.68</v>
      </c>
      <c r="Z70">
        <v>0.28947368421052633</v>
      </c>
      <c r="AA70">
        <v>0.71052631578947367</v>
      </c>
      <c r="AB70">
        <v>0.4</v>
      </c>
      <c r="AC70">
        <v>0.6</v>
      </c>
      <c r="AD70">
        <v>0.33333333333333331</v>
      </c>
      <c r="AE70">
        <v>0.66666666666666663</v>
      </c>
      <c r="AF70">
        <v>0.15384615384615385</v>
      </c>
      <c r="AG70">
        <v>0.84615384615384615</v>
      </c>
      <c r="AH70">
        <v>0.45238095238095238</v>
      </c>
      <c r="AI70">
        <v>0.54761904761904767</v>
      </c>
      <c r="AJ70">
        <v>0.5</v>
      </c>
      <c r="AK70">
        <v>0.5</v>
      </c>
      <c r="AL70">
        <v>0.35714285714285715</v>
      </c>
      <c r="AM70">
        <v>0.6428571428571429</v>
      </c>
      <c r="AN70">
        <v>0.5</v>
      </c>
      <c r="AO70">
        <v>0.5</v>
      </c>
      <c r="AP70">
        <v>2.6430547991043571</v>
      </c>
      <c r="AQ70">
        <v>2.8527881859746858</v>
      </c>
      <c r="AR70">
        <v>4.6526957480816815</v>
      </c>
      <c r="AS70">
        <v>1.7034087205113362</v>
      </c>
      <c r="AT70">
        <f t="shared" si="12"/>
        <v>-1.7999075621069958</v>
      </c>
      <c r="AU70" s="4">
        <f t="shared" si="13"/>
        <v>-2.9492870275703451</v>
      </c>
      <c r="AV70">
        <f t="shared" si="14"/>
        <v>-0.23981232628316732</v>
      </c>
      <c r="AW70" s="4">
        <f t="shared" si="15"/>
        <v>-0.46400858295257014</v>
      </c>
      <c r="AX70">
        <v>0.46590909090909094</v>
      </c>
      <c r="AY70">
        <v>0.47179487179487178</v>
      </c>
      <c r="AZ70">
        <v>0.65517241379310343</v>
      </c>
      <c r="BA70">
        <v>0.2514285714285715</v>
      </c>
      <c r="BB70">
        <v>0.38852813852813861</v>
      </c>
      <c r="BC70">
        <v>0.55143540669856461</v>
      </c>
      <c r="BD70">
        <v>0.43333333333333335</v>
      </c>
      <c r="BE70">
        <v>0.53333333333333333</v>
      </c>
      <c r="BF70">
        <v>0.6428571428571429</v>
      </c>
      <c r="BG70">
        <v>0.66666666666666663</v>
      </c>
      <c r="BH70">
        <v>7.1428571428571452E-2</v>
      </c>
      <c r="BI70">
        <v>0.4175824175824176</v>
      </c>
      <c r="BJ70">
        <f t="shared" si="16"/>
        <v>-0.18337754199823164</v>
      </c>
      <c r="BK70">
        <f t="shared" si="17"/>
        <v>-0.40374384236453192</v>
      </c>
      <c r="BL70">
        <f t="shared" si="18"/>
        <v>-0.16271771536168211</v>
      </c>
      <c r="BM70">
        <f t="shared" si="19"/>
        <v>-0.44533797000652015</v>
      </c>
      <c r="BN70">
        <f t="shared" si="20"/>
        <v>-0.5714285714285714</v>
      </c>
      <c r="BO70">
        <f t="shared" si="21"/>
        <v>-0.24908424908424903</v>
      </c>
      <c r="BP70">
        <f t="shared" si="22"/>
        <v>-0.79999999999999982</v>
      </c>
      <c r="BQ70">
        <f t="shared" si="23"/>
        <v>-0.22972972972972969</v>
      </c>
    </row>
    <row r="71" spans="1:69" x14ac:dyDescent="0.2">
      <c r="A71">
        <v>283</v>
      </c>
      <c r="B71">
        <v>0.84090909090909094</v>
      </c>
      <c r="C71">
        <v>0.15909090909090909</v>
      </c>
      <c r="D71">
        <v>7.1942446043165471E-3</v>
      </c>
      <c r="E71">
        <v>0.9928057553956835</v>
      </c>
      <c r="F71">
        <v>1</v>
      </c>
      <c r="G71">
        <v>0</v>
      </c>
      <c r="H71">
        <v>2.2222222222222223E-2</v>
      </c>
      <c r="I71">
        <v>0.97777777777777775</v>
      </c>
      <c r="J71">
        <v>0.6</v>
      </c>
      <c r="K71">
        <v>0.4</v>
      </c>
      <c r="L71">
        <v>0</v>
      </c>
      <c r="M71">
        <v>1</v>
      </c>
      <c r="N71">
        <v>0.93333333333333335</v>
      </c>
      <c r="O71">
        <v>6.6666666666666666E-2</v>
      </c>
      <c r="P71">
        <v>0</v>
      </c>
      <c r="Q71">
        <v>1</v>
      </c>
      <c r="R71">
        <v>0.21590909090909091</v>
      </c>
      <c r="S71">
        <v>0.78409090909090906</v>
      </c>
      <c r="T71">
        <v>0.23333333333333334</v>
      </c>
      <c r="U71">
        <v>0.76666666666666672</v>
      </c>
      <c r="V71">
        <v>0.21428571428571427</v>
      </c>
      <c r="W71">
        <v>0.7857142857142857</v>
      </c>
      <c r="X71">
        <v>0.2</v>
      </c>
      <c r="Y71">
        <v>0.8</v>
      </c>
      <c r="Z71">
        <v>8.8888888888888892E-2</v>
      </c>
      <c r="AA71">
        <v>0.91111111111111109</v>
      </c>
      <c r="AB71">
        <v>0</v>
      </c>
      <c r="AC71">
        <v>1</v>
      </c>
      <c r="AD71">
        <v>0.13333333333333333</v>
      </c>
      <c r="AE71">
        <v>0.8666666666666667</v>
      </c>
      <c r="AF71">
        <v>0.13333333333333333</v>
      </c>
      <c r="AG71">
        <v>0.8666666666666667</v>
      </c>
      <c r="AH71">
        <v>0.34883720930232559</v>
      </c>
      <c r="AI71">
        <v>0.65116279069767447</v>
      </c>
      <c r="AJ71">
        <v>0.46666666666666667</v>
      </c>
      <c r="AK71">
        <v>0.53333333333333333</v>
      </c>
      <c r="AL71">
        <v>0.30769230769230771</v>
      </c>
      <c r="AM71">
        <v>0.69230769230769229</v>
      </c>
      <c r="AN71">
        <v>0.26666666666666666</v>
      </c>
      <c r="AO71">
        <v>0.73333333333333328</v>
      </c>
      <c r="AP71">
        <v>3.4456165909793732</v>
      </c>
      <c r="AQ71">
        <v>4.3362226462362248</v>
      </c>
      <c r="AR71">
        <v>2.5796949771766404</v>
      </c>
      <c r="AS71">
        <v>3.8274338200848659</v>
      </c>
      <c r="AT71">
        <f t="shared" si="12"/>
        <v>1.7565276690595844</v>
      </c>
      <c r="AU71">
        <f t="shared" si="13"/>
        <v>1.2477388429082255</v>
      </c>
      <c r="AV71">
        <f t="shared" si="14"/>
        <v>0.25398331280192049</v>
      </c>
      <c r="AW71">
        <f t="shared" si="15"/>
        <v>0.19474227573535369</v>
      </c>
      <c r="AX71">
        <v>0.625</v>
      </c>
      <c r="AY71">
        <v>0.76666666666666672</v>
      </c>
      <c r="AZ71">
        <v>0.38571428571428568</v>
      </c>
      <c r="BA71">
        <v>0.73333333333333339</v>
      </c>
      <c r="BB71">
        <v>0.4920718816067654</v>
      </c>
      <c r="BC71">
        <v>0.75202020202020203</v>
      </c>
      <c r="BD71">
        <v>0.53333333333333333</v>
      </c>
      <c r="BE71">
        <v>1</v>
      </c>
      <c r="BF71">
        <v>0.29230769230769227</v>
      </c>
      <c r="BG71">
        <v>0.46666666666666667</v>
      </c>
      <c r="BH71">
        <v>0.66666666666666663</v>
      </c>
      <c r="BI71">
        <v>0.8</v>
      </c>
      <c r="BJ71">
        <f t="shared" si="16"/>
        <v>0.38095238095238104</v>
      </c>
      <c r="BK71">
        <f t="shared" si="17"/>
        <v>0.34761904761904772</v>
      </c>
      <c r="BL71">
        <f t="shared" si="18"/>
        <v>0.33057851239669434</v>
      </c>
      <c r="BM71">
        <f t="shared" si="19"/>
        <v>0.31063829787234049</v>
      </c>
      <c r="BN71">
        <f t="shared" si="20"/>
        <v>0.37435897435897436</v>
      </c>
      <c r="BO71">
        <f t="shared" si="21"/>
        <v>0.33333333333333337</v>
      </c>
      <c r="BP71">
        <f t="shared" si="22"/>
        <v>0.39037433155080214</v>
      </c>
      <c r="BQ71">
        <f t="shared" si="23"/>
        <v>0.26315789473684215</v>
      </c>
    </row>
    <row r="72" spans="1:69" x14ac:dyDescent="0.2">
      <c r="A72">
        <v>284</v>
      </c>
      <c r="B72">
        <v>0.69565217391304346</v>
      </c>
      <c r="C72">
        <v>0.30434782608695654</v>
      </c>
      <c r="D72">
        <v>1.5151515151515152E-2</v>
      </c>
      <c r="E72">
        <v>0.98484848484848486</v>
      </c>
      <c r="F72">
        <v>0.75</v>
      </c>
      <c r="G72">
        <v>0.25</v>
      </c>
      <c r="H72">
        <v>2.564102564102564E-2</v>
      </c>
      <c r="I72">
        <v>0.97435897435897434</v>
      </c>
      <c r="J72">
        <v>0.69230769230769229</v>
      </c>
      <c r="K72">
        <v>0.30769230769230771</v>
      </c>
      <c r="L72">
        <v>0</v>
      </c>
      <c r="M72">
        <v>1</v>
      </c>
      <c r="N72">
        <v>0.6470588235294118</v>
      </c>
      <c r="O72">
        <v>0.35294117647058826</v>
      </c>
      <c r="P72">
        <v>2.1739130434782608E-2</v>
      </c>
      <c r="Q72">
        <v>0.97826086956521741</v>
      </c>
      <c r="R72">
        <v>0.34523809523809523</v>
      </c>
      <c r="S72">
        <v>0.65476190476190477</v>
      </c>
      <c r="T72">
        <v>0.5714285714285714</v>
      </c>
      <c r="U72">
        <v>0.42857142857142855</v>
      </c>
      <c r="V72">
        <v>0.28000000000000003</v>
      </c>
      <c r="W72">
        <v>0.72</v>
      </c>
      <c r="X72">
        <v>0.19354838709677419</v>
      </c>
      <c r="Y72">
        <v>0.80645161290322576</v>
      </c>
      <c r="Z72">
        <v>0.23809523809523808</v>
      </c>
      <c r="AA72">
        <v>0.76190476190476186</v>
      </c>
      <c r="AB72">
        <v>0.35714285714285715</v>
      </c>
      <c r="AC72">
        <v>0.6428571428571429</v>
      </c>
      <c r="AD72">
        <v>0.15384615384615385</v>
      </c>
      <c r="AE72">
        <v>0.84615384615384615</v>
      </c>
      <c r="AF72">
        <v>0.2</v>
      </c>
      <c r="AG72">
        <v>0.8</v>
      </c>
      <c r="AH72">
        <v>0.45238095238095238</v>
      </c>
      <c r="AI72">
        <v>0.54761904761904767</v>
      </c>
      <c r="AJ72">
        <v>0.7857142857142857</v>
      </c>
      <c r="AK72">
        <v>0.21428571428571427</v>
      </c>
      <c r="AL72">
        <v>0.41666666666666669</v>
      </c>
      <c r="AM72">
        <v>0.58333333333333337</v>
      </c>
      <c r="AN72">
        <v>0.1875</v>
      </c>
      <c r="AO72">
        <v>0.8125</v>
      </c>
      <c r="AP72">
        <v>2.6780429667636581</v>
      </c>
      <c r="AQ72">
        <v>2.6236017471359698</v>
      </c>
      <c r="AR72">
        <v>2.8287500974141961</v>
      </c>
      <c r="AS72">
        <v>2.396478144411696</v>
      </c>
      <c r="AT72">
        <f t="shared" si="12"/>
        <v>-0.20514835027822631</v>
      </c>
      <c r="AU72">
        <f t="shared" si="13"/>
        <v>-0.4322719530025001</v>
      </c>
      <c r="AV72">
        <f t="shared" si="14"/>
        <v>-3.7625662489716237E-2</v>
      </c>
      <c r="AW72">
        <f t="shared" si="15"/>
        <v>-8.2727860486999122E-2</v>
      </c>
      <c r="AX72">
        <v>0.35041407867494823</v>
      </c>
      <c r="AY72">
        <v>0.17857142857142855</v>
      </c>
      <c r="AZ72">
        <v>0.41230769230769226</v>
      </c>
      <c r="BA72">
        <v>0.4535104364326375</v>
      </c>
      <c r="BB72">
        <v>0.24327122153209113</v>
      </c>
      <c r="BC72">
        <v>0.45755693581780532</v>
      </c>
      <c r="BD72">
        <v>-3.5714285714285726E-2</v>
      </c>
      <c r="BE72">
        <v>0.3928571428571429</v>
      </c>
      <c r="BF72">
        <v>0.27564102564102566</v>
      </c>
      <c r="BG72">
        <v>0.53846153846153844</v>
      </c>
      <c r="BH72">
        <v>0.45955882352941174</v>
      </c>
      <c r="BI72">
        <v>0.44705882352941179</v>
      </c>
      <c r="BJ72">
        <f t="shared" si="16"/>
        <v>-0.23373626373626372</v>
      </c>
      <c r="BK72">
        <f t="shared" si="17"/>
        <v>4.1202744124945234E-2</v>
      </c>
      <c r="BL72">
        <f t="shared" si="18"/>
        <v>-0.39557374000371953</v>
      </c>
      <c r="BM72">
        <f t="shared" si="19"/>
        <v>4.758822061729142E-2</v>
      </c>
      <c r="BN72">
        <f t="shared" si="20"/>
        <v>0.18391779788838608</v>
      </c>
      <c r="BO72">
        <f t="shared" si="21"/>
        <v>-9.140271493212665E-2</v>
      </c>
      <c r="BP72">
        <f t="shared" si="22"/>
        <v>0.25016027695858434</v>
      </c>
      <c r="BQ72">
        <f t="shared" si="23"/>
        <v>-9.2745638200183597E-2</v>
      </c>
    </row>
    <row r="73" spans="1:69" x14ac:dyDescent="0.2">
      <c r="A73">
        <v>285</v>
      </c>
      <c r="B73">
        <v>0.8</v>
      </c>
      <c r="C73">
        <v>0.2</v>
      </c>
      <c r="D73">
        <v>8.5470085470085479E-3</v>
      </c>
      <c r="E73">
        <v>0.99145299145299148</v>
      </c>
      <c r="F73">
        <v>0.81818181818181823</v>
      </c>
      <c r="G73">
        <v>0.18181818181818182</v>
      </c>
      <c r="H73">
        <v>2.8571428571428571E-2</v>
      </c>
      <c r="I73">
        <v>0.97142857142857142</v>
      </c>
      <c r="J73">
        <v>0.8571428571428571</v>
      </c>
      <c r="K73">
        <v>0.14285714285714285</v>
      </c>
      <c r="L73">
        <v>0</v>
      </c>
      <c r="M73">
        <v>1</v>
      </c>
      <c r="N73">
        <v>0.7</v>
      </c>
      <c r="O73">
        <v>0.3</v>
      </c>
      <c r="P73">
        <v>0</v>
      </c>
      <c r="Q73">
        <v>1</v>
      </c>
      <c r="R73">
        <v>0.35384615384615387</v>
      </c>
      <c r="S73">
        <v>0.64615384615384619</v>
      </c>
      <c r="T73">
        <v>0.38095238095238093</v>
      </c>
      <c r="U73">
        <v>0.61904761904761907</v>
      </c>
      <c r="V73">
        <v>0.45833333333333331</v>
      </c>
      <c r="W73">
        <v>0.54166666666666663</v>
      </c>
      <c r="X73">
        <v>0.2</v>
      </c>
      <c r="Y73">
        <v>0.8</v>
      </c>
      <c r="Z73">
        <v>0.24242424242424243</v>
      </c>
      <c r="AA73">
        <v>0.75757575757575757</v>
      </c>
      <c r="AB73">
        <v>0.30769230769230771</v>
      </c>
      <c r="AC73">
        <v>0.69230769230769229</v>
      </c>
      <c r="AD73">
        <v>0.27272727272727271</v>
      </c>
      <c r="AE73">
        <v>0.72727272727272729</v>
      </c>
      <c r="AF73">
        <v>0.1111111111111111</v>
      </c>
      <c r="AG73">
        <v>0.88888888888888884</v>
      </c>
      <c r="AH73">
        <v>0.46875</v>
      </c>
      <c r="AI73">
        <v>0.53125</v>
      </c>
      <c r="AJ73">
        <v>0.5</v>
      </c>
      <c r="AK73">
        <v>0.5</v>
      </c>
      <c r="AL73">
        <v>0.61538461538461542</v>
      </c>
      <c r="AM73">
        <v>0.38461538461538464</v>
      </c>
      <c r="AN73">
        <v>0.27272727272727271</v>
      </c>
      <c r="AO73">
        <v>0.72727272727272729</v>
      </c>
      <c r="AP73">
        <v>3.2263005045228499</v>
      </c>
      <c r="AQ73">
        <v>2.8106743643193997</v>
      </c>
      <c r="AR73">
        <v>3.3939183979189824</v>
      </c>
      <c r="AS73">
        <v>2.8507483867488816</v>
      </c>
      <c r="AT73">
        <f t="shared" si="12"/>
        <v>-0.58324403359958277</v>
      </c>
      <c r="AU73">
        <f t="shared" si="13"/>
        <v>-0.54317001117010077</v>
      </c>
      <c r="AV73">
        <f t="shared" si="14"/>
        <v>-9.4001984650668738E-2</v>
      </c>
      <c r="AW73">
        <f t="shared" si="15"/>
        <v>-8.6981424293720813E-2</v>
      </c>
      <c r="AX73">
        <v>0.44615384615384618</v>
      </c>
      <c r="AY73">
        <v>0.43722943722943725</v>
      </c>
      <c r="AZ73">
        <v>0.39880952380952378</v>
      </c>
      <c r="BA73">
        <v>0.5</v>
      </c>
      <c r="BB73">
        <v>0.33124999999999999</v>
      </c>
      <c r="BC73">
        <v>0.55757575757575761</v>
      </c>
      <c r="BD73">
        <v>0.31818181818181818</v>
      </c>
      <c r="BE73">
        <v>0.51048951048951041</v>
      </c>
      <c r="BF73">
        <v>0.24175824175824179</v>
      </c>
      <c r="BG73">
        <v>0.5844155844155845</v>
      </c>
      <c r="BH73">
        <v>0.4272727272727273</v>
      </c>
      <c r="BI73">
        <v>0.5888888888888888</v>
      </c>
      <c r="BJ73">
        <f t="shared" si="16"/>
        <v>3.8419913419913465E-2</v>
      </c>
      <c r="BK73">
        <f t="shared" si="17"/>
        <v>0.10119047619047622</v>
      </c>
      <c r="BL73">
        <f t="shared" si="18"/>
        <v>4.5954692556634362E-2</v>
      </c>
      <c r="BM73">
        <f t="shared" si="19"/>
        <v>0.11258278145695369</v>
      </c>
      <c r="BN73">
        <f t="shared" si="20"/>
        <v>0.18551448551448552</v>
      </c>
      <c r="BO73">
        <f t="shared" si="21"/>
        <v>4.4733044733042959E-3</v>
      </c>
      <c r="BP73">
        <f t="shared" si="22"/>
        <v>0.27728833806181874</v>
      </c>
      <c r="BQ73">
        <f t="shared" si="23"/>
        <v>3.8125691796825449E-3</v>
      </c>
    </row>
    <row r="74" spans="1:69" x14ac:dyDescent="0.2">
      <c r="A74">
        <v>286</v>
      </c>
      <c r="B74">
        <v>0.82051282051282048</v>
      </c>
      <c r="C74">
        <v>0.17948717948717949</v>
      </c>
      <c r="D74">
        <v>6.2992125984251968E-2</v>
      </c>
      <c r="E74">
        <v>0.93700787401574803</v>
      </c>
      <c r="F74">
        <v>0.76923076923076927</v>
      </c>
      <c r="G74">
        <v>0.23076923076923078</v>
      </c>
      <c r="H74">
        <v>5.128205128205128E-2</v>
      </c>
      <c r="I74">
        <v>0.94871794871794868</v>
      </c>
      <c r="J74">
        <v>0.7857142857142857</v>
      </c>
      <c r="K74">
        <v>0.21428571428571427</v>
      </c>
      <c r="L74">
        <v>2.3255813953488372E-2</v>
      </c>
      <c r="M74">
        <v>0.97674418604651159</v>
      </c>
      <c r="N74">
        <v>0.91666666666666663</v>
      </c>
      <c r="O74">
        <v>8.3333333333333329E-2</v>
      </c>
      <c r="P74">
        <v>0.1111111111111111</v>
      </c>
      <c r="Q74">
        <v>0.88888888888888884</v>
      </c>
      <c r="R74">
        <v>0.58227848101265822</v>
      </c>
      <c r="S74">
        <v>0.41772151898734178</v>
      </c>
      <c r="T74">
        <v>0.6428571428571429</v>
      </c>
      <c r="U74">
        <v>0.35714285714285715</v>
      </c>
      <c r="V74">
        <v>0.52173913043478259</v>
      </c>
      <c r="W74">
        <v>0.47826086956521741</v>
      </c>
      <c r="X74">
        <v>0.5714285714285714</v>
      </c>
      <c r="Y74">
        <v>0.42857142857142855</v>
      </c>
      <c r="Z74">
        <v>0.48648648648648651</v>
      </c>
      <c r="AA74">
        <v>0.51351351351351349</v>
      </c>
      <c r="AB74">
        <v>0.53846153846153844</v>
      </c>
      <c r="AC74">
        <v>0.46153846153846156</v>
      </c>
      <c r="AD74">
        <v>0.36363636363636365</v>
      </c>
      <c r="AE74">
        <v>0.63636363636363635</v>
      </c>
      <c r="AF74">
        <v>0.53846153846153844</v>
      </c>
      <c r="AG74">
        <v>0.46153846153846156</v>
      </c>
      <c r="AH74">
        <v>0.66666666666666663</v>
      </c>
      <c r="AI74">
        <v>0.33333333333333331</v>
      </c>
      <c r="AJ74">
        <v>0.73333333333333328</v>
      </c>
      <c r="AK74">
        <v>0.26666666666666666</v>
      </c>
      <c r="AL74">
        <v>0.66666666666666663</v>
      </c>
      <c r="AM74">
        <v>0.33333333333333331</v>
      </c>
      <c r="AN74">
        <v>0.6</v>
      </c>
      <c r="AO74">
        <v>0.4</v>
      </c>
      <c r="AP74">
        <v>2.4474524052689981</v>
      </c>
      <c r="AQ74">
        <v>2.368863883222478</v>
      </c>
      <c r="AR74">
        <v>2.7823590693254068</v>
      </c>
      <c r="AS74">
        <v>2.6036344759479872</v>
      </c>
      <c r="AT74">
        <f t="shared" si="12"/>
        <v>-0.41349518610292879</v>
      </c>
      <c r="AU74">
        <f t="shared" si="13"/>
        <v>-0.17872459337741953</v>
      </c>
      <c r="AV74">
        <f t="shared" si="14"/>
        <v>-8.0271265660983832E-2</v>
      </c>
      <c r="AW74">
        <f t="shared" si="15"/>
        <v>-3.3183217149278528E-2</v>
      </c>
      <c r="AX74">
        <v>0.23823433950016229</v>
      </c>
      <c r="AY74">
        <v>0.12637362637362637</v>
      </c>
      <c r="AZ74">
        <v>0.2639751552795031</v>
      </c>
      <c r="BA74">
        <v>0.34523809523809523</v>
      </c>
      <c r="BB74">
        <v>0.15384615384615383</v>
      </c>
      <c r="BC74">
        <v>0.33402633402633397</v>
      </c>
      <c r="BD74">
        <v>3.5897435897435881E-2</v>
      </c>
      <c r="BE74">
        <v>0.23076923076923078</v>
      </c>
      <c r="BF74">
        <v>0.11904761904761904</v>
      </c>
      <c r="BG74">
        <v>0.42207792207792205</v>
      </c>
      <c r="BH74">
        <v>0.31666666666666671</v>
      </c>
      <c r="BI74">
        <v>0.37820512820512825</v>
      </c>
      <c r="BJ74">
        <f t="shared" si="16"/>
        <v>-0.13760152890587674</v>
      </c>
      <c r="BK74">
        <f t="shared" si="17"/>
        <v>8.1262939958592129E-2</v>
      </c>
      <c r="BL74">
        <f t="shared" si="18"/>
        <v>-0.35250917992656061</v>
      </c>
      <c r="BM74">
        <f t="shared" si="19"/>
        <v>0.13338997451146983</v>
      </c>
      <c r="BN74">
        <f t="shared" si="20"/>
        <v>0.19761904761904767</v>
      </c>
      <c r="BO74">
        <f t="shared" si="21"/>
        <v>-4.3872793872793803E-2</v>
      </c>
      <c r="BP74">
        <f t="shared" si="22"/>
        <v>0.45355191256830613</v>
      </c>
      <c r="BQ74">
        <f t="shared" si="23"/>
        <v>-5.482159575574734E-2</v>
      </c>
    </row>
    <row r="75" spans="1:69" x14ac:dyDescent="0.2">
      <c r="A75">
        <v>287</v>
      </c>
      <c r="B75">
        <v>0.88372093023255816</v>
      </c>
      <c r="C75">
        <v>0.11627906976744186</v>
      </c>
      <c r="D75">
        <v>0.15178571428571427</v>
      </c>
      <c r="E75">
        <v>0.8482142857142857</v>
      </c>
      <c r="F75">
        <v>1</v>
      </c>
      <c r="G75">
        <v>0</v>
      </c>
      <c r="H75">
        <v>0.11428571428571428</v>
      </c>
      <c r="I75">
        <v>0.88571428571428568</v>
      </c>
      <c r="J75">
        <v>0.91666666666666663</v>
      </c>
      <c r="K75">
        <v>8.3333333333333329E-2</v>
      </c>
      <c r="L75">
        <v>0.12820512820512819</v>
      </c>
      <c r="M75">
        <v>0.87179487179487181</v>
      </c>
      <c r="N75">
        <v>0.75</v>
      </c>
      <c r="O75">
        <v>0.25</v>
      </c>
      <c r="P75">
        <v>0.21052631578947367</v>
      </c>
      <c r="Q75">
        <v>0.78947368421052633</v>
      </c>
      <c r="R75">
        <v>0.62962962962962965</v>
      </c>
      <c r="S75">
        <v>0.37037037037037035</v>
      </c>
      <c r="T75">
        <v>0.69230769230769229</v>
      </c>
      <c r="U75">
        <v>0.30769230769230771</v>
      </c>
      <c r="V75">
        <v>0.64</v>
      </c>
      <c r="W75">
        <v>0.36</v>
      </c>
      <c r="X75">
        <v>0.56666666666666665</v>
      </c>
      <c r="Y75">
        <v>0.43333333333333335</v>
      </c>
      <c r="Z75">
        <v>0.6216216216216216</v>
      </c>
      <c r="AA75">
        <v>0.3783783783783784</v>
      </c>
      <c r="AB75">
        <v>0.66666666666666663</v>
      </c>
      <c r="AC75">
        <v>0.33333333333333331</v>
      </c>
      <c r="AD75">
        <v>0.54545454545454541</v>
      </c>
      <c r="AE75">
        <v>0.45454545454545453</v>
      </c>
      <c r="AF75">
        <v>0.6428571428571429</v>
      </c>
      <c r="AG75">
        <v>0.35714285714285715</v>
      </c>
      <c r="AH75">
        <v>0.63636363636363635</v>
      </c>
      <c r="AI75">
        <v>0.36363636363636365</v>
      </c>
      <c r="AJ75">
        <v>0.7142857142857143</v>
      </c>
      <c r="AK75">
        <v>0.2857142857142857</v>
      </c>
      <c r="AL75">
        <v>0.7142857142857143</v>
      </c>
      <c r="AM75">
        <v>0.2857142857142857</v>
      </c>
      <c r="AN75">
        <v>0.5</v>
      </c>
      <c r="AO75">
        <v>0.5</v>
      </c>
      <c r="AP75">
        <v>2.2225998347889488</v>
      </c>
      <c r="AQ75">
        <v>3.5303948340675433</v>
      </c>
      <c r="AR75">
        <v>2.5179107450941287</v>
      </c>
      <c r="AS75">
        <v>1.4790861305563821</v>
      </c>
      <c r="AT75">
        <f t="shared" si="12"/>
        <v>1.0124840889734146</v>
      </c>
      <c r="AU75">
        <f t="shared" si="13"/>
        <v>-1.0388246145377467</v>
      </c>
      <c r="AV75">
        <f t="shared" si="14"/>
        <v>0.16739962551854901</v>
      </c>
      <c r="AW75">
        <f t="shared" si="15"/>
        <v>-0.25990128260199807</v>
      </c>
      <c r="AX75">
        <v>0.2540913006029285</v>
      </c>
      <c r="AY75">
        <v>0.30769230769230771</v>
      </c>
      <c r="AZ75">
        <v>0.27666666666666667</v>
      </c>
      <c r="BA75">
        <v>0.18333333333333335</v>
      </c>
      <c r="BB75">
        <v>0.2473572938689218</v>
      </c>
      <c r="BC75">
        <v>0.26209930861093655</v>
      </c>
      <c r="BD75">
        <v>0.2857142857142857</v>
      </c>
      <c r="BE75">
        <v>0.33333333333333331</v>
      </c>
      <c r="BF75">
        <v>0.20238095238095238</v>
      </c>
      <c r="BG75">
        <v>0.37121212121212122</v>
      </c>
      <c r="BH75">
        <v>0.25</v>
      </c>
      <c r="BI75">
        <v>0.10714285714285715</v>
      </c>
      <c r="BJ75">
        <f t="shared" si="16"/>
        <v>3.1025641025641038E-2</v>
      </c>
      <c r="BK75">
        <f t="shared" si="17"/>
        <v>-9.3333333333333324E-2</v>
      </c>
      <c r="BL75">
        <f t="shared" si="18"/>
        <v>5.3093462044756498E-2</v>
      </c>
      <c r="BM75">
        <f t="shared" si="19"/>
        <v>-0.20289855072463764</v>
      </c>
      <c r="BN75">
        <f t="shared" si="20"/>
        <v>4.7619047619047616E-2</v>
      </c>
      <c r="BO75">
        <f t="shared" si="21"/>
        <v>-0.26406926406926406</v>
      </c>
      <c r="BP75">
        <f t="shared" si="22"/>
        <v>0.10526315789473684</v>
      </c>
      <c r="BQ75">
        <f t="shared" si="23"/>
        <v>-0.55203619909502255</v>
      </c>
    </row>
    <row r="76" spans="1:69" x14ac:dyDescent="0.2">
      <c r="A76">
        <v>288</v>
      </c>
      <c r="B76">
        <v>0.89583333333333337</v>
      </c>
      <c r="C76">
        <v>0.10416666666666667</v>
      </c>
      <c r="D76">
        <v>7.1942446043165471E-3</v>
      </c>
      <c r="E76">
        <v>0.9928057553956835</v>
      </c>
      <c r="F76">
        <v>1</v>
      </c>
      <c r="G76">
        <v>0</v>
      </c>
      <c r="H76">
        <v>2.2727272727272728E-2</v>
      </c>
      <c r="I76">
        <v>0.97727272727272729</v>
      </c>
      <c r="J76">
        <v>0.9375</v>
      </c>
      <c r="K76">
        <v>6.25E-2</v>
      </c>
      <c r="L76">
        <v>0</v>
      </c>
      <c r="M76">
        <v>1</v>
      </c>
      <c r="N76">
        <v>0.75</v>
      </c>
      <c r="O76">
        <v>0.25</v>
      </c>
      <c r="P76">
        <v>0</v>
      </c>
      <c r="Q76">
        <v>1</v>
      </c>
      <c r="R76">
        <v>0.51807228915662651</v>
      </c>
      <c r="S76">
        <v>0.48192771084337349</v>
      </c>
      <c r="T76">
        <v>0.61538461538461542</v>
      </c>
      <c r="U76">
        <v>0.38461538461538464</v>
      </c>
      <c r="V76">
        <v>0.59259259259259256</v>
      </c>
      <c r="W76">
        <v>0.40740740740740738</v>
      </c>
      <c r="X76">
        <v>0.36666666666666664</v>
      </c>
      <c r="Y76">
        <v>0.6333333333333333</v>
      </c>
      <c r="Z76">
        <v>0.4358974358974359</v>
      </c>
      <c r="AA76">
        <v>0.5641025641025641</v>
      </c>
      <c r="AB76">
        <v>0.5</v>
      </c>
      <c r="AC76">
        <v>0.5</v>
      </c>
      <c r="AD76">
        <v>0.5</v>
      </c>
      <c r="AE76">
        <v>0.5</v>
      </c>
      <c r="AF76">
        <v>0.33333333333333331</v>
      </c>
      <c r="AG76">
        <v>0.66666666666666663</v>
      </c>
      <c r="AH76">
        <v>0.59090909090909094</v>
      </c>
      <c r="AI76">
        <v>0.40909090909090912</v>
      </c>
      <c r="AJ76">
        <v>0.7142857142857143</v>
      </c>
      <c r="AK76">
        <v>0.2857142857142857</v>
      </c>
      <c r="AL76">
        <v>0.66666666666666663</v>
      </c>
      <c r="AM76">
        <v>0.33333333333333331</v>
      </c>
      <c r="AN76">
        <v>0.4</v>
      </c>
      <c r="AO76">
        <v>0.6</v>
      </c>
      <c r="AP76">
        <v>3.7055769798895852</v>
      </c>
      <c r="AQ76">
        <v>4.3267714431468205</v>
      </c>
      <c r="AR76">
        <v>3.8604684183933875</v>
      </c>
      <c r="AS76">
        <v>3.0008376242369228</v>
      </c>
      <c r="AT76">
        <f t="shared" si="12"/>
        <v>0.46630302475343299</v>
      </c>
      <c r="AU76">
        <f t="shared" si="13"/>
        <v>-0.85963079415646471</v>
      </c>
      <c r="AV76">
        <f t="shared" si="14"/>
        <v>5.695485079701948E-2</v>
      </c>
      <c r="AW76">
        <f t="shared" si="15"/>
        <v>-0.12528675864557728</v>
      </c>
      <c r="AX76">
        <v>0.37776104417670681</v>
      </c>
      <c r="AY76">
        <v>0.38461538461538464</v>
      </c>
      <c r="AZ76">
        <v>0.34490740740740738</v>
      </c>
      <c r="BA76">
        <v>0.3833333333333333</v>
      </c>
      <c r="BB76">
        <v>0.30492424242424243</v>
      </c>
      <c r="BC76">
        <v>0.45993589743589741</v>
      </c>
      <c r="BD76">
        <v>0.2857142857142857</v>
      </c>
      <c r="BE76">
        <v>0.5</v>
      </c>
      <c r="BF76">
        <v>0.27083333333333331</v>
      </c>
      <c r="BG76">
        <v>0.4375</v>
      </c>
      <c r="BH76">
        <v>0.35</v>
      </c>
      <c r="BI76">
        <v>0.41666666666666663</v>
      </c>
      <c r="BJ76">
        <f t="shared" si="16"/>
        <v>3.9707977207977252E-2</v>
      </c>
      <c r="BK76">
        <f t="shared" si="17"/>
        <v>3.8425925925925919E-2</v>
      </c>
      <c r="BL76">
        <f t="shared" si="18"/>
        <v>5.4430070783500185E-2</v>
      </c>
      <c r="BM76">
        <f t="shared" si="19"/>
        <v>5.2765416401780028E-2</v>
      </c>
      <c r="BN76">
        <f t="shared" si="20"/>
        <v>7.9166666666666663E-2</v>
      </c>
      <c r="BO76">
        <f t="shared" si="21"/>
        <v>-2.083333333333337E-2</v>
      </c>
      <c r="BP76">
        <f t="shared" si="22"/>
        <v>0.12751677852348992</v>
      </c>
      <c r="BQ76">
        <f t="shared" si="23"/>
        <v>-2.439024390243907E-2</v>
      </c>
    </row>
    <row r="77" spans="1:69" x14ac:dyDescent="0.2">
      <c r="A77">
        <v>289</v>
      </c>
      <c r="B77">
        <v>0.89583333333333337</v>
      </c>
      <c r="C77">
        <v>0.10416666666666667</v>
      </c>
      <c r="D77">
        <v>3.1007751937984496E-2</v>
      </c>
      <c r="E77">
        <v>0.96899224806201545</v>
      </c>
      <c r="F77">
        <v>0.875</v>
      </c>
      <c r="G77">
        <v>0.125</v>
      </c>
      <c r="H77">
        <v>2.3809523809523808E-2</v>
      </c>
      <c r="I77">
        <v>0.97619047619047616</v>
      </c>
      <c r="J77">
        <v>0.9375</v>
      </c>
      <c r="K77">
        <v>6.25E-2</v>
      </c>
      <c r="L77">
        <v>4.5454545454545456E-2</v>
      </c>
      <c r="M77">
        <v>0.95454545454545459</v>
      </c>
      <c r="N77">
        <v>0.875</v>
      </c>
      <c r="O77">
        <v>0.125</v>
      </c>
      <c r="P77">
        <v>2.3255813953488372E-2</v>
      </c>
      <c r="Q77">
        <v>0.97674418604651159</v>
      </c>
      <c r="R77">
        <v>0.45333333333333331</v>
      </c>
      <c r="S77">
        <v>0.54666666666666663</v>
      </c>
      <c r="T77">
        <v>0.39130434782608697</v>
      </c>
      <c r="U77">
        <v>0.60869565217391308</v>
      </c>
      <c r="V77">
        <v>0.46153846153846156</v>
      </c>
      <c r="W77">
        <v>0.53846153846153844</v>
      </c>
      <c r="X77">
        <v>0.5</v>
      </c>
      <c r="Y77">
        <v>0.5</v>
      </c>
      <c r="Z77">
        <v>0.4358974358974359</v>
      </c>
      <c r="AA77">
        <v>0.5641025641025641</v>
      </c>
      <c r="AB77">
        <v>0.41666666666666669</v>
      </c>
      <c r="AC77">
        <v>0.58333333333333337</v>
      </c>
      <c r="AD77">
        <v>0.42857142857142855</v>
      </c>
      <c r="AE77">
        <v>0.5714285714285714</v>
      </c>
      <c r="AF77">
        <v>0.46153846153846156</v>
      </c>
      <c r="AG77">
        <v>0.53846153846153844</v>
      </c>
      <c r="AH77">
        <v>0.47222222222222221</v>
      </c>
      <c r="AI77">
        <v>0.52777777777777779</v>
      </c>
      <c r="AJ77">
        <v>0.36363636363636365</v>
      </c>
      <c r="AK77">
        <v>0.63636363636363635</v>
      </c>
      <c r="AL77">
        <v>0.5</v>
      </c>
      <c r="AM77">
        <v>0.5</v>
      </c>
      <c r="AN77">
        <v>0.53846153846153844</v>
      </c>
      <c r="AO77">
        <v>0.46153846153846156</v>
      </c>
      <c r="AP77">
        <v>3.1243464401186176</v>
      </c>
      <c r="AQ77">
        <v>3.1311017770232867</v>
      </c>
      <c r="AR77">
        <v>3.224742173937444</v>
      </c>
      <c r="AS77">
        <v>3.1410698419580405</v>
      </c>
      <c r="AT77">
        <f t="shared" si="12"/>
        <v>-9.3640396914157265E-2</v>
      </c>
      <c r="AU77">
        <f t="shared" si="13"/>
        <v>-8.3672331979403491E-2</v>
      </c>
      <c r="AV77">
        <f t="shared" si="14"/>
        <v>-1.4732960349034822E-2</v>
      </c>
      <c r="AW77">
        <f t="shared" si="15"/>
        <v>-1.3144015527080128E-2</v>
      </c>
      <c r="AX77">
        <v>0.44249999999999995</v>
      </c>
      <c r="AY77">
        <v>0.48369565217391308</v>
      </c>
      <c r="AZ77">
        <v>0.47596153846153844</v>
      </c>
      <c r="BA77">
        <v>0.375</v>
      </c>
      <c r="BB77">
        <v>0.4236111111111111</v>
      </c>
      <c r="BC77">
        <v>0.45993589743589741</v>
      </c>
      <c r="BD77">
        <v>0.51136363636363635</v>
      </c>
      <c r="BE77">
        <v>0.45833333333333337</v>
      </c>
      <c r="BF77">
        <v>0.4375</v>
      </c>
      <c r="BG77">
        <v>0.5089285714285714</v>
      </c>
      <c r="BH77">
        <v>0.33653846153846156</v>
      </c>
      <c r="BI77">
        <v>0.41346153846153844</v>
      </c>
      <c r="BJ77">
        <f t="shared" si="16"/>
        <v>7.7341137123746462E-3</v>
      </c>
      <c r="BK77">
        <f t="shared" si="17"/>
        <v>-0.10096153846153844</v>
      </c>
      <c r="BL77">
        <f t="shared" si="18"/>
        <v>8.059246351557461E-3</v>
      </c>
      <c r="BM77">
        <f t="shared" si="19"/>
        <v>-0.11864406779661014</v>
      </c>
      <c r="BN77">
        <f t="shared" si="20"/>
        <v>-0.10096153846153844</v>
      </c>
      <c r="BO77">
        <f t="shared" si="21"/>
        <v>-9.5467032967032961E-2</v>
      </c>
      <c r="BP77">
        <f t="shared" si="22"/>
        <v>-0.13043478260869562</v>
      </c>
      <c r="BQ77">
        <f t="shared" si="23"/>
        <v>-0.10349962769918093</v>
      </c>
    </row>
    <row r="78" spans="1:69" x14ac:dyDescent="0.2">
      <c r="A78">
        <v>290</v>
      </c>
      <c r="B78">
        <v>0.92500000000000004</v>
      </c>
      <c r="C78">
        <v>7.4999999999999997E-2</v>
      </c>
      <c r="D78">
        <v>0.10655737704918032</v>
      </c>
      <c r="E78">
        <v>0.89344262295081966</v>
      </c>
      <c r="F78">
        <v>1</v>
      </c>
      <c r="G78">
        <v>0</v>
      </c>
      <c r="H78">
        <v>0.13157894736842105</v>
      </c>
      <c r="I78">
        <v>0.86842105263157898</v>
      </c>
      <c r="J78">
        <v>0.92307692307692313</v>
      </c>
      <c r="K78">
        <v>7.6923076923076927E-2</v>
      </c>
      <c r="L78">
        <v>9.5238095238095233E-2</v>
      </c>
      <c r="M78">
        <v>0.90476190476190477</v>
      </c>
      <c r="N78">
        <v>0.8571428571428571</v>
      </c>
      <c r="O78">
        <v>0.14285714285714285</v>
      </c>
      <c r="P78">
        <v>9.5238095238095233E-2</v>
      </c>
      <c r="Q78">
        <v>0.90476190476190477</v>
      </c>
      <c r="R78">
        <v>0.63218390804597702</v>
      </c>
      <c r="S78">
        <v>0.36781609195402298</v>
      </c>
      <c r="T78">
        <v>0.68965517241379315</v>
      </c>
      <c r="U78">
        <v>0.31034482758620691</v>
      </c>
      <c r="V78">
        <v>0.7407407407407407</v>
      </c>
      <c r="W78">
        <v>0.25925925925925924</v>
      </c>
      <c r="X78">
        <v>0.4838709677419355</v>
      </c>
      <c r="Y78">
        <v>0.5161290322580645</v>
      </c>
      <c r="Z78">
        <v>0.58974358974358976</v>
      </c>
      <c r="AA78">
        <v>0.41025641025641024</v>
      </c>
      <c r="AB78">
        <v>0.58333333333333337</v>
      </c>
      <c r="AC78">
        <v>0.41666666666666669</v>
      </c>
      <c r="AD78">
        <v>0.53846153846153844</v>
      </c>
      <c r="AE78">
        <v>0.46153846153846156</v>
      </c>
      <c r="AF78">
        <v>0.6428571428571429</v>
      </c>
      <c r="AG78">
        <v>0.35714285714285715</v>
      </c>
      <c r="AH78">
        <v>0.66666666666666663</v>
      </c>
      <c r="AI78">
        <v>0.33333333333333331</v>
      </c>
      <c r="AJ78">
        <v>0.76470588235294112</v>
      </c>
      <c r="AK78">
        <v>0.23529411764705882</v>
      </c>
      <c r="AL78">
        <v>0.9285714285714286</v>
      </c>
      <c r="AM78">
        <v>7.1428571428571425E-2</v>
      </c>
      <c r="AN78">
        <v>0.35294117647058826</v>
      </c>
      <c r="AO78">
        <v>0.6470588235294118</v>
      </c>
      <c r="AP78">
        <v>2.684577709712519</v>
      </c>
      <c r="AQ78">
        <v>3.445306255103401</v>
      </c>
      <c r="AR78">
        <v>2.7352485890586258</v>
      </c>
      <c r="AS78">
        <v>2.3767422406639191</v>
      </c>
      <c r="AT78">
        <f t="shared" si="12"/>
        <v>0.71005766604477527</v>
      </c>
      <c r="AU78">
        <f t="shared" si="13"/>
        <v>-0.35850634839470663</v>
      </c>
      <c r="AV78">
        <f t="shared" si="14"/>
        <v>0.11488574795440497</v>
      </c>
      <c r="AW78">
        <f t="shared" si="15"/>
        <v>-7.0130475647618609E-2</v>
      </c>
      <c r="AX78">
        <v>0.29281609195402297</v>
      </c>
      <c r="AY78">
        <v>0.31034482758620691</v>
      </c>
      <c r="AZ78">
        <v>0.18233618233618232</v>
      </c>
      <c r="BA78">
        <v>0.37327188940092165</v>
      </c>
      <c r="BB78">
        <v>0.2583333333333333</v>
      </c>
      <c r="BC78">
        <v>0.33525641025641023</v>
      </c>
      <c r="BD78">
        <v>0.23529411764705882</v>
      </c>
      <c r="BE78">
        <v>0.41666666666666669</v>
      </c>
      <c r="BF78">
        <v>-5.4945054945055027E-3</v>
      </c>
      <c r="BG78">
        <v>0.38461538461538464</v>
      </c>
      <c r="BH78">
        <v>0.50420168067226889</v>
      </c>
      <c r="BI78">
        <v>0.2142857142857143</v>
      </c>
      <c r="BJ78">
        <f t="shared" si="16"/>
        <v>0.12800864525002459</v>
      </c>
      <c r="BK78">
        <f t="shared" si="17"/>
        <v>0.19093570706473934</v>
      </c>
      <c r="BL78">
        <f t="shared" si="18"/>
        <v>0.25982053838484553</v>
      </c>
      <c r="BM78">
        <f t="shared" si="19"/>
        <v>0.34365178761312892</v>
      </c>
      <c r="BN78">
        <f t="shared" si="20"/>
        <v>0.50969618616677437</v>
      </c>
      <c r="BO78">
        <f t="shared" si="21"/>
        <v>-0.17032967032967034</v>
      </c>
      <c r="BP78">
        <f t="shared" si="22"/>
        <v>1.0220349967595592</v>
      </c>
      <c r="BQ78">
        <f t="shared" si="23"/>
        <v>-0.2844036697247706</v>
      </c>
    </row>
    <row r="79" spans="1:69" x14ac:dyDescent="0.2">
      <c r="A79">
        <v>292</v>
      </c>
      <c r="B79">
        <v>0.63157894736842102</v>
      </c>
      <c r="C79">
        <v>0.36842105263157893</v>
      </c>
      <c r="D79">
        <v>1.5151515151515152E-2</v>
      </c>
      <c r="E79">
        <v>0.98484848484848486</v>
      </c>
      <c r="F79">
        <v>0.75</v>
      </c>
      <c r="G79">
        <v>0.25</v>
      </c>
      <c r="H79">
        <v>0</v>
      </c>
      <c r="I79">
        <v>1</v>
      </c>
      <c r="J79">
        <v>0.5</v>
      </c>
      <c r="K79">
        <v>0.5</v>
      </c>
      <c r="L79">
        <v>0</v>
      </c>
      <c r="M79">
        <v>1</v>
      </c>
      <c r="N79">
        <v>0.6428571428571429</v>
      </c>
      <c r="O79">
        <v>0.35714285714285715</v>
      </c>
      <c r="P79">
        <v>4.2553191489361701E-2</v>
      </c>
      <c r="Q79">
        <v>0.95744680851063835</v>
      </c>
      <c r="R79">
        <v>0.25925925925925924</v>
      </c>
      <c r="S79">
        <v>0.7407407407407407</v>
      </c>
      <c r="T79">
        <v>0.33333333333333331</v>
      </c>
      <c r="U79">
        <v>0.66666666666666663</v>
      </c>
      <c r="V79">
        <v>0.23333333333333334</v>
      </c>
      <c r="W79">
        <v>0.76666666666666672</v>
      </c>
      <c r="X79">
        <v>0.23333333333333334</v>
      </c>
      <c r="Y79">
        <v>0.76666666666666672</v>
      </c>
      <c r="Z79">
        <v>0.22500000000000001</v>
      </c>
      <c r="AA79">
        <v>0.77500000000000002</v>
      </c>
      <c r="AB79">
        <v>0.2</v>
      </c>
      <c r="AC79">
        <v>0.8</v>
      </c>
      <c r="AD79">
        <v>0.2</v>
      </c>
      <c r="AE79">
        <v>0.8</v>
      </c>
      <c r="AF79">
        <v>0.26666666666666666</v>
      </c>
      <c r="AG79">
        <v>0.73333333333333328</v>
      </c>
      <c r="AH79">
        <v>0.29268292682926828</v>
      </c>
      <c r="AI79">
        <v>0.70731707317073167</v>
      </c>
      <c r="AJ79">
        <v>0.45454545454545453</v>
      </c>
      <c r="AK79">
        <v>0.54545454545454541</v>
      </c>
      <c r="AL79">
        <v>0.26666666666666666</v>
      </c>
      <c r="AM79">
        <v>0.73333333333333328</v>
      </c>
      <c r="AN79">
        <v>0.2</v>
      </c>
      <c r="AO79">
        <v>0.8</v>
      </c>
      <c r="AP79">
        <v>2.5021448932641515</v>
      </c>
      <c r="AQ79">
        <v>3.0008376242369228</v>
      </c>
      <c r="AR79">
        <v>2.3263478740408408</v>
      </c>
      <c r="AS79">
        <v>2.0879028892016303</v>
      </c>
      <c r="AT79">
        <f t="shared" si="12"/>
        <v>0.67448975019608204</v>
      </c>
      <c r="AU79">
        <f t="shared" si="13"/>
        <v>-0.23844498483921051</v>
      </c>
      <c r="AV79">
        <f t="shared" si="14"/>
        <v>0.12661277712483246</v>
      </c>
      <c r="AW79">
        <f t="shared" si="15"/>
        <v>-5.401709092395595E-2</v>
      </c>
      <c r="AX79">
        <v>0.37231968810916177</v>
      </c>
      <c r="AY79">
        <v>0.41666666666666663</v>
      </c>
      <c r="AZ79">
        <v>0.26666666666666672</v>
      </c>
      <c r="BA79">
        <v>0.40952380952380957</v>
      </c>
      <c r="BB79">
        <v>0.33889602053915274</v>
      </c>
      <c r="BC79">
        <v>0.4065789473684211</v>
      </c>
      <c r="BD79">
        <v>0.29545454545454541</v>
      </c>
      <c r="BE79">
        <v>0.55000000000000004</v>
      </c>
      <c r="BF79">
        <v>0.23333333333333328</v>
      </c>
      <c r="BG79">
        <v>0.30000000000000004</v>
      </c>
      <c r="BH79">
        <v>0.44285714285714289</v>
      </c>
      <c r="BI79">
        <v>0.37619047619047613</v>
      </c>
      <c r="BJ79">
        <f t="shared" si="16"/>
        <v>0.14999999999999991</v>
      </c>
      <c r="BK79">
        <f t="shared" si="17"/>
        <v>0.14285714285714285</v>
      </c>
      <c r="BL79">
        <f t="shared" si="18"/>
        <v>0.21951219512195108</v>
      </c>
      <c r="BM79">
        <f t="shared" si="19"/>
        <v>0.21126760563380279</v>
      </c>
      <c r="BN79">
        <f t="shared" si="20"/>
        <v>0.20952380952380961</v>
      </c>
      <c r="BO79">
        <f t="shared" si="21"/>
        <v>7.6190476190476086E-2</v>
      </c>
      <c r="BP79">
        <f t="shared" si="22"/>
        <v>0.30985915492957755</v>
      </c>
      <c r="BQ79">
        <f t="shared" si="23"/>
        <v>0.11267605633802801</v>
      </c>
    </row>
    <row r="80" spans="1:69" x14ac:dyDescent="0.2">
      <c r="A80">
        <v>293</v>
      </c>
      <c r="B80">
        <v>0.95918367346938771</v>
      </c>
      <c r="C80">
        <v>4.0816326530612242E-2</v>
      </c>
      <c r="D80">
        <v>3.3898305084745763E-2</v>
      </c>
      <c r="E80">
        <v>0.96610169491525422</v>
      </c>
      <c r="F80">
        <v>0.9375</v>
      </c>
      <c r="G80">
        <v>6.25E-2</v>
      </c>
      <c r="H80">
        <v>5.2631578947368418E-2</v>
      </c>
      <c r="I80">
        <v>0.94736842105263153</v>
      </c>
      <c r="J80">
        <v>0.9375</v>
      </c>
      <c r="K80">
        <v>6.25E-2</v>
      </c>
      <c r="L80">
        <v>0</v>
      </c>
      <c r="M80">
        <v>1</v>
      </c>
      <c r="N80">
        <v>1</v>
      </c>
      <c r="O80">
        <v>0</v>
      </c>
      <c r="P80">
        <v>0.05</v>
      </c>
      <c r="Q80">
        <v>0.95</v>
      </c>
      <c r="R80">
        <v>0.69736842105263153</v>
      </c>
      <c r="S80">
        <v>0.30263157894736842</v>
      </c>
      <c r="T80">
        <v>0.8</v>
      </c>
      <c r="U80">
        <v>0.2</v>
      </c>
      <c r="V80">
        <v>0.78947368421052633</v>
      </c>
      <c r="W80">
        <v>0.21052631578947367</v>
      </c>
      <c r="X80">
        <v>0.51851851851851849</v>
      </c>
      <c r="Y80">
        <v>0.48148148148148145</v>
      </c>
      <c r="Z80">
        <v>0.72727272727272729</v>
      </c>
      <c r="AA80">
        <v>0.27272727272727271</v>
      </c>
      <c r="AB80">
        <v>0.84615384615384615</v>
      </c>
      <c r="AC80">
        <v>0.15384615384615385</v>
      </c>
      <c r="AD80">
        <v>0.7142857142857143</v>
      </c>
      <c r="AE80">
        <v>0.2857142857142857</v>
      </c>
      <c r="AF80">
        <v>0.61538461538461542</v>
      </c>
      <c r="AG80">
        <v>0.38461538461538464</v>
      </c>
      <c r="AH80">
        <v>0.67441860465116277</v>
      </c>
      <c r="AI80">
        <v>0.32558139534883723</v>
      </c>
      <c r="AJ80">
        <v>0.76470588235294112</v>
      </c>
      <c r="AK80">
        <v>0.23529411764705882</v>
      </c>
      <c r="AL80">
        <v>0.83333333333333337</v>
      </c>
      <c r="AM80">
        <v>0.16666666666666666</v>
      </c>
      <c r="AN80">
        <v>0.42857142857142855</v>
      </c>
      <c r="AO80">
        <v>0.5714285714285714</v>
      </c>
      <c r="AP80">
        <v>3.5676468979691016</v>
      </c>
      <c r="AQ80">
        <v>3.1539768029908162</v>
      </c>
      <c r="AR80">
        <v>3.8604684183933875</v>
      </c>
      <c r="AS80">
        <v>3.9712015009923132</v>
      </c>
      <c r="AT80">
        <f t="shared" si="12"/>
        <v>-0.70649161540257133</v>
      </c>
      <c r="AU80">
        <f t="shared" si="13"/>
        <v>0.11073308259892567</v>
      </c>
      <c r="AV80">
        <f t="shared" si="14"/>
        <v>-0.10071952850223485</v>
      </c>
      <c r="AW80">
        <f t="shared" si="15"/>
        <v>1.4139140660771278E-2</v>
      </c>
      <c r="AX80">
        <v>0.26181525241675618</v>
      </c>
      <c r="AY80">
        <v>0.13750000000000001</v>
      </c>
      <c r="AZ80">
        <v>0.14802631578947367</v>
      </c>
      <c r="BA80">
        <v>0.48148148148148145</v>
      </c>
      <c r="BB80">
        <v>0.284765068818225</v>
      </c>
      <c r="BC80">
        <v>0.23191094619666047</v>
      </c>
      <c r="BD80">
        <v>0.17279411764705882</v>
      </c>
      <c r="BE80">
        <v>9.1346153846153855E-2</v>
      </c>
      <c r="BF80">
        <v>0.10416666666666666</v>
      </c>
      <c r="BG80">
        <v>0.2232142857142857</v>
      </c>
      <c r="BH80">
        <v>0.5714285714285714</v>
      </c>
      <c r="BI80">
        <v>0.38461538461538464</v>
      </c>
      <c r="BJ80">
        <f t="shared" si="16"/>
        <v>-1.0526315789473661E-2</v>
      </c>
      <c r="BK80">
        <f t="shared" si="17"/>
        <v>0.33345516569200778</v>
      </c>
      <c r="BL80">
        <f t="shared" si="18"/>
        <v>-3.6866359447004532E-2</v>
      </c>
      <c r="BM80" s="5">
        <f t="shared" si="19"/>
        <v>0.52970776078962656</v>
      </c>
      <c r="BN80">
        <f t="shared" si="20"/>
        <v>0.46726190476190477</v>
      </c>
      <c r="BO80">
        <f t="shared" si="21"/>
        <v>0.16140109890109894</v>
      </c>
      <c r="BP80">
        <f t="shared" si="22"/>
        <v>0.69162995594713661</v>
      </c>
      <c r="BQ80">
        <f t="shared" si="23"/>
        <v>0.26553672316384186</v>
      </c>
    </row>
    <row r="81" spans="1:69" x14ac:dyDescent="0.2">
      <c r="A81">
        <v>294</v>
      </c>
      <c r="B81">
        <v>0.83333333333333337</v>
      </c>
      <c r="C81">
        <v>0.16666666666666666</v>
      </c>
      <c r="D81">
        <v>7.5187969924812026E-3</v>
      </c>
      <c r="E81">
        <v>0.99248120300751874</v>
      </c>
      <c r="F81">
        <v>0.84615384615384615</v>
      </c>
      <c r="G81">
        <v>0.15384615384615385</v>
      </c>
      <c r="H81">
        <v>2.3255813953488372E-2</v>
      </c>
      <c r="I81">
        <v>0.97674418604651159</v>
      </c>
      <c r="J81">
        <v>0.7857142857142857</v>
      </c>
      <c r="K81">
        <v>0.21428571428571427</v>
      </c>
      <c r="L81">
        <v>0</v>
      </c>
      <c r="M81">
        <v>1</v>
      </c>
      <c r="N81">
        <v>0.8666666666666667</v>
      </c>
      <c r="O81">
        <v>0.13333333333333333</v>
      </c>
      <c r="P81">
        <v>0</v>
      </c>
      <c r="Q81">
        <v>1</v>
      </c>
      <c r="R81">
        <v>0.25</v>
      </c>
      <c r="S81">
        <v>0.75</v>
      </c>
      <c r="T81">
        <v>0.2608695652173913</v>
      </c>
      <c r="U81">
        <v>0.73913043478260865</v>
      </c>
      <c r="V81">
        <v>0.23076923076923078</v>
      </c>
      <c r="W81">
        <v>0.76923076923076927</v>
      </c>
      <c r="X81">
        <v>0.2608695652173913</v>
      </c>
      <c r="Y81">
        <v>0.73913043478260865</v>
      </c>
      <c r="Z81">
        <v>0.13157894736842105</v>
      </c>
      <c r="AA81">
        <v>0.86842105263157898</v>
      </c>
      <c r="AB81">
        <v>7.6923076923076927E-2</v>
      </c>
      <c r="AC81">
        <v>0.92307692307692313</v>
      </c>
      <c r="AD81">
        <v>0.23076923076923078</v>
      </c>
      <c r="AE81">
        <v>0.76923076923076927</v>
      </c>
      <c r="AF81">
        <v>8.3333333333333329E-2</v>
      </c>
      <c r="AG81">
        <v>0.91666666666666663</v>
      </c>
      <c r="AH81">
        <v>0.38235294117647056</v>
      </c>
      <c r="AI81">
        <v>0.61764705882352944</v>
      </c>
      <c r="AJ81">
        <v>0.5</v>
      </c>
      <c r="AK81">
        <v>0.5</v>
      </c>
      <c r="AL81">
        <v>0.23076923076923078</v>
      </c>
      <c r="AM81">
        <v>0.76923076923076927</v>
      </c>
      <c r="AN81">
        <v>0.45454545454545453</v>
      </c>
      <c r="AO81">
        <v>0.54545454545454541</v>
      </c>
      <c r="AP81">
        <v>3.3988939654971295</v>
      </c>
      <c r="AQ81">
        <v>3.0107966943682314</v>
      </c>
      <c r="AR81">
        <v>3.1179864817842153</v>
      </c>
      <c r="AS81">
        <v>3.4371194906776266</v>
      </c>
      <c r="AT81">
        <f t="shared" si="12"/>
        <v>-0.10718978741598395</v>
      </c>
      <c r="AU81">
        <f t="shared" si="13"/>
        <v>0.31913300889341123</v>
      </c>
      <c r="AV81">
        <f t="shared" si="14"/>
        <v>-1.7489570822649986E-2</v>
      </c>
      <c r="AW81">
        <f t="shared" si="15"/>
        <v>4.8684645257314939E-2</v>
      </c>
      <c r="AX81">
        <v>0.58333333333333337</v>
      </c>
      <c r="AY81">
        <v>0.58528428093645479</v>
      </c>
      <c r="AZ81">
        <v>0.55494505494505497</v>
      </c>
      <c r="BA81">
        <v>0.60579710144927534</v>
      </c>
      <c r="BB81">
        <v>0.45098039215686281</v>
      </c>
      <c r="BC81">
        <v>0.70175438596491235</v>
      </c>
      <c r="BD81">
        <v>0.34615384615384615</v>
      </c>
      <c r="BE81">
        <v>0.76923076923076927</v>
      </c>
      <c r="BF81">
        <v>0.55494505494505497</v>
      </c>
      <c r="BG81">
        <v>0.55494505494505497</v>
      </c>
      <c r="BH81">
        <v>0.41212121212121211</v>
      </c>
      <c r="BI81">
        <v>0.78333333333333333</v>
      </c>
      <c r="BJ81">
        <f t="shared" si="16"/>
        <v>3.0339225991399821E-2</v>
      </c>
      <c r="BK81">
        <f t="shared" si="17"/>
        <v>5.0852046504220372E-2</v>
      </c>
      <c r="BL81">
        <f t="shared" si="18"/>
        <v>2.6608003352189324E-2</v>
      </c>
      <c r="BM81">
        <f t="shared" si="19"/>
        <v>4.3809941961774311E-2</v>
      </c>
      <c r="BN81">
        <f t="shared" si="20"/>
        <v>-0.14282384282384286</v>
      </c>
      <c r="BO81">
        <f t="shared" si="21"/>
        <v>0.22838827838827835</v>
      </c>
      <c r="BP81">
        <f t="shared" si="22"/>
        <v>-0.14768775179918051</v>
      </c>
      <c r="BQ81">
        <f t="shared" si="23"/>
        <v>0.1706582728890105</v>
      </c>
    </row>
    <row r="82" spans="1:69" x14ac:dyDescent="0.2">
      <c r="A82">
        <v>295</v>
      </c>
      <c r="B82">
        <v>0.87234042553191493</v>
      </c>
      <c r="C82">
        <v>0.1276595744680851</v>
      </c>
      <c r="D82">
        <v>1.4925373134328358E-2</v>
      </c>
      <c r="E82">
        <v>0.9850746268656716</v>
      </c>
      <c r="F82">
        <v>0.9375</v>
      </c>
      <c r="G82">
        <v>6.25E-2</v>
      </c>
      <c r="H82">
        <v>5.128205128205128E-2</v>
      </c>
      <c r="I82">
        <v>0.94871794871794868</v>
      </c>
      <c r="J82">
        <v>0.9375</v>
      </c>
      <c r="K82">
        <v>6.25E-2</v>
      </c>
      <c r="L82">
        <v>0</v>
      </c>
      <c r="M82">
        <v>1</v>
      </c>
      <c r="N82">
        <v>0.73333333333333328</v>
      </c>
      <c r="O82">
        <v>0.26666666666666666</v>
      </c>
      <c r="P82">
        <v>0</v>
      </c>
      <c r="Q82">
        <v>1</v>
      </c>
      <c r="R82">
        <v>0.36363636363636365</v>
      </c>
      <c r="S82">
        <v>0.63636363636363635</v>
      </c>
      <c r="T82">
        <v>0.38461538461538464</v>
      </c>
      <c r="U82">
        <v>0.61538461538461542</v>
      </c>
      <c r="V82">
        <v>0.43333333333333335</v>
      </c>
      <c r="W82">
        <v>0.56666666666666665</v>
      </c>
      <c r="X82">
        <v>0.28125</v>
      </c>
      <c r="Y82">
        <v>0.71875</v>
      </c>
      <c r="Z82">
        <v>0.31818181818181818</v>
      </c>
      <c r="AA82">
        <v>0.68181818181818177</v>
      </c>
      <c r="AB82">
        <v>0.15384615384615385</v>
      </c>
      <c r="AC82">
        <v>0.84615384615384615</v>
      </c>
      <c r="AD82">
        <v>0.46666666666666667</v>
      </c>
      <c r="AE82">
        <v>0.53333333333333333</v>
      </c>
      <c r="AF82">
        <v>0.3125</v>
      </c>
      <c r="AG82">
        <v>0.6875</v>
      </c>
      <c r="AH82">
        <v>0.40909090909090912</v>
      </c>
      <c r="AI82">
        <v>0.59090909090909094</v>
      </c>
      <c r="AJ82">
        <v>0.61538461538461542</v>
      </c>
      <c r="AK82">
        <v>0.38461538461538464</v>
      </c>
      <c r="AL82">
        <v>0.4</v>
      </c>
      <c r="AM82">
        <v>0.6</v>
      </c>
      <c r="AN82">
        <v>0.25</v>
      </c>
      <c r="AO82">
        <v>0.75</v>
      </c>
      <c r="AP82">
        <v>3.3095895438499907</v>
      </c>
      <c r="AQ82">
        <v>3.1666685101988952</v>
      </c>
      <c r="AR82">
        <v>3.8604684183933875</v>
      </c>
      <c r="AS82">
        <v>2.9492735972509285</v>
      </c>
      <c r="AT82">
        <f t="shared" si="12"/>
        <v>-0.69379990819449233</v>
      </c>
      <c r="AU82">
        <f t="shared" si="13"/>
        <v>-0.91119482114245898</v>
      </c>
      <c r="AV82">
        <f t="shared" si="14"/>
        <v>-9.8731519713460086E-2</v>
      </c>
      <c r="AW82">
        <f t="shared" si="15"/>
        <v>-0.13380753911809457</v>
      </c>
      <c r="AX82">
        <v>0.50870406189555128</v>
      </c>
      <c r="AY82">
        <v>0.55288461538461542</v>
      </c>
      <c r="AZ82">
        <v>0.50416666666666665</v>
      </c>
      <c r="BA82">
        <v>0.45208333333333334</v>
      </c>
      <c r="BB82">
        <v>0.46324951644100587</v>
      </c>
      <c r="BC82">
        <v>0.5541586073500967</v>
      </c>
      <c r="BD82">
        <v>0.32211538461538464</v>
      </c>
      <c r="BE82">
        <v>0.78365384615384615</v>
      </c>
      <c r="BF82">
        <v>0.53749999999999998</v>
      </c>
      <c r="BG82">
        <v>0.47083333333333333</v>
      </c>
      <c r="BH82">
        <v>0.48333333333333334</v>
      </c>
      <c r="BI82">
        <v>0.42083333333333334</v>
      </c>
      <c r="BJ82">
        <f t="shared" si="16"/>
        <v>4.8717948717948767E-2</v>
      </c>
      <c r="BK82">
        <f t="shared" si="17"/>
        <v>-5.2083333333333315E-2</v>
      </c>
      <c r="BL82">
        <f t="shared" si="18"/>
        <v>4.6088538508186824E-2</v>
      </c>
      <c r="BM82">
        <f t="shared" si="19"/>
        <v>-5.4466230936819147E-2</v>
      </c>
      <c r="BN82">
        <f t="shared" si="20"/>
        <v>-5.4166666666666641E-2</v>
      </c>
      <c r="BO82">
        <f t="shared" si="21"/>
        <v>-4.9999999999999989E-2</v>
      </c>
      <c r="BP82">
        <f t="shared" si="22"/>
        <v>-5.3061224489795895E-2</v>
      </c>
      <c r="BQ82">
        <f t="shared" si="23"/>
        <v>-5.6074766355140179E-2</v>
      </c>
    </row>
    <row r="83" spans="1:69" x14ac:dyDescent="0.2">
      <c r="A83">
        <v>296</v>
      </c>
      <c r="B83">
        <v>0.97826086956521741</v>
      </c>
      <c r="C83">
        <v>2.1739130434782608E-2</v>
      </c>
      <c r="D83">
        <v>2.2388059701492536E-2</v>
      </c>
      <c r="E83">
        <v>0.97761194029850751</v>
      </c>
      <c r="F83">
        <v>1</v>
      </c>
      <c r="G83">
        <v>0</v>
      </c>
      <c r="H83">
        <v>0.05</v>
      </c>
      <c r="I83">
        <v>0.95</v>
      </c>
      <c r="J83">
        <v>0.9375</v>
      </c>
      <c r="K83">
        <v>6.25E-2</v>
      </c>
      <c r="L83">
        <v>2.1276595744680851E-2</v>
      </c>
      <c r="M83">
        <v>0.97872340425531912</v>
      </c>
      <c r="N83">
        <v>1</v>
      </c>
      <c r="O83">
        <v>0</v>
      </c>
      <c r="P83">
        <v>0</v>
      </c>
      <c r="Q83">
        <v>1</v>
      </c>
      <c r="R83">
        <v>0.49382716049382713</v>
      </c>
      <c r="S83">
        <v>0.50617283950617287</v>
      </c>
      <c r="T83">
        <v>0.45833333333333331</v>
      </c>
      <c r="U83">
        <v>0.54166666666666663</v>
      </c>
      <c r="V83">
        <v>0.46666666666666667</v>
      </c>
      <c r="W83">
        <v>0.53333333333333333</v>
      </c>
      <c r="X83">
        <v>0.55555555555555558</v>
      </c>
      <c r="Y83">
        <v>0.44444444444444442</v>
      </c>
      <c r="Z83">
        <v>0.44186046511627908</v>
      </c>
      <c r="AA83">
        <v>0.55813953488372092</v>
      </c>
      <c r="AB83">
        <v>0.30769230769230771</v>
      </c>
      <c r="AC83">
        <v>0.69230769230769229</v>
      </c>
      <c r="AD83">
        <v>0.4375</v>
      </c>
      <c r="AE83">
        <v>0.5625</v>
      </c>
      <c r="AF83">
        <v>0.5714285714285714</v>
      </c>
      <c r="AG83">
        <v>0.42857142857142855</v>
      </c>
      <c r="AH83">
        <v>0.55263157894736847</v>
      </c>
      <c r="AI83">
        <v>0.44736842105263158</v>
      </c>
      <c r="AJ83">
        <v>0.63636363636363635</v>
      </c>
      <c r="AK83">
        <v>0.36363636363636365</v>
      </c>
      <c r="AL83">
        <v>0.5</v>
      </c>
      <c r="AM83">
        <v>0.5</v>
      </c>
      <c r="AN83">
        <v>0.53846153846153844</v>
      </c>
      <c r="AO83">
        <v>0.46153846153846156</v>
      </c>
      <c r="AP83">
        <v>4.0258377943507844</v>
      </c>
      <c r="AQ83">
        <v>3.9712015009923132</v>
      </c>
      <c r="AR83">
        <v>3.5621896892864529</v>
      </c>
      <c r="AS83">
        <v>4.6526957480816815</v>
      </c>
      <c r="AT83">
        <f t="shared" si="12"/>
        <v>0.40901181170586032</v>
      </c>
      <c r="AU83">
        <f t="shared" si="13"/>
        <v>1.0905060587952287</v>
      </c>
      <c r="AV83">
        <f t="shared" si="14"/>
        <v>5.4293186345301843E-2</v>
      </c>
      <c r="AW83">
        <f t="shared" si="15"/>
        <v>0.13274756746268179</v>
      </c>
      <c r="AX83">
        <v>0.48443370907139027</v>
      </c>
      <c r="AY83">
        <v>0.54166666666666663</v>
      </c>
      <c r="AZ83">
        <v>0.47083333333333333</v>
      </c>
      <c r="BA83">
        <v>0.44444444444444442</v>
      </c>
      <c r="BB83">
        <v>0.42562929061784899</v>
      </c>
      <c r="BC83">
        <v>0.53640040444893833</v>
      </c>
      <c r="BD83">
        <v>0.36363636363636365</v>
      </c>
      <c r="BE83">
        <v>0.69230769230769229</v>
      </c>
      <c r="BF83">
        <v>0.4375</v>
      </c>
      <c r="BG83">
        <v>0.5</v>
      </c>
      <c r="BH83">
        <v>0.46153846153846156</v>
      </c>
      <c r="BI83">
        <v>0.42857142857142855</v>
      </c>
      <c r="BJ83">
        <f t="shared" si="16"/>
        <v>7.0833333333333304E-2</v>
      </c>
      <c r="BK83">
        <f t="shared" si="17"/>
        <v>-2.6388888888888906E-2</v>
      </c>
      <c r="BL83">
        <f t="shared" si="18"/>
        <v>6.9958847736625487E-2</v>
      </c>
      <c r="BM83">
        <f t="shared" si="19"/>
        <v>-2.8831562974203358E-2</v>
      </c>
      <c r="BN83">
        <f t="shared" si="20"/>
        <v>2.4038461538461564E-2</v>
      </c>
      <c r="BO83">
        <f t="shared" si="21"/>
        <v>-7.1428571428571452E-2</v>
      </c>
      <c r="BP83">
        <f t="shared" si="22"/>
        <v>2.673796791443853E-2</v>
      </c>
      <c r="BQ83">
        <f t="shared" si="23"/>
        <v>-7.6923076923076941E-2</v>
      </c>
    </row>
    <row r="84" spans="1:69" x14ac:dyDescent="0.2">
      <c r="A84">
        <v>297</v>
      </c>
      <c r="B84">
        <v>0.96969696969696972</v>
      </c>
      <c r="C84">
        <v>3.0303030303030304E-2</v>
      </c>
      <c r="D84">
        <v>1.9417475728155338E-2</v>
      </c>
      <c r="E84">
        <v>0.98058252427184467</v>
      </c>
      <c r="F84">
        <v>1</v>
      </c>
      <c r="G84">
        <v>0</v>
      </c>
      <c r="H84">
        <v>3.0303030303030304E-2</v>
      </c>
      <c r="I84">
        <v>0.96969696969696972</v>
      </c>
      <c r="J84">
        <v>0.91666666666666663</v>
      </c>
      <c r="K84">
        <v>8.3333333333333329E-2</v>
      </c>
      <c r="L84">
        <v>0</v>
      </c>
      <c r="M84">
        <v>1</v>
      </c>
      <c r="N84">
        <v>1</v>
      </c>
      <c r="O84">
        <v>0</v>
      </c>
      <c r="P84">
        <v>2.8571428571428571E-2</v>
      </c>
      <c r="Q84">
        <v>0.97142857142857142</v>
      </c>
      <c r="R84">
        <v>0.69354838709677424</v>
      </c>
      <c r="S84">
        <v>0.30645161290322581</v>
      </c>
      <c r="T84">
        <v>0.66666666666666663</v>
      </c>
      <c r="U84">
        <v>0.33333333333333331</v>
      </c>
      <c r="V84">
        <v>0.66666666666666663</v>
      </c>
      <c r="W84">
        <v>0.33333333333333331</v>
      </c>
      <c r="X84">
        <v>0.75</v>
      </c>
      <c r="Y84">
        <v>0.25</v>
      </c>
      <c r="Z84">
        <v>0.6071428571428571</v>
      </c>
      <c r="AA84">
        <v>0.39285714285714285</v>
      </c>
      <c r="AB84">
        <v>0.5</v>
      </c>
      <c r="AC84">
        <v>0.5</v>
      </c>
      <c r="AD84">
        <v>0.63636363636363635</v>
      </c>
      <c r="AE84">
        <v>0.36363636363636365</v>
      </c>
      <c r="AF84">
        <v>0.66666666666666663</v>
      </c>
      <c r="AG84">
        <v>0.33333333333333331</v>
      </c>
      <c r="AH84">
        <v>0.76470588235294112</v>
      </c>
      <c r="AI84">
        <v>0.23529411764705882</v>
      </c>
      <c r="AJ84">
        <v>0.76923076923076927</v>
      </c>
      <c r="AK84">
        <v>0.23076923076923078</v>
      </c>
      <c r="AL84">
        <v>0.7</v>
      </c>
      <c r="AM84">
        <v>0.3</v>
      </c>
      <c r="AN84">
        <v>0.81818181818181823</v>
      </c>
      <c r="AO84">
        <v>0.18181818181818182</v>
      </c>
      <c r="AP84">
        <v>3.9422900255920599</v>
      </c>
      <c r="AQ84">
        <v>4.2027064359354354</v>
      </c>
      <c r="AR84">
        <v>3.7093420011414779</v>
      </c>
      <c r="AS84">
        <v>4.2285643698228554</v>
      </c>
      <c r="AT84">
        <f t="shared" si="12"/>
        <v>0.49336443479395742</v>
      </c>
      <c r="AU84">
        <f t="shared" si="13"/>
        <v>0.5192223686813775</v>
      </c>
      <c r="AV84">
        <f t="shared" si="14"/>
        <v>6.2356093838099612E-2</v>
      </c>
      <c r="AW84">
        <f t="shared" si="15"/>
        <v>6.5410492945673276E-2</v>
      </c>
      <c r="AX84">
        <v>0.27614858260019548</v>
      </c>
      <c r="AY84">
        <v>0.33333333333333331</v>
      </c>
      <c r="AZ84">
        <v>0.25</v>
      </c>
      <c r="BA84">
        <v>0.25</v>
      </c>
      <c r="BB84">
        <v>0.20499108734402852</v>
      </c>
      <c r="BC84">
        <v>0.36255411255411252</v>
      </c>
      <c r="BD84">
        <v>0.23076923076923078</v>
      </c>
      <c r="BE84">
        <v>0.5</v>
      </c>
      <c r="BF84">
        <v>0.21666666666666667</v>
      </c>
      <c r="BG84">
        <v>0.28030303030303033</v>
      </c>
      <c r="BH84">
        <v>0.18181818181818182</v>
      </c>
      <c r="BI84">
        <v>0.33333333333333331</v>
      </c>
      <c r="BJ84">
        <f t="shared" si="16"/>
        <v>8.3333333333333315E-2</v>
      </c>
      <c r="BK84">
        <f t="shared" si="17"/>
        <v>0</v>
      </c>
      <c r="BL84">
        <f t="shared" si="18"/>
        <v>0.14285714285714285</v>
      </c>
      <c r="BM84">
        <f t="shared" si="19"/>
        <v>0</v>
      </c>
      <c r="BN84">
        <f t="shared" si="20"/>
        <v>-3.4848484848484851E-2</v>
      </c>
      <c r="BO84">
        <f t="shared" si="21"/>
        <v>5.3030303030302983E-2</v>
      </c>
      <c r="BP84">
        <f t="shared" si="22"/>
        <v>-8.7452471482889732E-2</v>
      </c>
      <c r="BQ84">
        <f t="shared" si="23"/>
        <v>8.6419753086419679E-2</v>
      </c>
    </row>
    <row r="85" spans="1:69" x14ac:dyDescent="0.2">
      <c r="A85">
        <v>298</v>
      </c>
      <c r="B85">
        <v>0.87234042553191493</v>
      </c>
      <c r="C85">
        <v>0.1276595744680851</v>
      </c>
      <c r="D85">
        <v>5.9701492537313432E-2</v>
      </c>
      <c r="E85">
        <v>0.94029850746268662</v>
      </c>
      <c r="F85">
        <v>1</v>
      </c>
      <c r="G85">
        <v>0</v>
      </c>
      <c r="H85">
        <v>4.6511627906976744E-2</v>
      </c>
      <c r="I85">
        <v>0.95348837209302328</v>
      </c>
      <c r="J85">
        <v>0.7857142857142857</v>
      </c>
      <c r="K85">
        <v>0.21428571428571427</v>
      </c>
      <c r="L85">
        <v>4.4444444444444446E-2</v>
      </c>
      <c r="M85">
        <v>0.9555555555555556</v>
      </c>
      <c r="N85">
        <v>0.82352941176470584</v>
      </c>
      <c r="O85">
        <v>0.17647058823529413</v>
      </c>
      <c r="P85">
        <v>8.6956521739130432E-2</v>
      </c>
      <c r="Q85">
        <v>0.91304347826086951</v>
      </c>
      <c r="R85">
        <v>0.44578313253012047</v>
      </c>
      <c r="S85">
        <v>0.55421686746987953</v>
      </c>
      <c r="T85">
        <v>0.5</v>
      </c>
      <c r="U85">
        <v>0.5</v>
      </c>
      <c r="V85">
        <v>0.44827586206896552</v>
      </c>
      <c r="W85">
        <v>0.55172413793103448</v>
      </c>
      <c r="X85">
        <v>0.4</v>
      </c>
      <c r="Y85">
        <v>0.6</v>
      </c>
      <c r="Z85">
        <v>0.44186046511627908</v>
      </c>
      <c r="AA85">
        <v>0.55813953488372092</v>
      </c>
      <c r="AB85">
        <v>0.38461538461538464</v>
      </c>
      <c r="AC85">
        <v>0.61538461538461542</v>
      </c>
      <c r="AD85">
        <v>0.46666666666666667</v>
      </c>
      <c r="AE85">
        <v>0.53333333333333333</v>
      </c>
      <c r="AF85">
        <v>0.46666666666666667</v>
      </c>
      <c r="AG85">
        <v>0.53333333333333333</v>
      </c>
      <c r="AH85">
        <v>0.45</v>
      </c>
      <c r="AI85">
        <v>0.55000000000000004</v>
      </c>
      <c r="AJ85">
        <v>0.63636363636363635</v>
      </c>
      <c r="AK85">
        <v>0.36363636363636365</v>
      </c>
      <c r="AL85">
        <v>0.42857142857142855</v>
      </c>
      <c r="AM85">
        <v>0.5714285714285714</v>
      </c>
      <c r="AN85">
        <v>0.33333333333333331</v>
      </c>
      <c r="AO85">
        <v>0.66666666666666663</v>
      </c>
      <c r="AP85">
        <v>2.6948087236611196</v>
      </c>
      <c r="AQ85">
        <v>4.0060090593566553</v>
      </c>
      <c r="AR85">
        <v>2.4929267745956341</v>
      </c>
      <c r="AS85">
        <v>2.2886368755858748</v>
      </c>
      <c r="AT85">
        <f t="shared" si="12"/>
        <v>1.5130822847610212</v>
      </c>
      <c r="AU85">
        <f t="shared" si="13"/>
        <v>-0.20428989900975925</v>
      </c>
      <c r="AV85">
        <f t="shared" si="14"/>
        <v>0.2328200067549904</v>
      </c>
      <c r="AW85">
        <f t="shared" si="15"/>
        <v>-4.2724496410709571E-2</v>
      </c>
      <c r="AX85">
        <v>0.42655729300179446</v>
      </c>
      <c r="AY85">
        <v>0.5</v>
      </c>
      <c r="AZ85">
        <v>0.33743842364532017</v>
      </c>
      <c r="BA85">
        <v>0.42352941176470582</v>
      </c>
      <c r="BB85">
        <v>0.42234042553191498</v>
      </c>
      <c r="BC85">
        <v>0.43047996041563585</v>
      </c>
      <c r="BD85">
        <v>0.36363636363636365</v>
      </c>
      <c r="BE85">
        <v>0.61538461538461542</v>
      </c>
      <c r="BF85">
        <v>0.3571428571428571</v>
      </c>
      <c r="BG85">
        <v>0.31904761904761902</v>
      </c>
      <c r="BH85">
        <v>0.49019607843137247</v>
      </c>
      <c r="BI85">
        <v>0.35686274509803917</v>
      </c>
      <c r="BJ85">
        <f t="shared" si="16"/>
        <v>0.16256157635467983</v>
      </c>
      <c r="BK85">
        <f t="shared" si="17"/>
        <v>8.6090988119385647E-2</v>
      </c>
      <c r="BL85">
        <f t="shared" si="18"/>
        <v>0.19411764705882356</v>
      </c>
      <c r="BM85">
        <f t="shared" si="19"/>
        <v>0.11313354403868851</v>
      </c>
      <c r="BN85">
        <f t="shared" si="20"/>
        <v>0.13305322128851538</v>
      </c>
      <c r="BO85">
        <f t="shared" si="21"/>
        <v>3.7815126050420145E-2</v>
      </c>
      <c r="BP85">
        <f t="shared" si="22"/>
        <v>0.15702479338842973</v>
      </c>
      <c r="BQ85">
        <f t="shared" si="23"/>
        <v>5.5946953999171128E-2</v>
      </c>
    </row>
    <row r="86" spans="1:69" x14ac:dyDescent="0.2">
      <c r="A86">
        <v>299</v>
      </c>
      <c r="B86">
        <v>0.78048780487804881</v>
      </c>
      <c r="C86">
        <v>0.21951219512195122</v>
      </c>
      <c r="D86">
        <v>3.6764705882352942E-2</v>
      </c>
      <c r="E86">
        <v>0.96323529411764708</v>
      </c>
      <c r="F86">
        <v>0.9285714285714286</v>
      </c>
      <c r="G86">
        <v>7.1428571428571425E-2</v>
      </c>
      <c r="H86">
        <v>9.0909090909090912E-2</v>
      </c>
      <c r="I86">
        <v>0.90909090909090906</v>
      </c>
      <c r="J86">
        <v>0.58333333333333337</v>
      </c>
      <c r="K86">
        <v>0.41666666666666669</v>
      </c>
      <c r="L86">
        <v>0</v>
      </c>
      <c r="M86">
        <v>1</v>
      </c>
      <c r="N86">
        <v>0.8</v>
      </c>
      <c r="O86">
        <v>0.2</v>
      </c>
      <c r="P86">
        <v>2.1276595744680851E-2</v>
      </c>
      <c r="Q86">
        <v>0.97872340425531912</v>
      </c>
      <c r="R86">
        <v>0.44578313253012047</v>
      </c>
      <c r="S86">
        <v>0.55421686746987953</v>
      </c>
      <c r="T86">
        <v>0.6071428571428571</v>
      </c>
      <c r="U86">
        <v>0.39285714285714285</v>
      </c>
      <c r="V86">
        <v>0.35714285714285715</v>
      </c>
      <c r="W86">
        <v>0.6428571428571429</v>
      </c>
      <c r="X86">
        <v>0.37037037037037035</v>
      </c>
      <c r="Y86">
        <v>0.62962962962962965</v>
      </c>
      <c r="Z86">
        <v>0.28205128205128205</v>
      </c>
      <c r="AA86">
        <v>0.71794871794871795</v>
      </c>
      <c r="AB86">
        <v>0.38461538461538464</v>
      </c>
      <c r="AC86">
        <v>0.61538461538461542</v>
      </c>
      <c r="AD86">
        <v>0.21428571428571427</v>
      </c>
      <c r="AE86">
        <v>0.7857142857142857</v>
      </c>
      <c r="AF86">
        <v>0.25</v>
      </c>
      <c r="AG86">
        <v>0.75</v>
      </c>
      <c r="AH86">
        <v>0.59090909090909094</v>
      </c>
      <c r="AI86">
        <v>0.40909090909090912</v>
      </c>
      <c r="AJ86">
        <v>0.8</v>
      </c>
      <c r="AK86">
        <v>0.2</v>
      </c>
      <c r="AL86">
        <v>0.5</v>
      </c>
      <c r="AM86">
        <v>0.5</v>
      </c>
      <c r="AN86">
        <v>0.46666666666666667</v>
      </c>
      <c r="AO86">
        <v>0.53333333333333333</v>
      </c>
      <c r="AP86">
        <v>2.563372283779719</v>
      </c>
      <c r="AQ86">
        <v>2.8004115288044589</v>
      </c>
      <c r="AR86">
        <v>2.5367762682887656</v>
      </c>
      <c r="AS86">
        <v>2.8696903785068208</v>
      </c>
      <c r="AT86">
        <f t="shared" si="12"/>
        <v>0.2636352605156933</v>
      </c>
      <c r="AU86">
        <f t="shared" si="13"/>
        <v>0.33291411021805528</v>
      </c>
      <c r="AV86">
        <f t="shared" si="14"/>
        <v>4.9395912330324247E-2</v>
      </c>
      <c r="AW86">
        <f t="shared" si="15"/>
        <v>6.1577020994917922E-2</v>
      </c>
      <c r="AX86">
        <v>0.33470467234792833</v>
      </c>
      <c r="AY86">
        <v>0.3214285714285714</v>
      </c>
      <c r="AZ86">
        <v>0.22619047619047622</v>
      </c>
      <c r="BA86">
        <v>0.42962962962962964</v>
      </c>
      <c r="BB86">
        <v>0.1895787139689579</v>
      </c>
      <c r="BC86">
        <v>0.49843652282676676</v>
      </c>
      <c r="BD86">
        <v>0.12857142857142859</v>
      </c>
      <c r="BE86">
        <v>0.54395604395604402</v>
      </c>
      <c r="BF86">
        <v>8.3333333333333315E-2</v>
      </c>
      <c r="BG86">
        <v>0.36904761904761901</v>
      </c>
      <c r="BH86">
        <v>0.33333333333333331</v>
      </c>
      <c r="BI86">
        <v>0.55000000000000004</v>
      </c>
      <c r="BJ86">
        <f t="shared" si="16"/>
        <v>9.5238095238095177E-2</v>
      </c>
      <c r="BK86">
        <f t="shared" si="17"/>
        <v>0.20343915343915342</v>
      </c>
      <c r="BL86">
        <f t="shared" si="18"/>
        <v>0.17391304347826075</v>
      </c>
      <c r="BM86">
        <f t="shared" si="19"/>
        <v>0.31020572811617581</v>
      </c>
      <c r="BN86">
        <f t="shared" si="20"/>
        <v>0.25</v>
      </c>
      <c r="BO86">
        <f t="shared" si="21"/>
        <v>0.18095238095238103</v>
      </c>
      <c r="BP86">
        <f t="shared" si="22"/>
        <v>0.60000000000000009</v>
      </c>
      <c r="BQ86">
        <f t="shared" si="23"/>
        <v>0.19689119170984462</v>
      </c>
    </row>
    <row r="87" spans="1:69" x14ac:dyDescent="0.2">
      <c r="A87">
        <v>301</v>
      </c>
      <c r="B87">
        <v>0.90909090909090906</v>
      </c>
      <c r="C87">
        <v>9.0909090909090912E-2</v>
      </c>
      <c r="D87">
        <v>2.1428571428571429E-2</v>
      </c>
      <c r="E87">
        <v>0.97857142857142854</v>
      </c>
      <c r="F87">
        <v>1</v>
      </c>
      <c r="G87">
        <v>0</v>
      </c>
      <c r="H87">
        <v>6.9767441860465115E-2</v>
      </c>
      <c r="I87">
        <v>0.93023255813953487</v>
      </c>
      <c r="J87">
        <v>0.875</v>
      </c>
      <c r="K87">
        <v>0.125</v>
      </c>
      <c r="L87">
        <v>0</v>
      </c>
      <c r="M87">
        <v>1</v>
      </c>
      <c r="N87">
        <v>0.8571428571428571</v>
      </c>
      <c r="O87">
        <v>0.14285714285714285</v>
      </c>
      <c r="P87">
        <v>0</v>
      </c>
      <c r="Q87">
        <v>1</v>
      </c>
      <c r="R87">
        <v>0.33333333333333331</v>
      </c>
      <c r="S87">
        <v>0.66666666666666663</v>
      </c>
      <c r="T87">
        <v>0.44</v>
      </c>
      <c r="U87">
        <v>0.56000000000000005</v>
      </c>
      <c r="V87">
        <v>0.38709677419354838</v>
      </c>
      <c r="W87">
        <v>0.61290322580645162</v>
      </c>
      <c r="X87">
        <v>0.19354838709677419</v>
      </c>
      <c r="Y87">
        <v>0.80645161290322576</v>
      </c>
      <c r="Z87">
        <v>0.27906976744186046</v>
      </c>
      <c r="AA87">
        <v>0.72093023255813948</v>
      </c>
      <c r="AB87">
        <v>0.41666666666666669</v>
      </c>
      <c r="AC87">
        <v>0.58333333333333337</v>
      </c>
      <c r="AD87">
        <v>0.26666666666666666</v>
      </c>
      <c r="AE87">
        <v>0.73333333333333328</v>
      </c>
      <c r="AF87">
        <v>0.1875</v>
      </c>
      <c r="AG87">
        <v>0.8125</v>
      </c>
      <c r="AH87">
        <v>0.38636363636363635</v>
      </c>
      <c r="AI87">
        <v>0.61363636363636365</v>
      </c>
      <c r="AJ87">
        <v>0.46153846153846156</v>
      </c>
      <c r="AK87">
        <v>0.53846153846153844</v>
      </c>
      <c r="AL87">
        <v>0.5</v>
      </c>
      <c r="AM87">
        <v>0.5</v>
      </c>
      <c r="AN87">
        <v>0.2</v>
      </c>
      <c r="AO87">
        <v>0.8</v>
      </c>
      <c r="AP87">
        <v>3.3602772886435055</v>
      </c>
      <c r="AQ87">
        <v>3.8038731660596818</v>
      </c>
      <c r="AR87">
        <v>3.4766972544168491</v>
      </c>
      <c r="AS87">
        <v>3.3939183979189824</v>
      </c>
      <c r="AT87">
        <f t="shared" si="12"/>
        <v>0.32717591164283277</v>
      </c>
      <c r="AU87">
        <f t="shared" si="13"/>
        <v>-8.2778856497866649E-2</v>
      </c>
      <c r="AV87">
        <f t="shared" si="14"/>
        <v>4.4938224994384206E-2</v>
      </c>
      <c r="AW87">
        <f t="shared" si="15"/>
        <v>-1.2048244391275763E-2</v>
      </c>
      <c r="AX87">
        <v>0.57575757575757569</v>
      </c>
      <c r="AY87">
        <v>0.56000000000000005</v>
      </c>
      <c r="AZ87">
        <v>0.48790322580645162</v>
      </c>
      <c r="BA87">
        <v>0.66359447004608296</v>
      </c>
      <c r="BB87">
        <v>0.52272727272727271</v>
      </c>
      <c r="BC87">
        <v>0.63002114164904854</v>
      </c>
      <c r="BD87">
        <v>0.53846153846153844</v>
      </c>
      <c r="BE87">
        <v>0.58333333333333337</v>
      </c>
      <c r="BF87">
        <v>0.375</v>
      </c>
      <c r="BG87">
        <v>0.60833333333333328</v>
      </c>
      <c r="BH87">
        <v>0.65714285714285725</v>
      </c>
      <c r="BI87">
        <v>0.66964285714285721</v>
      </c>
      <c r="BJ87">
        <f t="shared" si="16"/>
        <v>7.209677419354843E-2</v>
      </c>
      <c r="BK87">
        <f t="shared" si="17"/>
        <v>0.17569124423963134</v>
      </c>
      <c r="BL87">
        <f t="shared" si="18"/>
        <v>6.8800985070032364E-2</v>
      </c>
      <c r="BM87">
        <f t="shared" si="19"/>
        <v>0.15257628814407201</v>
      </c>
      <c r="BN87">
        <f t="shared" si="20"/>
        <v>0.28214285714285725</v>
      </c>
      <c r="BO87">
        <f t="shared" si="21"/>
        <v>6.1309523809523925E-2</v>
      </c>
      <c r="BP87">
        <f t="shared" si="22"/>
        <v>0.27335640138408313</v>
      </c>
      <c r="BQ87">
        <f t="shared" si="23"/>
        <v>4.797391709361909E-2</v>
      </c>
    </row>
    <row r="88" spans="1:69" x14ac:dyDescent="0.2">
      <c r="A88">
        <v>302</v>
      </c>
      <c r="B88">
        <v>0.8936170212765957</v>
      </c>
      <c r="C88">
        <v>0.10638297872340426</v>
      </c>
      <c r="D88">
        <v>1.4492753623188406E-2</v>
      </c>
      <c r="E88">
        <v>0.98550724637681164</v>
      </c>
      <c r="F88">
        <v>0.8666666666666667</v>
      </c>
      <c r="G88">
        <v>0.13333333333333333</v>
      </c>
      <c r="H88">
        <v>0</v>
      </c>
      <c r="I88">
        <v>1</v>
      </c>
      <c r="J88">
        <v>0.9375</v>
      </c>
      <c r="K88">
        <v>6.25E-2</v>
      </c>
      <c r="L88">
        <v>0</v>
      </c>
      <c r="M88">
        <v>1</v>
      </c>
      <c r="N88">
        <v>0.875</v>
      </c>
      <c r="O88">
        <v>0.125</v>
      </c>
      <c r="P88">
        <v>4.1666666666666664E-2</v>
      </c>
      <c r="Q88">
        <v>0.95833333333333337</v>
      </c>
      <c r="R88">
        <v>0.31111111111111112</v>
      </c>
      <c r="S88">
        <v>0.68888888888888888</v>
      </c>
      <c r="T88">
        <v>0.26666666666666666</v>
      </c>
      <c r="U88">
        <v>0.73333333333333328</v>
      </c>
      <c r="V88">
        <v>0.27586206896551724</v>
      </c>
      <c r="W88">
        <v>0.72413793103448276</v>
      </c>
      <c r="X88">
        <v>0.38709677419354838</v>
      </c>
      <c r="Y88">
        <v>0.61290322580645162</v>
      </c>
      <c r="Z88">
        <v>0.28888888888888886</v>
      </c>
      <c r="AA88">
        <v>0.71111111111111114</v>
      </c>
      <c r="AB88">
        <v>6.6666666666666666E-2</v>
      </c>
      <c r="AC88">
        <v>0.93333333333333335</v>
      </c>
      <c r="AD88">
        <v>0.26666666666666666</v>
      </c>
      <c r="AE88">
        <v>0.73333333333333328</v>
      </c>
      <c r="AF88">
        <v>0.53333333333333333</v>
      </c>
      <c r="AG88">
        <v>0.46666666666666667</v>
      </c>
      <c r="AH88">
        <v>0.33333333333333331</v>
      </c>
      <c r="AI88">
        <v>0.66666666666666663</v>
      </c>
      <c r="AJ88">
        <v>0.46666666666666667</v>
      </c>
      <c r="AK88">
        <v>0.53333333333333333</v>
      </c>
      <c r="AL88">
        <v>0.2857142857142857</v>
      </c>
      <c r="AM88">
        <v>0.7142857142857143</v>
      </c>
      <c r="AN88">
        <v>0.25</v>
      </c>
      <c r="AO88">
        <v>0.75</v>
      </c>
      <c r="AP88">
        <v>3.4296793235123619</v>
      </c>
      <c r="AQ88">
        <v>3.4371194906776266</v>
      </c>
      <c r="AR88">
        <v>3.8604684183933875</v>
      </c>
      <c r="AS88">
        <v>2.8820137764982534</v>
      </c>
      <c r="AT88">
        <f t="shared" si="12"/>
        <v>-0.42334892771576094</v>
      </c>
      <c r="AU88">
        <f t="shared" si="13"/>
        <v>-0.97845464189513409</v>
      </c>
      <c r="AV88">
        <f t="shared" si="14"/>
        <v>-5.8012172376783799E-2</v>
      </c>
      <c r="AW88">
        <f t="shared" si="15"/>
        <v>-0.14511786811041907</v>
      </c>
      <c r="AX88">
        <v>0.58250591016548459</v>
      </c>
      <c r="AY88">
        <v>0.6</v>
      </c>
      <c r="AZ88">
        <v>0.66163793103448276</v>
      </c>
      <c r="BA88">
        <v>0.48790322580645162</v>
      </c>
      <c r="BB88">
        <v>0.56028368794326233</v>
      </c>
      <c r="BC88">
        <v>0.60472813238770684</v>
      </c>
      <c r="BD88">
        <v>0.4</v>
      </c>
      <c r="BE88">
        <v>0.8</v>
      </c>
      <c r="BF88">
        <v>0.6517857142857143</v>
      </c>
      <c r="BG88">
        <v>0.67083333333333328</v>
      </c>
      <c r="BH88">
        <v>0.625</v>
      </c>
      <c r="BI88">
        <v>0.34166666666666667</v>
      </c>
      <c r="BJ88">
        <f t="shared" si="16"/>
        <v>-6.1637931034482785E-2</v>
      </c>
      <c r="BK88">
        <f t="shared" si="17"/>
        <v>-0.17373470522803114</v>
      </c>
      <c r="BL88">
        <f t="shared" si="18"/>
        <v>-4.8855483430133261E-2</v>
      </c>
      <c r="BM88">
        <f t="shared" si="19"/>
        <v>-0.15113395827033566</v>
      </c>
      <c r="BN88">
        <f t="shared" si="20"/>
        <v>-2.6785714285714302E-2</v>
      </c>
      <c r="BO88">
        <f t="shared" si="21"/>
        <v>-0.32916666666666661</v>
      </c>
      <c r="BP88">
        <f t="shared" si="22"/>
        <v>-2.097902097902099E-2</v>
      </c>
      <c r="BQ88">
        <f t="shared" si="23"/>
        <v>-0.32510288065843618</v>
      </c>
    </row>
    <row r="90" spans="1:69" x14ac:dyDescent="0.2">
      <c r="A90" s="4"/>
      <c r="B90" t="s">
        <v>214</v>
      </c>
    </row>
    <row r="91" spans="1:69" x14ac:dyDescent="0.2">
      <c r="A91" s="5"/>
      <c r="B91" t="s">
        <v>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85A38-1889-4418-A902-94BA5AF51882}">
  <dimension ref="A1:CQ88"/>
  <sheetViews>
    <sheetView topLeftCell="AX1" zoomScaleNormal="100" workbookViewId="0">
      <pane ySplit="1" topLeftCell="A5" activePane="bottomLeft" state="frozen"/>
      <selection pane="bottomLeft" activeCell="Y2" sqref="Y2"/>
    </sheetView>
  </sheetViews>
  <sheetFormatPr baseColWidth="10" defaultColWidth="8.83203125" defaultRowHeight="15" x14ac:dyDescent="0.2"/>
  <sheetData>
    <row r="1" spans="1:95" ht="16" x14ac:dyDescent="0.2">
      <c r="A1" s="3" t="s">
        <v>11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47</v>
      </c>
      <c r="G1" s="3" t="s">
        <v>48</v>
      </c>
      <c r="H1" s="3" t="s">
        <v>144</v>
      </c>
      <c r="I1" s="3" t="s">
        <v>145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149</v>
      </c>
      <c r="O1" s="3" t="s">
        <v>150</v>
      </c>
      <c r="P1" s="3" t="s">
        <v>208</v>
      </c>
      <c r="Q1" s="3" t="s">
        <v>209</v>
      </c>
      <c r="R1" s="3" t="s">
        <v>210</v>
      </c>
      <c r="S1" s="3" t="s">
        <v>211</v>
      </c>
      <c r="T1" s="3" t="s">
        <v>212</v>
      </c>
      <c r="U1" s="3" t="s">
        <v>213</v>
      </c>
      <c r="V1" s="3" t="s">
        <v>49</v>
      </c>
      <c r="W1" s="3" t="s">
        <v>50</v>
      </c>
      <c r="X1" s="3" t="s">
        <v>146</v>
      </c>
      <c r="Y1" s="3" t="s">
        <v>147</v>
      </c>
      <c r="Z1" s="3" t="s">
        <v>262</v>
      </c>
      <c r="AA1" s="3" t="s">
        <v>263</v>
      </c>
      <c r="AB1" s="3" t="s">
        <v>8</v>
      </c>
      <c r="AC1" s="3" t="s">
        <v>9</v>
      </c>
      <c r="AD1" s="3" t="s">
        <v>13</v>
      </c>
      <c r="AE1" s="3" t="s">
        <v>148</v>
      </c>
      <c r="AF1" s="3" t="s">
        <v>40</v>
      </c>
      <c r="AG1" s="3" t="s">
        <v>14</v>
      </c>
      <c r="AH1" s="3" t="s">
        <v>15</v>
      </c>
      <c r="AI1" s="3" t="s">
        <v>36</v>
      </c>
      <c r="AJ1" s="3" t="s">
        <v>35</v>
      </c>
      <c r="AK1" s="3" t="s">
        <v>43</v>
      </c>
      <c r="AL1" s="3" t="s">
        <v>44</v>
      </c>
      <c r="AM1" s="3" t="s">
        <v>45</v>
      </c>
      <c r="AN1" s="3" t="s">
        <v>165</v>
      </c>
      <c r="AO1" s="3" t="s">
        <v>164</v>
      </c>
      <c r="AP1" s="3" t="s">
        <v>151</v>
      </c>
      <c r="AQ1" s="3" t="s">
        <v>222</v>
      </c>
      <c r="AR1" s="14" t="s">
        <v>231</v>
      </c>
      <c r="AS1" s="3" t="s">
        <v>152</v>
      </c>
      <c r="AT1" s="3" t="s">
        <v>153</v>
      </c>
      <c r="AU1" s="3" t="s">
        <v>154</v>
      </c>
      <c r="AV1" s="3" t="s">
        <v>155</v>
      </c>
      <c r="AW1" s="3" t="s">
        <v>156</v>
      </c>
      <c r="AX1" s="3" t="s">
        <v>157</v>
      </c>
      <c r="AY1" s="3" t="s">
        <v>158</v>
      </c>
      <c r="AZ1" s="3" t="s">
        <v>159</v>
      </c>
      <c r="BA1" s="3" t="s">
        <v>160</v>
      </c>
      <c r="BB1" s="3" t="s">
        <v>161</v>
      </c>
      <c r="BC1" s="3" t="s">
        <v>162</v>
      </c>
      <c r="BD1" s="3" t="s">
        <v>163</v>
      </c>
      <c r="BE1" s="3" t="s">
        <v>12</v>
      </c>
      <c r="BF1" s="3" t="s">
        <v>10</v>
      </c>
      <c r="BG1" s="3" t="s">
        <v>55</v>
      </c>
      <c r="BH1" s="3" t="s">
        <v>16</v>
      </c>
      <c r="BI1" s="3" t="s">
        <v>28</v>
      </c>
      <c r="BJ1" s="14" t="s">
        <v>223</v>
      </c>
      <c r="BK1" s="12" t="s">
        <v>216</v>
      </c>
      <c r="BL1" s="13" t="s">
        <v>217</v>
      </c>
      <c r="BM1" s="13" t="s">
        <v>218</v>
      </c>
      <c r="BN1" s="13" t="s">
        <v>219</v>
      </c>
      <c r="BO1" s="13" t="s">
        <v>220</v>
      </c>
      <c r="BP1" s="13" t="s">
        <v>221</v>
      </c>
      <c r="BQ1" s="3" t="s">
        <v>29</v>
      </c>
      <c r="BR1" s="3" t="s">
        <v>30</v>
      </c>
      <c r="BS1" s="3" t="s">
        <v>31</v>
      </c>
      <c r="BT1" s="3" t="s">
        <v>32</v>
      </c>
      <c r="BU1" s="3" t="s">
        <v>54</v>
      </c>
      <c r="BV1" s="3" t="s">
        <v>116</v>
      </c>
      <c r="BW1" s="3" t="s">
        <v>17</v>
      </c>
      <c r="BX1" s="3" t="s">
        <v>18</v>
      </c>
      <c r="BY1" s="3" t="s">
        <v>52</v>
      </c>
      <c r="BZ1" s="3" t="s">
        <v>20</v>
      </c>
      <c r="CA1" s="3" t="s">
        <v>19</v>
      </c>
      <c r="CB1" s="3" t="s">
        <v>33</v>
      </c>
      <c r="CC1" s="3" t="s">
        <v>34</v>
      </c>
      <c r="CD1" s="3" t="s">
        <v>21</v>
      </c>
      <c r="CE1" s="3" t="s">
        <v>51</v>
      </c>
      <c r="CF1" s="3" t="s">
        <v>46</v>
      </c>
      <c r="CG1" s="3" t="s">
        <v>37</v>
      </c>
      <c r="CH1" s="3" t="s">
        <v>38</v>
      </c>
      <c r="CI1" s="3" t="s">
        <v>39</v>
      </c>
      <c r="CJ1" s="3" t="s">
        <v>41</v>
      </c>
      <c r="CK1" s="3" t="s">
        <v>53</v>
      </c>
      <c r="CL1" s="3" t="s">
        <v>22</v>
      </c>
      <c r="CM1" s="3" t="s">
        <v>23</v>
      </c>
      <c r="CN1" s="3" t="s">
        <v>24</v>
      </c>
      <c r="CO1" s="3" t="s">
        <v>25</v>
      </c>
      <c r="CP1" s="3" t="s">
        <v>26</v>
      </c>
      <c r="CQ1" s="3" t="s">
        <v>27</v>
      </c>
    </row>
    <row r="2" spans="1:95" x14ac:dyDescent="0.2">
      <c r="A2">
        <v>201</v>
      </c>
      <c r="B2">
        <v>2.1086969848393586</v>
      </c>
      <c r="C2">
        <v>2.3218566911564378</v>
      </c>
      <c r="D2">
        <v>3.0008376242369228</v>
      </c>
      <c r="E2">
        <v>1.7590601738450755</v>
      </c>
      <c r="F2">
        <v>-0.67898093308048502</v>
      </c>
      <c r="G2">
        <v>-1.2417774503918473</v>
      </c>
      <c r="H2">
        <v>-0.12756339042744869</v>
      </c>
      <c r="I2">
        <v>-0.26088321704979078</v>
      </c>
      <c r="J2">
        <v>0.25975473801560756</v>
      </c>
      <c r="K2">
        <v>0.21474358974358976</v>
      </c>
      <c r="L2">
        <v>0.39130434782608697</v>
      </c>
      <c r="M2">
        <v>0.19480519480519484</v>
      </c>
      <c r="N2">
        <v>0.18690958164642377</v>
      </c>
      <c r="O2">
        <v>0.34904880066170385</v>
      </c>
      <c r="P2">
        <v>0.12307692307692308</v>
      </c>
      <c r="Q2">
        <v>0.36752136752136749</v>
      </c>
      <c r="R2">
        <v>0.38461538461538464</v>
      </c>
      <c r="S2">
        <v>0.4</v>
      </c>
      <c r="T2">
        <v>8.5714285714285715E-2</v>
      </c>
      <c r="U2">
        <v>0.2857142857142857</v>
      </c>
      <c r="V2">
        <v>-0.17656075808249722</v>
      </c>
      <c r="W2">
        <v>-0.19649915302089213</v>
      </c>
      <c r="X2">
        <v>-0.29133134053805471</v>
      </c>
      <c r="Y2">
        <v>-0.33526011560693636</v>
      </c>
      <c r="AB2">
        <v>75</v>
      </c>
      <c r="AC2">
        <v>0</v>
      </c>
      <c r="AD2">
        <v>18</v>
      </c>
      <c r="AE2">
        <v>3</v>
      </c>
      <c r="AF2">
        <v>1</v>
      </c>
      <c r="AG2">
        <v>17</v>
      </c>
      <c r="AH2">
        <v>25</v>
      </c>
      <c r="AI2">
        <v>20</v>
      </c>
      <c r="AJ2">
        <v>123</v>
      </c>
      <c r="AK2">
        <v>3.49</v>
      </c>
      <c r="AL2">
        <v>2.86</v>
      </c>
      <c r="AM2">
        <v>3.33</v>
      </c>
      <c r="AN2">
        <v>7</v>
      </c>
      <c r="AO2">
        <v>-0.36550700627762761</v>
      </c>
      <c r="AP2">
        <v>4</v>
      </c>
      <c r="AQ2">
        <v>0</v>
      </c>
      <c r="AR2">
        <v>6</v>
      </c>
      <c r="AS2">
        <v>18</v>
      </c>
      <c r="AT2">
        <v>4</v>
      </c>
      <c r="AU2">
        <v>-0.48607302094367372</v>
      </c>
      <c r="AV2">
        <v>8</v>
      </c>
      <c r="AW2">
        <v>1.2616172548958489</v>
      </c>
      <c r="AX2">
        <v>6</v>
      </c>
      <c r="AY2">
        <v>22</v>
      </c>
      <c r="AZ2">
        <v>8</v>
      </c>
      <c r="BA2">
        <v>1.6304267715191727</v>
      </c>
      <c r="BB2">
        <v>0.16217675686404651</v>
      </c>
      <c r="BC2">
        <v>0.2403411000026825</v>
      </c>
      <c r="BD2">
        <v>0.58754936902606647</v>
      </c>
      <c r="BE2">
        <v>2</v>
      </c>
      <c r="BF2">
        <v>1</v>
      </c>
      <c r="BG2">
        <v>2</v>
      </c>
      <c r="BH2">
        <v>2</v>
      </c>
      <c r="BI2">
        <v>16</v>
      </c>
      <c r="BJ2">
        <v>10</v>
      </c>
      <c r="BK2">
        <v>5</v>
      </c>
      <c r="BL2">
        <v>0</v>
      </c>
      <c r="BM2">
        <v>5</v>
      </c>
      <c r="BN2">
        <v>0</v>
      </c>
      <c r="BO2">
        <v>8</v>
      </c>
      <c r="BP2">
        <v>6</v>
      </c>
      <c r="BQ2">
        <v>4</v>
      </c>
      <c r="BR2">
        <v>1</v>
      </c>
      <c r="BS2">
        <v>4</v>
      </c>
      <c r="BT2">
        <v>4</v>
      </c>
      <c r="BU2" t="s">
        <v>56</v>
      </c>
      <c r="BV2">
        <v>8</v>
      </c>
      <c r="BW2">
        <v>4</v>
      </c>
      <c r="BX2">
        <v>3</v>
      </c>
      <c r="BY2">
        <v>6</v>
      </c>
      <c r="BZ2">
        <v>4</v>
      </c>
      <c r="CA2">
        <v>3</v>
      </c>
      <c r="CB2">
        <v>20</v>
      </c>
      <c r="CC2">
        <v>55</v>
      </c>
      <c r="CD2">
        <v>0</v>
      </c>
      <c r="CE2">
        <v>1</v>
      </c>
      <c r="CF2">
        <v>3</v>
      </c>
      <c r="CG2">
        <v>6</v>
      </c>
      <c r="CH2">
        <v>2</v>
      </c>
      <c r="CI2">
        <v>2</v>
      </c>
      <c r="CJ2">
        <v>0</v>
      </c>
      <c r="CK2">
        <v>0</v>
      </c>
      <c r="CL2">
        <v>30</v>
      </c>
      <c r="CM2">
        <v>12</v>
      </c>
      <c r="CN2">
        <v>10</v>
      </c>
      <c r="CO2">
        <v>11</v>
      </c>
      <c r="CP2">
        <v>8</v>
      </c>
      <c r="CQ2">
        <v>22</v>
      </c>
    </row>
    <row r="3" spans="1:95" x14ac:dyDescent="0.2">
      <c r="A3">
        <v>202</v>
      </c>
      <c r="B3">
        <v>2.5762474680522214</v>
      </c>
      <c r="C3">
        <v>2.514365190649495</v>
      </c>
      <c r="D3">
        <v>3.6219228611385281</v>
      </c>
      <c r="E3">
        <v>2.3523803517043982</v>
      </c>
      <c r="F3">
        <v>-1.1075576704890331</v>
      </c>
      <c r="G3">
        <v>-1.2695425094341299</v>
      </c>
      <c r="H3">
        <v>-0.18049310285658887</v>
      </c>
      <c r="I3">
        <v>-0.21250051498976508</v>
      </c>
      <c r="J3">
        <v>0.36377829820452773</v>
      </c>
      <c r="K3">
        <v>0.31318681318681318</v>
      </c>
      <c r="L3">
        <v>0.53333333333333333</v>
      </c>
      <c r="M3">
        <v>0.3125</v>
      </c>
      <c r="N3">
        <v>0.32900432900432902</v>
      </c>
      <c r="O3">
        <v>0.40476190476190477</v>
      </c>
      <c r="P3">
        <v>0.14285714285714285</v>
      </c>
      <c r="Q3">
        <v>0.51190476190476197</v>
      </c>
      <c r="R3">
        <v>0.5</v>
      </c>
      <c r="S3">
        <v>0.5714285714285714</v>
      </c>
      <c r="T3">
        <v>0.44886363636363635</v>
      </c>
      <c r="U3">
        <v>0.14583333333333331</v>
      </c>
      <c r="V3">
        <v>-0.22014652014652014</v>
      </c>
      <c r="W3">
        <v>-0.22083333333333333</v>
      </c>
      <c r="X3">
        <v>-0.26006057983556902</v>
      </c>
      <c r="Y3">
        <v>-0.26108374384236455</v>
      </c>
      <c r="AB3">
        <v>62</v>
      </c>
      <c r="AC3">
        <v>1</v>
      </c>
      <c r="AD3">
        <v>18</v>
      </c>
      <c r="AE3">
        <v>3</v>
      </c>
      <c r="AF3">
        <v>0</v>
      </c>
      <c r="AG3">
        <v>12</v>
      </c>
      <c r="AI3">
        <v>17</v>
      </c>
      <c r="AJ3">
        <v>108</v>
      </c>
      <c r="AK3">
        <v>3.1</v>
      </c>
      <c r="AL3">
        <v>2.4300000000000002</v>
      </c>
      <c r="AM3">
        <v>2.93</v>
      </c>
      <c r="AN3">
        <v>3</v>
      </c>
      <c r="AO3">
        <v>-1.5882940818246005</v>
      </c>
      <c r="AP3">
        <v>4</v>
      </c>
      <c r="AQ3">
        <v>0</v>
      </c>
      <c r="AR3">
        <v>4</v>
      </c>
      <c r="AS3">
        <v>12</v>
      </c>
      <c r="AT3">
        <v>4</v>
      </c>
      <c r="AU3">
        <v>-0.48607302094367372</v>
      </c>
      <c r="BB3">
        <v>-0.85780369833772063</v>
      </c>
      <c r="BC3">
        <v>-0.46244907892855408</v>
      </c>
      <c r="BD3">
        <v>1.7130094771941635</v>
      </c>
      <c r="BE3">
        <v>2</v>
      </c>
      <c r="BF3">
        <v>0</v>
      </c>
      <c r="BG3">
        <v>4</v>
      </c>
      <c r="BH3">
        <v>1</v>
      </c>
      <c r="BI3">
        <v>17</v>
      </c>
      <c r="BJ3">
        <v>16</v>
      </c>
      <c r="BK3">
        <v>5</v>
      </c>
      <c r="BL3">
        <v>5</v>
      </c>
      <c r="BM3">
        <v>3</v>
      </c>
      <c r="BN3">
        <v>3</v>
      </c>
      <c r="BO3">
        <v>7</v>
      </c>
      <c r="BP3">
        <v>6</v>
      </c>
      <c r="BQ3">
        <v>4</v>
      </c>
      <c r="BR3">
        <v>0</v>
      </c>
      <c r="BS3">
        <v>0</v>
      </c>
      <c r="BT3">
        <v>0</v>
      </c>
      <c r="BU3" t="s">
        <v>57</v>
      </c>
      <c r="BV3">
        <v>4</v>
      </c>
      <c r="BW3">
        <v>4</v>
      </c>
      <c r="BX3">
        <v>2</v>
      </c>
      <c r="BY3">
        <v>4</v>
      </c>
      <c r="BZ3">
        <v>4</v>
      </c>
      <c r="CG3">
        <v>6</v>
      </c>
      <c r="CH3">
        <v>3</v>
      </c>
      <c r="CI3">
        <v>2</v>
      </c>
      <c r="CJ3">
        <v>0</v>
      </c>
      <c r="CK3">
        <v>0</v>
      </c>
      <c r="CL3">
        <v>30</v>
      </c>
      <c r="CM3">
        <v>15</v>
      </c>
      <c r="CN3">
        <v>13</v>
      </c>
      <c r="CO3">
        <v>11</v>
      </c>
      <c r="CP3">
        <v>7</v>
      </c>
      <c r="CQ3">
        <v>18</v>
      </c>
    </row>
    <row r="4" spans="1:95" x14ac:dyDescent="0.2">
      <c r="A4">
        <v>203</v>
      </c>
      <c r="B4">
        <v>1.7746998430359677</v>
      </c>
      <c r="C4">
        <v>1.8882445424700802</v>
      </c>
      <c r="D4">
        <v>2.0774067130688665</v>
      </c>
      <c r="E4">
        <v>1.4509372641999934</v>
      </c>
      <c r="F4">
        <v>-0.18916217059878626</v>
      </c>
      <c r="G4">
        <v>-0.62646944886887312</v>
      </c>
      <c r="H4">
        <v>-4.7700152738992786E-2</v>
      </c>
      <c r="I4">
        <v>-0.17755339414321963</v>
      </c>
      <c r="J4">
        <v>0.23090277777777779</v>
      </c>
      <c r="K4">
        <v>0.19696969696969699</v>
      </c>
      <c r="L4">
        <v>0.31818181818181818</v>
      </c>
      <c r="M4">
        <v>0.19230769230769229</v>
      </c>
      <c r="N4">
        <v>0.18402777777777779</v>
      </c>
      <c r="O4">
        <v>0.27777777777777779</v>
      </c>
      <c r="P4">
        <v>6.4102564102564125E-2</v>
      </c>
      <c r="Q4">
        <v>0.38888888888888895</v>
      </c>
      <c r="R4">
        <v>0.2626262626262626</v>
      </c>
      <c r="S4">
        <v>0.36363636363636359</v>
      </c>
      <c r="T4">
        <v>0.29230769230769227</v>
      </c>
      <c r="U4">
        <v>0.10897435897435898</v>
      </c>
      <c r="V4">
        <v>-0.12121212121212119</v>
      </c>
      <c r="W4">
        <v>-0.12587412587412589</v>
      </c>
      <c r="X4">
        <v>-0.23529411764705879</v>
      </c>
      <c r="Y4">
        <v>-0.24657534246575349</v>
      </c>
      <c r="AB4">
        <v>76</v>
      </c>
      <c r="AC4">
        <v>1</v>
      </c>
      <c r="AD4">
        <v>16</v>
      </c>
      <c r="AE4">
        <v>2</v>
      </c>
      <c r="AF4">
        <v>1</v>
      </c>
      <c r="AG4">
        <v>24</v>
      </c>
      <c r="AH4">
        <v>12</v>
      </c>
      <c r="AI4">
        <v>24</v>
      </c>
      <c r="AJ4">
        <v>124</v>
      </c>
      <c r="AK4">
        <v>3.34</v>
      </c>
      <c r="AL4">
        <v>3.43</v>
      </c>
      <c r="AM4">
        <v>3.36</v>
      </c>
      <c r="AN4">
        <v>8</v>
      </c>
      <c r="AO4">
        <v>1.4686736070428317</v>
      </c>
      <c r="AP4">
        <v>7</v>
      </c>
      <c r="AQ4">
        <v>1</v>
      </c>
      <c r="AR4">
        <v>5</v>
      </c>
      <c r="AS4">
        <v>22</v>
      </c>
      <c r="AT4">
        <v>6</v>
      </c>
      <c r="AU4">
        <v>0.63189492722677543</v>
      </c>
      <c r="AV4">
        <v>4</v>
      </c>
      <c r="AW4">
        <v>-0.96225044864937637</v>
      </c>
      <c r="AX4">
        <v>5</v>
      </c>
      <c r="AY4">
        <v>12</v>
      </c>
      <c r="AZ4">
        <v>3</v>
      </c>
      <c r="BA4">
        <v>-1.4413917835169494</v>
      </c>
      <c r="BB4">
        <v>1.1065061913528282</v>
      </c>
      <c r="BC4">
        <v>1.0252292252094637</v>
      </c>
      <c r="BD4">
        <v>2.2130094771941633</v>
      </c>
      <c r="BE4">
        <v>4</v>
      </c>
      <c r="BF4">
        <v>8</v>
      </c>
      <c r="BG4">
        <v>7</v>
      </c>
      <c r="BH4">
        <v>5</v>
      </c>
      <c r="BI4">
        <v>17</v>
      </c>
      <c r="BJ4">
        <v>7</v>
      </c>
      <c r="BK4">
        <v>0</v>
      </c>
      <c r="BL4">
        <v>0</v>
      </c>
      <c r="BM4">
        <v>7</v>
      </c>
      <c r="BN4">
        <v>0</v>
      </c>
      <c r="BO4">
        <v>6</v>
      </c>
      <c r="BP4">
        <v>8</v>
      </c>
      <c r="BQ4">
        <v>4</v>
      </c>
      <c r="BR4">
        <v>2</v>
      </c>
      <c r="BS4">
        <v>0</v>
      </c>
      <c r="BT4">
        <v>0</v>
      </c>
      <c r="BU4" t="s">
        <v>58</v>
      </c>
      <c r="BV4">
        <v>4</v>
      </c>
      <c r="BW4">
        <v>4</v>
      </c>
      <c r="BX4">
        <v>3</v>
      </c>
      <c r="BY4">
        <v>6</v>
      </c>
      <c r="BZ4">
        <v>4</v>
      </c>
      <c r="CA4">
        <v>3</v>
      </c>
      <c r="CB4">
        <v>1.5</v>
      </c>
      <c r="CC4">
        <v>74</v>
      </c>
      <c r="CD4">
        <v>1</v>
      </c>
      <c r="CE4">
        <v>0</v>
      </c>
      <c r="CF4">
        <v>2</v>
      </c>
      <c r="CG4">
        <v>7</v>
      </c>
      <c r="CH4">
        <v>4</v>
      </c>
      <c r="CI4">
        <v>4</v>
      </c>
      <c r="CJ4">
        <v>0</v>
      </c>
      <c r="CK4">
        <v>0</v>
      </c>
      <c r="CL4">
        <v>28</v>
      </c>
      <c r="CM4">
        <v>6</v>
      </c>
      <c r="CN4">
        <v>4</v>
      </c>
      <c r="CO4">
        <v>7</v>
      </c>
      <c r="CP4">
        <v>5</v>
      </c>
      <c r="CQ4">
        <v>10</v>
      </c>
    </row>
    <row r="5" spans="1:95" x14ac:dyDescent="0.2">
      <c r="A5">
        <v>205</v>
      </c>
      <c r="B5">
        <v>2.6780605030711286</v>
      </c>
      <c r="C5">
        <v>2.892296695973704</v>
      </c>
      <c r="D5">
        <v>2.3906912838355114</v>
      </c>
      <c r="E5">
        <v>2.3263478740408408</v>
      </c>
      <c r="F5">
        <v>0.50160541213819254</v>
      </c>
      <c r="G5">
        <v>-6.4343409794670681E-2</v>
      </c>
      <c r="H5">
        <v>9.4947293852504097E-2</v>
      </c>
      <c r="I5">
        <v>-1.364063507660992E-2</v>
      </c>
      <c r="J5">
        <v>0.39316239316239315</v>
      </c>
      <c r="K5">
        <v>0.45112781954887216</v>
      </c>
      <c r="L5">
        <v>0.33333333333333331</v>
      </c>
      <c r="M5">
        <v>0.38461538461538458</v>
      </c>
      <c r="N5">
        <v>0.29185520361990952</v>
      </c>
      <c r="O5">
        <v>0.51193633952254647</v>
      </c>
      <c r="P5">
        <v>0.31428571428571428</v>
      </c>
      <c r="Q5">
        <v>0.60317460317460314</v>
      </c>
      <c r="R5">
        <v>0.22222222222222227</v>
      </c>
      <c r="S5">
        <v>0.44444444444444448</v>
      </c>
      <c r="T5">
        <v>0.30000000000000004</v>
      </c>
      <c r="U5">
        <v>0.5</v>
      </c>
      <c r="V5">
        <v>0.11779448621553884</v>
      </c>
      <c r="W5">
        <v>5.1282051282051266E-2</v>
      </c>
      <c r="X5">
        <v>0.15015974440894569</v>
      </c>
      <c r="Y5">
        <v>7.1428571428571411E-2</v>
      </c>
      <c r="AB5">
        <v>74</v>
      </c>
      <c r="AC5">
        <v>0</v>
      </c>
      <c r="AD5">
        <v>18</v>
      </c>
      <c r="AE5">
        <v>3</v>
      </c>
      <c r="AF5">
        <v>1</v>
      </c>
      <c r="AG5">
        <v>16</v>
      </c>
      <c r="AH5">
        <v>17</v>
      </c>
      <c r="AI5">
        <v>19</v>
      </c>
      <c r="AJ5">
        <v>96</v>
      </c>
      <c r="AK5">
        <v>2.61</v>
      </c>
      <c r="AL5">
        <v>2.71</v>
      </c>
      <c r="AM5">
        <v>2.64</v>
      </c>
      <c r="AN5">
        <v>6</v>
      </c>
      <c r="AO5">
        <v>0.24588653149585882</v>
      </c>
      <c r="AP5">
        <v>5</v>
      </c>
      <c r="AQ5">
        <v>1</v>
      </c>
      <c r="AR5">
        <v>7</v>
      </c>
      <c r="AS5">
        <v>15</v>
      </c>
      <c r="AT5">
        <v>7</v>
      </c>
      <c r="AU5">
        <v>1.190878901312</v>
      </c>
      <c r="AV5">
        <v>4</v>
      </c>
      <c r="AW5">
        <v>-0.96225044864937637</v>
      </c>
      <c r="AX5">
        <v>7</v>
      </c>
      <c r="AY5">
        <v>15</v>
      </c>
      <c r="AZ5">
        <v>6</v>
      </c>
      <c r="BA5">
        <v>0.40169934950472386</v>
      </c>
      <c r="BB5">
        <v>-0.2675829256201156</v>
      </c>
      <c r="BC5">
        <v>-0.29254359626169896</v>
      </c>
      <c r="BD5">
        <v>2.6949772624199584</v>
      </c>
      <c r="BE5">
        <v>1</v>
      </c>
      <c r="BF5">
        <v>0</v>
      </c>
      <c r="BG5">
        <v>0</v>
      </c>
      <c r="BH5">
        <v>4</v>
      </c>
      <c r="BI5">
        <v>21</v>
      </c>
      <c r="BJ5">
        <v>24</v>
      </c>
      <c r="BK5">
        <v>8</v>
      </c>
      <c r="BL5">
        <v>8</v>
      </c>
      <c r="BM5">
        <v>8</v>
      </c>
      <c r="BN5">
        <v>0</v>
      </c>
      <c r="BO5">
        <v>6</v>
      </c>
      <c r="BP5">
        <v>6</v>
      </c>
      <c r="BQ5">
        <v>5</v>
      </c>
      <c r="BR5">
        <v>0</v>
      </c>
      <c r="BS5">
        <v>3</v>
      </c>
      <c r="BT5">
        <v>3</v>
      </c>
      <c r="BU5" t="s">
        <v>60</v>
      </c>
      <c r="BV5">
        <v>6</v>
      </c>
      <c r="BW5">
        <v>3</v>
      </c>
      <c r="BX5">
        <v>2</v>
      </c>
      <c r="BY5">
        <v>6</v>
      </c>
      <c r="BZ5">
        <v>4</v>
      </c>
      <c r="CA5">
        <v>1</v>
      </c>
      <c r="CB5">
        <v>28</v>
      </c>
      <c r="CC5">
        <v>42</v>
      </c>
      <c r="CD5">
        <v>0</v>
      </c>
      <c r="CE5">
        <v>1</v>
      </c>
      <c r="CF5">
        <v>2</v>
      </c>
      <c r="CG5">
        <v>7</v>
      </c>
      <c r="CH5">
        <v>3</v>
      </c>
      <c r="CI5">
        <v>1</v>
      </c>
      <c r="CJ5">
        <v>0</v>
      </c>
      <c r="CK5">
        <v>0</v>
      </c>
      <c r="CL5">
        <v>29</v>
      </c>
      <c r="CM5">
        <v>8</v>
      </c>
      <c r="CN5">
        <v>8</v>
      </c>
      <c r="CO5">
        <v>6</v>
      </c>
      <c r="CP5">
        <v>4</v>
      </c>
      <c r="CQ5">
        <v>14</v>
      </c>
    </row>
    <row r="6" spans="1:95" x14ac:dyDescent="0.2">
      <c r="A6">
        <v>206</v>
      </c>
      <c r="B6">
        <v>3.1805640520511718</v>
      </c>
      <c r="C6">
        <v>2.7402492964285714</v>
      </c>
      <c r="D6">
        <v>4.174944162542249</v>
      </c>
      <c r="E6">
        <v>2.753577127362778</v>
      </c>
      <c r="F6">
        <v>-1.4346948661136776</v>
      </c>
      <c r="G6">
        <v>-1.4213670351794709</v>
      </c>
      <c r="H6">
        <v>-0.20746995360664883</v>
      </c>
      <c r="I6">
        <v>-0.20514724220454181</v>
      </c>
      <c r="J6">
        <v>0.45548387096774196</v>
      </c>
      <c r="K6">
        <v>0.35353535353535348</v>
      </c>
      <c r="L6">
        <v>0.35714285714285715</v>
      </c>
      <c r="M6">
        <v>0.55555555555555558</v>
      </c>
      <c r="N6">
        <v>0.3970223325062035</v>
      </c>
      <c r="O6">
        <v>0.51881720430107525</v>
      </c>
      <c r="P6">
        <v>0.15909090909090909</v>
      </c>
      <c r="Q6">
        <v>0.50909090909090904</v>
      </c>
      <c r="R6">
        <v>0.3</v>
      </c>
      <c r="S6">
        <v>0.5</v>
      </c>
      <c r="T6">
        <v>0.70833333333333337</v>
      </c>
      <c r="U6">
        <v>0.43333333333333335</v>
      </c>
      <c r="V6">
        <v>-3.6075036075036704E-3</v>
      </c>
      <c r="W6">
        <v>0.19841269841269843</v>
      </c>
      <c r="X6">
        <v>-5.0761421319797844E-3</v>
      </c>
      <c r="Y6">
        <v>0.21739130434782608</v>
      </c>
      <c r="AB6">
        <v>75</v>
      </c>
      <c r="AC6">
        <v>1</v>
      </c>
      <c r="AD6">
        <v>12</v>
      </c>
      <c r="AE6">
        <v>1</v>
      </c>
      <c r="AF6">
        <v>1</v>
      </c>
      <c r="AG6">
        <v>17</v>
      </c>
      <c r="AH6">
        <v>14</v>
      </c>
      <c r="AI6">
        <v>22</v>
      </c>
      <c r="AJ6">
        <v>89</v>
      </c>
      <c r="AK6">
        <v>2.29</v>
      </c>
      <c r="AL6">
        <v>3.14</v>
      </c>
      <c r="AM6">
        <v>2.5</v>
      </c>
      <c r="AN6">
        <v>7</v>
      </c>
      <c r="AO6">
        <v>0.85728006926934519</v>
      </c>
      <c r="AP6">
        <v>4</v>
      </c>
      <c r="AQ6">
        <v>0</v>
      </c>
      <c r="AR6">
        <v>4</v>
      </c>
      <c r="AS6">
        <v>19</v>
      </c>
      <c r="AT6">
        <v>5</v>
      </c>
      <c r="AU6">
        <v>7.2910953141550855E-2</v>
      </c>
      <c r="AV6">
        <v>7</v>
      </c>
      <c r="AW6">
        <v>0.70565032900954261</v>
      </c>
      <c r="AX6">
        <v>4</v>
      </c>
      <c r="AY6">
        <v>16</v>
      </c>
      <c r="AZ6">
        <v>5</v>
      </c>
      <c r="BA6">
        <v>-0.21266436150250054</v>
      </c>
      <c r="BB6">
        <v>-0.15256005153323682</v>
      </c>
      <c r="BC6">
        <v>8.3604809363126975E-3</v>
      </c>
      <c r="BD6">
        <v>1.972025584581266</v>
      </c>
      <c r="BE6">
        <v>0</v>
      </c>
      <c r="BF6">
        <v>0</v>
      </c>
      <c r="BG6">
        <v>7</v>
      </c>
      <c r="BH6">
        <v>1</v>
      </c>
      <c r="BI6">
        <v>15</v>
      </c>
      <c r="BJ6">
        <v>14</v>
      </c>
      <c r="BK6">
        <v>0</v>
      </c>
      <c r="BL6">
        <v>5</v>
      </c>
      <c r="BM6">
        <v>4</v>
      </c>
      <c r="BN6">
        <v>5</v>
      </c>
      <c r="BO6">
        <v>6</v>
      </c>
      <c r="BP6">
        <v>2</v>
      </c>
      <c r="BQ6">
        <v>4</v>
      </c>
      <c r="BR6">
        <v>1</v>
      </c>
      <c r="BS6">
        <v>3</v>
      </c>
      <c r="BT6">
        <v>3</v>
      </c>
      <c r="BU6" t="s">
        <v>61</v>
      </c>
      <c r="BV6">
        <v>3</v>
      </c>
      <c r="BW6">
        <v>4</v>
      </c>
      <c r="BX6">
        <v>3</v>
      </c>
      <c r="BY6">
        <v>4</v>
      </c>
      <c r="BZ6">
        <v>2</v>
      </c>
      <c r="CA6">
        <v>4</v>
      </c>
      <c r="CB6">
        <v>12</v>
      </c>
      <c r="CC6">
        <v>63</v>
      </c>
      <c r="CD6">
        <v>1</v>
      </c>
      <c r="CE6">
        <v>0</v>
      </c>
      <c r="CF6">
        <v>3</v>
      </c>
      <c r="CG6">
        <v>9</v>
      </c>
      <c r="CH6">
        <v>3</v>
      </c>
      <c r="CI6">
        <v>3</v>
      </c>
      <c r="CJ6">
        <v>1</v>
      </c>
      <c r="CK6">
        <v>0</v>
      </c>
      <c r="CL6">
        <v>29</v>
      </c>
      <c r="CM6">
        <v>14</v>
      </c>
      <c r="CN6">
        <v>13</v>
      </c>
      <c r="CO6">
        <v>13</v>
      </c>
      <c r="CP6">
        <v>8</v>
      </c>
      <c r="CQ6">
        <v>21</v>
      </c>
    </row>
    <row r="7" spans="1:95" x14ac:dyDescent="0.2">
      <c r="A7">
        <v>207</v>
      </c>
      <c r="B7">
        <v>2.1650192132014934</v>
      </c>
      <c r="C7">
        <v>1.8758794346390855</v>
      </c>
      <c r="D7">
        <v>3.1807471313598401</v>
      </c>
      <c r="E7">
        <v>2.1577342537161504</v>
      </c>
      <c r="F7">
        <v>-1.3048676967207546</v>
      </c>
      <c r="G7">
        <v>-1.0230128776436898</v>
      </c>
      <c r="H7">
        <v>-0.25805103060106654</v>
      </c>
      <c r="I7">
        <v>-0.19162994189762969</v>
      </c>
      <c r="J7">
        <v>0.26839826839826836</v>
      </c>
      <c r="K7">
        <v>0.24125874125874125</v>
      </c>
      <c r="L7">
        <v>0.3619047619047619</v>
      </c>
      <c r="M7">
        <v>0.25815217391304346</v>
      </c>
      <c r="N7">
        <v>0.24970963995354239</v>
      </c>
      <c r="O7">
        <v>0.28968253968253971</v>
      </c>
      <c r="P7">
        <v>0.15151515151515149</v>
      </c>
      <c r="Q7">
        <v>0.36363636363636359</v>
      </c>
      <c r="R7">
        <v>0.37083333333333335</v>
      </c>
      <c r="S7">
        <v>0.35000000000000003</v>
      </c>
      <c r="T7">
        <v>0.36250000000000004</v>
      </c>
      <c r="U7">
        <v>0.17788461538461542</v>
      </c>
      <c r="V7">
        <v>-0.12064602064602065</v>
      </c>
      <c r="W7">
        <v>-0.10375258799171844</v>
      </c>
      <c r="X7">
        <v>-0.20002208358637441</v>
      </c>
      <c r="Y7">
        <v>-0.16732751784298178</v>
      </c>
      <c r="AB7">
        <v>72</v>
      </c>
      <c r="AC7">
        <v>1</v>
      </c>
      <c r="AD7">
        <v>20</v>
      </c>
      <c r="AE7">
        <v>3</v>
      </c>
      <c r="AF7">
        <v>1</v>
      </c>
      <c r="AG7">
        <v>24</v>
      </c>
      <c r="AH7">
        <v>23</v>
      </c>
      <c r="AI7">
        <v>25</v>
      </c>
      <c r="AJ7">
        <v>126</v>
      </c>
      <c r="AK7">
        <v>3.41</v>
      </c>
      <c r="AL7">
        <v>3.29</v>
      </c>
      <c r="AM7">
        <v>3.38</v>
      </c>
      <c r="AN7">
        <v>10</v>
      </c>
      <c r="AO7">
        <v>2.6914606825898044</v>
      </c>
      <c r="AP7">
        <v>3</v>
      </c>
      <c r="AQ7">
        <v>0</v>
      </c>
      <c r="AR7">
        <v>3</v>
      </c>
      <c r="AS7">
        <v>24</v>
      </c>
      <c r="AT7">
        <v>8</v>
      </c>
      <c r="AU7">
        <v>1.7498628753972245</v>
      </c>
      <c r="AV7">
        <v>9</v>
      </c>
      <c r="AW7">
        <v>1.8175841807821551</v>
      </c>
      <c r="AX7">
        <v>3</v>
      </c>
      <c r="AY7">
        <v>23</v>
      </c>
      <c r="AZ7">
        <v>8</v>
      </c>
      <c r="BA7">
        <v>1.6304267715191727</v>
      </c>
      <c r="BB7">
        <v>1.7723779847834187</v>
      </c>
      <c r="BC7">
        <v>1.6412721104240529</v>
      </c>
      <c r="BD7">
        <v>2.9646459184413314</v>
      </c>
      <c r="BE7">
        <v>1</v>
      </c>
      <c r="BF7">
        <v>3</v>
      </c>
      <c r="BG7">
        <v>1</v>
      </c>
      <c r="BH7">
        <v>0</v>
      </c>
      <c r="BI7">
        <v>18</v>
      </c>
      <c r="BJ7">
        <v>16</v>
      </c>
      <c r="BK7">
        <v>4</v>
      </c>
      <c r="BL7">
        <v>4</v>
      </c>
      <c r="BM7">
        <v>4</v>
      </c>
      <c r="BN7">
        <v>4</v>
      </c>
      <c r="BO7">
        <v>6</v>
      </c>
      <c r="BP7">
        <v>4</v>
      </c>
      <c r="BQ7">
        <v>4</v>
      </c>
      <c r="BR7">
        <v>1</v>
      </c>
      <c r="BS7">
        <v>3</v>
      </c>
      <c r="BT7">
        <v>3</v>
      </c>
      <c r="BU7" t="s">
        <v>62</v>
      </c>
      <c r="BV7">
        <v>6</v>
      </c>
      <c r="BW7">
        <v>4</v>
      </c>
      <c r="BX7">
        <v>2</v>
      </c>
      <c r="BY7">
        <v>4</v>
      </c>
      <c r="BZ7">
        <v>4</v>
      </c>
      <c r="CA7">
        <v>4</v>
      </c>
      <c r="CB7">
        <v>1.5</v>
      </c>
      <c r="CC7">
        <v>70</v>
      </c>
      <c r="CD7">
        <v>1</v>
      </c>
      <c r="CE7">
        <v>0</v>
      </c>
      <c r="CF7">
        <v>3</v>
      </c>
      <c r="CG7">
        <v>6</v>
      </c>
      <c r="CH7">
        <v>3</v>
      </c>
      <c r="CI7">
        <v>2</v>
      </c>
      <c r="CJ7">
        <v>0</v>
      </c>
      <c r="CK7">
        <v>0</v>
      </c>
      <c r="CL7">
        <v>30</v>
      </c>
      <c r="CM7">
        <v>10</v>
      </c>
      <c r="CN7">
        <v>10</v>
      </c>
      <c r="CO7">
        <v>12</v>
      </c>
      <c r="CP7">
        <v>10</v>
      </c>
      <c r="CQ7">
        <v>25</v>
      </c>
    </row>
    <row r="8" spans="1:95" x14ac:dyDescent="0.2">
      <c r="A8">
        <v>208</v>
      </c>
      <c r="B8">
        <v>2.6998534519005375</v>
      </c>
      <c r="C8">
        <v>2.9379268692720295</v>
      </c>
      <c r="D8">
        <v>2.1892501111478011</v>
      </c>
      <c r="E8">
        <v>3.3464241068270395</v>
      </c>
      <c r="F8">
        <v>0.7486767581242284</v>
      </c>
      <c r="G8">
        <v>1.1571739956792384</v>
      </c>
      <c r="H8">
        <v>0.1460212434607483</v>
      </c>
      <c r="I8">
        <v>0.20903939612663416</v>
      </c>
      <c r="J8">
        <v>0.48289473684210532</v>
      </c>
      <c r="K8">
        <v>0.45238095238095244</v>
      </c>
      <c r="L8">
        <v>0.45384615384615384</v>
      </c>
      <c r="M8">
        <v>0.53580901856763929</v>
      </c>
      <c r="N8">
        <v>0.45914634146341465</v>
      </c>
      <c r="O8">
        <v>0.51071428571428568</v>
      </c>
      <c r="P8">
        <v>0.29487179487179493</v>
      </c>
      <c r="Q8">
        <v>0.70833333333333337</v>
      </c>
      <c r="R8">
        <v>0.41538461538461541</v>
      </c>
      <c r="S8">
        <v>0.49230769230769228</v>
      </c>
      <c r="T8">
        <v>0.64615384615384619</v>
      </c>
      <c r="U8">
        <v>0.41758241758241754</v>
      </c>
      <c r="V8">
        <v>-1.4652014652014045E-3</v>
      </c>
      <c r="W8">
        <v>8.1962864721485451E-2</v>
      </c>
      <c r="X8">
        <v>-1.6168148746967799E-3</v>
      </c>
      <c r="Y8">
        <v>8.2819619404985292E-2</v>
      </c>
      <c r="AB8">
        <v>62</v>
      </c>
      <c r="AC8">
        <v>1</v>
      </c>
      <c r="AD8">
        <v>16</v>
      </c>
      <c r="AE8">
        <v>2</v>
      </c>
      <c r="AF8">
        <v>0</v>
      </c>
      <c r="AG8">
        <v>17</v>
      </c>
      <c r="AI8">
        <v>16</v>
      </c>
      <c r="AJ8">
        <v>102</v>
      </c>
      <c r="AK8">
        <v>2.88</v>
      </c>
      <c r="AL8">
        <v>2.29</v>
      </c>
      <c r="AM8">
        <v>2.73</v>
      </c>
      <c r="AN8">
        <v>6</v>
      </c>
      <c r="AO8">
        <v>0.24588653149585882</v>
      </c>
      <c r="AP8">
        <v>3</v>
      </c>
      <c r="AQ8">
        <v>0</v>
      </c>
      <c r="AR8">
        <v>3</v>
      </c>
      <c r="AS8">
        <v>19</v>
      </c>
      <c r="AT8">
        <v>6</v>
      </c>
      <c r="AU8">
        <v>0.63189492722677543</v>
      </c>
      <c r="BB8">
        <v>-0.10414815864880331</v>
      </c>
      <c r="BC8">
        <v>-0.71979692054976419</v>
      </c>
      <c r="BD8">
        <v>2.5744853161135097</v>
      </c>
      <c r="BE8">
        <v>1</v>
      </c>
      <c r="BF8">
        <v>14</v>
      </c>
      <c r="BG8">
        <v>5</v>
      </c>
      <c r="BH8">
        <v>4</v>
      </c>
      <c r="BI8">
        <v>20</v>
      </c>
      <c r="BJ8">
        <v>10</v>
      </c>
      <c r="BK8">
        <v>0</v>
      </c>
      <c r="BL8">
        <v>5</v>
      </c>
      <c r="BM8">
        <v>5</v>
      </c>
      <c r="BN8">
        <v>0</v>
      </c>
      <c r="BO8">
        <v>6</v>
      </c>
      <c r="BP8">
        <v>10</v>
      </c>
      <c r="BQ8">
        <v>4</v>
      </c>
      <c r="BR8">
        <v>1</v>
      </c>
      <c r="BS8">
        <v>4</v>
      </c>
      <c r="BT8">
        <v>4</v>
      </c>
      <c r="BU8" t="s">
        <v>62</v>
      </c>
      <c r="BV8">
        <v>8</v>
      </c>
      <c r="BW8">
        <v>4</v>
      </c>
      <c r="BX8">
        <v>4</v>
      </c>
      <c r="BY8">
        <v>6</v>
      </c>
      <c r="BZ8">
        <v>4</v>
      </c>
      <c r="CG8">
        <v>7</v>
      </c>
      <c r="CH8">
        <v>2</v>
      </c>
      <c r="CI8">
        <v>5</v>
      </c>
      <c r="CJ8">
        <v>0</v>
      </c>
      <c r="CK8">
        <v>0</v>
      </c>
      <c r="CL8">
        <v>29</v>
      </c>
      <c r="CM8">
        <v>11</v>
      </c>
      <c r="CN8">
        <v>10</v>
      </c>
      <c r="CO8">
        <v>10</v>
      </c>
      <c r="CP8">
        <v>6</v>
      </c>
      <c r="CQ8">
        <v>24</v>
      </c>
    </row>
    <row r="9" spans="1:95" x14ac:dyDescent="0.2">
      <c r="A9">
        <v>209</v>
      </c>
      <c r="B9">
        <v>2.8561309673872621</v>
      </c>
      <c r="C9">
        <v>3.5469882228881913</v>
      </c>
      <c r="D9">
        <v>3.0833722162690016</v>
      </c>
      <c r="E9">
        <v>2.0286086582941136</v>
      </c>
      <c r="F9">
        <v>0.46361600661918967</v>
      </c>
      <c r="G9">
        <v>-1.054763557974888</v>
      </c>
      <c r="H9">
        <v>6.9923198123769181E-2</v>
      </c>
      <c r="I9">
        <v>-0.20633167139245823</v>
      </c>
      <c r="J9">
        <v>0.64615384615384608</v>
      </c>
      <c r="K9">
        <v>0.72222222222222232</v>
      </c>
      <c r="L9">
        <v>0.82222222222222219</v>
      </c>
      <c r="M9">
        <v>0.36090225563909778</v>
      </c>
      <c r="N9">
        <v>0.57777777777777772</v>
      </c>
      <c r="O9">
        <v>0.72</v>
      </c>
      <c r="P9">
        <v>0.61616161616161613</v>
      </c>
      <c r="Q9">
        <v>0.88888888888888884</v>
      </c>
      <c r="R9">
        <v>0.88888888888888884</v>
      </c>
      <c r="S9">
        <v>0.77777777777777768</v>
      </c>
      <c r="T9">
        <v>0.27142857142857141</v>
      </c>
      <c r="U9">
        <v>0.46031746031746029</v>
      </c>
      <c r="V9">
        <v>-9.9999999999999867E-2</v>
      </c>
      <c r="W9">
        <v>-0.46131996658312441</v>
      </c>
      <c r="X9">
        <v>-6.4748201438848837E-2</v>
      </c>
      <c r="Y9">
        <v>-0.38991667843524924</v>
      </c>
      <c r="AB9">
        <v>59</v>
      </c>
      <c r="AC9">
        <v>1</v>
      </c>
      <c r="AD9">
        <v>16</v>
      </c>
      <c r="AE9">
        <v>2</v>
      </c>
      <c r="AF9">
        <v>0</v>
      </c>
      <c r="AG9">
        <v>14</v>
      </c>
      <c r="AI9">
        <v>19</v>
      </c>
      <c r="AJ9">
        <v>134</v>
      </c>
      <c r="AK9">
        <v>3.82</v>
      </c>
      <c r="AL9">
        <v>2.71</v>
      </c>
      <c r="AM9">
        <v>3.54</v>
      </c>
      <c r="AN9">
        <v>6</v>
      </c>
      <c r="AO9">
        <v>0.24588653149585882</v>
      </c>
      <c r="AP9">
        <v>4</v>
      </c>
      <c r="AQ9">
        <v>0</v>
      </c>
      <c r="AR9">
        <v>4</v>
      </c>
      <c r="AS9">
        <v>16</v>
      </c>
      <c r="AT9">
        <v>2</v>
      </c>
      <c r="AU9">
        <v>-1.6040409691141229</v>
      </c>
      <c r="BB9">
        <v>0.76750393186486221</v>
      </c>
      <c r="BC9">
        <v>3.7603496752850234E-2</v>
      </c>
      <c r="BD9">
        <v>1.4613730359469952</v>
      </c>
      <c r="BE9">
        <v>2</v>
      </c>
      <c r="BF9">
        <v>1</v>
      </c>
      <c r="BG9">
        <v>13</v>
      </c>
      <c r="BH9">
        <v>3</v>
      </c>
      <c r="BI9">
        <v>16</v>
      </c>
      <c r="BJ9">
        <v>8</v>
      </c>
      <c r="BK9">
        <v>0</v>
      </c>
      <c r="BL9">
        <v>4</v>
      </c>
      <c r="BM9">
        <v>4</v>
      </c>
      <c r="BN9">
        <v>0</v>
      </c>
      <c r="BO9">
        <v>6</v>
      </c>
      <c r="BP9">
        <v>6</v>
      </c>
      <c r="BQ9">
        <v>3</v>
      </c>
      <c r="BR9">
        <v>1</v>
      </c>
      <c r="BS9">
        <v>0</v>
      </c>
      <c r="BT9">
        <v>4</v>
      </c>
      <c r="BU9" t="s">
        <v>63</v>
      </c>
      <c r="BV9">
        <v>4</v>
      </c>
      <c r="BW9">
        <v>4</v>
      </c>
      <c r="BX9">
        <v>3</v>
      </c>
      <c r="BY9">
        <v>4</v>
      </c>
      <c r="BZ9">
        <v>4</v>
      </c>
      <c r="CG9">
        <v>8.5</v>
      </c>
      <c r="CH9">
        <v>4</v>
      </c>
      <c r="CI9">
        <v>1</v>
      </c>
      <c r="CJ9">
        <v>0</v>
      </c>
      <c r="CK9">
        <v>0</v>
      </c>
      <c r="CL9">
        <v>29</v>
      </c>
      <c r="CM9">
        <v>5</v>
      </c>
      <c r="CN9">
        <v>8</v>
      </c>
      <c r="CO9">
        <v>9</v>
      </c>
      <c r="CP9">
        <v>7</v>
      </c>
      <c r="CQ9">
        <v>18</v>
      </c>
    </row>
    <row r="10" spans="1:95" x14ac:dyDescent="0.2">
      <c r="A10">
        <v>210</v>
      </c>
      <c r="B10">
        <v>3.4484862238345206</v>
      </c>
      <c r="C10">
        <v>4.3170683356228725</v>
      </c>
      <c r="D10">
        <v>3.4656573617915027</v>
      </c>
      <c r="E10">
        <v>3.0116458363713878</v>
      </c>
      <c r="F10">
        <v>0.85141097383136977</v>
      </c>
      <c r="G10">
        <v>-0.45401152542011491</v>
      </c>
      <c r="H10">
        <v>0.1093975307538117</v>
      </c>
      <c r="I10">
        <v>-7.0092677697854697E-2</v>
      </c>
      <c r="J10">
        <v>0.67967884828349945</v>
      </c>
      <c r="K10">
        <v>0.72</v>
      </c>
      <c r="L10">
        <v>0.7216748768472907</v>
      </c>
      <c r="M10">
        <v>0.60416666666666663</v>
      </c>
      <c r="N10">
        <v>0.57848837209302328</v>
      </c>
      <c r="O10">
        <v>0.77167019027484152</v>
      </c>
      <c r="P10">
        <v>0.75</v>
      </c>
      <c r="Q10">
        <v>0.69230769230769229</v>
      </c>
      <c r="R10">
        <v>0.57142857142857151</v>
      </c>
      <c r="S10">
        <v>0.86190476190476195</v>
      </c>
      <c r="T10">
        <v>0.4375</v>
      </c>
      <c r="U10">
        <v>0.75</v>
      </c>
      <c r="V10">
        <v>-1.6748768472907294E-3</v>
      </c>
      <c r="W10">
        <v>-0.11750821018062407</v>
      </c>
      <c r="X10">
        <v>-1.1617576710176247E-3</v>
      </c>
      <c r="Y10">
        <v>-8.8629150863069966E-2</v>
      </c>
      <c r="AB10">
        <v>50</v>
      </c>
      <c r="AC10">
        <v>1</v>
      </c>
      <c r="AD10">
        <v>18</v>
      </c>
      <c r="AE10">
        <v>3</v>
      </c>
      <c r="AF10">
        <v>0</v>
      </c>
      <c r="AG10">
        <v>13</v>
      </c>
      <c r="AI10">
        <v>22</v>
      </c>
      <c r="AJ10">
        <v>101</v>
      </c>
      <c r="AK10">
        <v>2.7</v>
      </c>
      <c r="AL10">
        <v>3.14</v>
      </c>
      <c r="AM10">
        <v>2.81</v>
      </c>
      <c r="AN10">
        <v>6</v>
      </c>
      <c r="AO10">
        <v>0.24588653149585882</v>
      </c>
      <c r="AP10">
        <v>6</v>
      </c>
      <c r="AQ10">
        <v>1</v>
      </c>
      <c r="AR10">
        <v>6</v>
      </c>
      <c r="AS10">
        <v>15</v>
      </c>
      <c r="AT10">
        <v>5</v>
      </c>
      <c r="AU10">
        <v>7.2910953141550855E-2</v>
      </c>
      <c r="BB10">
        <v>-0.13138728647735537</v>
      </c>
      <c r="BC10">
        <v>0.53088623964382542</v>
      </c>
      <c r="BD10">
        <v>1.4613730359469952</v>
      </c>
      <c r="BE10">
        <v>1</v>
      </c>
      <c r="BF10">
        <v>10</v>
      </c>
      <c r="BG10">
        <v>9</v>
      </c>
      <c r="BH10">
        <v>1</v>
      </c>
      <c r="BI10">
        <v>16</v>
      </c>
      <c r="BJ10">
        <v>11</v>
      </c>
      <c r="BK10">
        <v>5</v>
      </c>
      <c r="BL10">
        <v>0</v>
      </c>
      <c r="BM10">
        <v>6</v>
      </c>
      <c r="BN10">
        <v>0</v>
      </c>
      <c r="BO10">
        <v>7</v>
      </c>
      <c r="BP10">
        <v>5</v>
      </c>
      <c r="BQ10">
        <v>3</v>
      </c>
      <c r="BR10">
        <v>1</v>
      </c>
      <c r="BS10">
        <v>4</v>
      </c>
      <c r="BT10">
        <v>4</v>
      </c>
      <c r="BU10" t="s">
        <v>64</v>
      </c>
      <c r="BV10">
        <v>6</v>
      </c>
      <c r="BW10">
        <v>4</v>
      </c>
      <c r="BX10">
        <v>3</v>
      </c>
      <c r="BY10">
        <v>6</v>
      </c>
      <c r="BZ10">
        <v>4</v>
      </c>
      <c r="CG10">
        <v>6</v>
      </c>
      <c r="CH10">
        <v>2</v>
      </c>
      <c r="CI10">
        <v>2</v>
      </c>
      <c r="CJ10">
        <v>0</v>
      </c>
      <c r="CK10">
        <v>0</v>
      </c>
      <c r="CL10">
        <v>30</v>
      </c>
      <c r="CM10">
        <v>14</v>
      </c>
      <c r="CN10">
        <v>13</v>
      </c>
      <c r="CO10">
        <v>12</v>
      </c>
      <c r="CP10">
        <v>10</v>
      </c>
      <c r="CQ10">
        <v>21</v>
      </c>
    </row>
    <row r="11" spans="1:95" x14ac:dyDescent="0.2">
      <c r="A11">
        <v>211</v>
      </c>
      <c r="B11">
        <v>3.2650819452100786</v>
      </c>
      <c r="C11">
        <v>3.1410698419580405</v>
      </c>
      <c r="D11">
        <v>3.1694355809591506</v>
      </c>
      <c r="E11">
        <v>3.5464769359173136</v>
      </c>
      <c r="F11">
        <v>-2.8365739001110057E-2</v>
      </c>
      <c r="G11">
        <v>0.37704135495816304</v>
      </c>
      <c r="H11">
        <v>-4.4950027137441676E-3</v>
      </c>
      <c r="I11">
        <v>5.6141492911155874E-2</v>
      </c>
      <c r="J11">
        <v>0.52776336274001034</v>
      </c>
      <c r="K11">
        <v>0.53017241379310343</v>
      </c>
      <c r="L11">
        <v>0.52884615384615385</v>
      </c>
      <c r="M11">
        <v>0.52592592592592591</v>
      </c>
      <c r="N11">
        <v>0.39361702127659576</v>
      </c>
      <c r="O11">
        <v>0.66861702127659572</v>
      </c>
      <c r="P11">
        <v>0.30357142857142855</v>
      </c>
      <c r="Q11">
        <v>0.7416666666666667</v>
      </c>
      <c r="R11">
        <v>0.4464285714285714</v>
      </c>
      <c r="S11">
        <v>0.625</v>
      </c>
      <c r="T11">
        <v>0.43333333333333335</v>
      </c>
      <c r="U11">
        <v>0.62564102564102564</v>
      </c>
      <c r="V11">
        <v>1.3262599469495706E-3</v>
      </c>
      <c r="W11">
        <v>-2.9202279202279469E-3</v>
      </c>
      <c r="X11">
        <v>1.2523481527864449E-3</v>
      </c>
      <c r="Y11">
        <v>-2.7685866702681053E-3</v>
      </c>
      <c r="AB11">
        <v>62</v>
      </c>
      <c r="AC11">
        <v>1</v>
      </c>
      <c r="AD11">
        <v>16</v>
      </c>
      <c r="AE11">
        <v>2</v>
      </c>
      <c r="AF11">
        <v>0</v>
      </c>
      <c r="AG11">
        <v>18</v>
      </c>
      <c r="AI11">
        <v>19</v>
      </c>
      <c r="AJ11">
        <v>108</v>
      </c>
      <c r="AK11">
        <v>3.32</v>
      </c>
      <c r="AL11">
        <v>2.71</v>
      </c>
      <c r="AM11">
        <v>3.17</v>
      </c>
      <c r="AN11">
        <v>7</v>
      </c>
      <c r="AO11">
        <v>0.85728006926934519</v>
      </c>
      <c r="AP11">
        <v>5</v>
      </c>
      <c r="AQ11">
        <v>1</v>
      </c>
      <c r="AR11">
        <v>5</v>
      </c>
      <c r="AS11">
        <v>18</v>
      </c>
      <c r="AT11">
        <v>6</v>
      </c>
      <c r="AU11">
        <v>0.63189492722677543</v>
      </c>
      <c r="BB11">
        <v>0.36498337720925217</v>
      </c>
      <c r="BC11">
        <v>0.17537192407443589</v>
      </c>
      <c r="BD11">
        <v>2.6949772624199584</v>
      </c>
      <c r="BE11">
        <v>0</v>
      </c>
      <c r="BF11">
        <v>0</v>
      </c>
      <c r="BG11">
        <v>1</v>
      </c>
      <c r="BH11">
        <v>0</v>
      </c>
      <c r="BI11">
        <v>21</v>
      </c>
      <c r="BJ11">
        <v>11</v>
      </c>
      <c r="BK11">
        <v>4</v>
      </c>
      <c r="BL11">
        <v>2</v>
      </c>
      <c r="BM11">
        <v>5</v>
      </c>
      <c r="BN11">
        <v>0</v>
      </c>
      <c r="BO11">
        <v>5</v>
      </c>
      <c r="BP11">
        <v>8</v>
      </c>
      <c r="BQ11">
        <v>4</v>
      </c>
      <c r="BR11">
        <v>1</v>
      </c>
      <c r="BS11">
        <v>3</v>
      </c>
      <c r="BT11">
        <v>3</v>
      </c>
      <c r="BU11" t="s">
        <v>59</v>
      </c>
      <c r="BV11">
        <v>7</v>
      </c>
      <c r="BW11">
        <v>3</v>
      </c>
      <c r="BX11">
        <v>2</v>
      </c>
      <c r="BY11">
        <v>4</v>
      </c>
      <c r="BZ11">
        <v>4</v>
      </c>
      <c r="CG11">
        <v>8</v>
      </c>
      <c r="CH11">
        <v>4</v>
      </c>
      <c r="CI11">
        <v>2</v>
      </c>
      <c r="CJ11">
        <v>0</v>
      </c>
      <c r="CK11">
        <v>0</v>
      </c>
      <c r="CL11">
        <v>29</v>
      </c>
      <c r="CM11">
        <v>13</v>
      </c>
      <c r="CN11">
        <v>10</v>
      </c>
      <c r="CO11">
        <v>11</v>
      </c>
      <c r="CP11">
        <v>6</v>
      </c>
      <c r="CQ11">
        <v>21</v>
      </c>
    </row>
    <row r="12" spans="1:95" x14ac:dyDescent="0.2">
      <c r="A12">
        <v>213</v>
      </c>
      <c r="B12">
        <v>3.8182263701475367</v>
      </c>
      <c r="C12">
        <v>3.7093420011414779</v>
      </c>
      <c r="D12">
        <v>4.3170683356228725</v>
      </c>
      <c r="E12">
        <v>3.3464241068270395</v>
      </c>
      <c r="F12">
        <v>-0.60772633448139457</v>
      </c>
      <c r="G12">
        <v>-0.97064422879583301</v>
      </c>
      <c r="H12">
        <v>-7.5715831733365435E-2</v>
      </c>
      <c r="I12">
        <v>-0.12665820917617185</v>
      </c>
      <c r="J12">
        <v>0.6586449463161792</v>
      </c>
      <c r="K12">
        <v>0.52536231884057971</v>
      </c>
      <c r="L12">
        <v>0.91304347826086951</v>
      </c>
      <c r="M12">
        <v>0.54985754985754987</v>
      </c>
      <c r="N12">
        <v>0.50715421303656605</v>
      </c>
      <c r="O12">
        <v>0.79071379071379067</v>
      </c>
      <c r="P12">
        <v>0.37121212121212122</v>
      </c>
      <c r="Q12">
        <v>0.66666666666666663</v>
      </c>
      <c r="R12">
        <v>0.77777777777777779</v>
      </c>
      <c r="S12">
        <v>1</v>
      </c>
      <c r="T12">
        <v>0.41758241758241754</v>
      </c>
      <c r="U12">
        <v>0.69230769230769229</v>
      </c>
      <c r="V12">
        <v>-0.3876811594202898</v>
      </c>
      <c r="W12">
        <v>-0.36318592840331965</v>
      </c>
      <c r="X12">
        <v>-0.26952141057934503</v>
      </c>
      <c r="Y12">
        <v>-0.24826418289585095</v>
      </c>
      <c r="AB12">
        <v>52</v>
      </c>
      <c r="AC12">
        <v>1</v>
      </c>
      <c r="AD12">
        <v>14</v>
      </c>
      <c r="AE12">
        <v>2</v>
      </c>
      <c r="AF12">
        <v>0</v>
      </c>
      <c r="AG12">
        <v>15</v>
      </c>
      <c r="AI12">
        <v>11</v>
      </c>
      <c r="AJ12">
        <v>74</v>
      </c>
      <c r="AK12">
        <v>2.12</v>
      </c>
      <c r="AL12">
        <v>1.57</v>
      </c>
      <c r="AM12">
        <v>1.98</v>
      </c>
      <c r="AN12">
        <v>5</v>
      </c>
      <c r="AO12">
        <v>-0.36550700627762761</v>
      </c>
      <c r="AP12">
        <v>4</v>
      </c>
      <c r="AQ12">
        <v>0</v>
      </c>
      <c r="AR12">
        <v>4</v>
      </c>
      <c r="AS12">
        <v>15</v>
      </c>
      <c r="AT12">
        <v>7</v>
      </c>
      <c r="AU12">
        <v>1.190878901312</v>
      </c>
      <c r="BB12">
        <v>-1.1725405067350039</v>
      </c>
      <c r="BC12">
        <v>-1.4375953844789724</v>
      </c>
      <c r="BD12">
        <v>2.333501423500612</v>
      </c>
      <c r="BE12">
        <v>3</v>
      </c>
      <c r="BF12">
        <v>1</v>
      </c>
      <c r="BG12">
        <v>4</v>
      </c>
      <c r="BH12">
        <v>6</v>
      </c>
      <c r="BI12">
        <v>18</v>
      </c>
      <c r="BJ12">
        <v>12</v>
      </c>
      <c r="BK12">
        <v>5</v>
      </c>
      <c r="BL12">
        <v>3</v>
      </c>
      <c r="BM12">
        <v>2</v>
      </c>
      <c r="BN12">
        <v>2</v>
      </c>
      <c r="BO12">
        <v>4</v>
      </c>
      <c r="BP12">
        <v>4</v>
      </c>
      <c r="BQ12">
        <v>3</v>
      </c>
      <c r="BR12">
        <v>1</v>
      </c>
      <c r="BS12">
        <v>2</v>
      </c>
      <c r="BT12">
        <v>2</v>
      </c>
      <c r="BU12" t="s">
        <v>65</v>
      </c>
      <c r="BV12">
        <v>5</v>
      </c>
      <c r="BW12">
        <v>3</v>
      </c>
      <c r="BX12">
        <v>3</v>
      </c>
      <c r="BY12">
        <v>4</v>
      </c>
      <c r="BZ12">
        <v>4</v>
      </c>
      <c r="CG12">
        <v>7</v>
      </c>
      <c r="CH12">
        <v>3</v>
      </c>
      <c r="CI12">
        <v>2</v>
      </c>
      <c r="CJ12">
        <v>0</v>
      </c>
      <c r="CK12">
        <v>0</v>
      </c>
      <c r="CL12">
        <v>29</v>
      </c>
      <c r="CM12">
        <v>11</v>
      </c>
      <c r="CN12">
        <v>12</v>
      </c>
      <c r="CO12">
        <v>5</v>
      </c>
      <c r="CP12">
        <v>6</v>
      </c>
      <c r="CQ12">
        <v>21</v>
      </c>
    </row>
    <row r="13" spans="1:95" x14ac:dyDescent="0.2">
      <c r="A13">
        <v>214</v>
      </c>
      <c r="B13">
        <v>1.4469691356913372</v>
      </c>
      <c r="C13">
        <v>2.3006987607520166</v>
      </c>
      <c r="D13">
        <v>1.1418412666627384</v>
      </c>
      <c r="E13">
        <v>1.1657155741893819</v>
      </c>
      <c r="F13">
        <v>1.1588574940892782</v>
      </c>
      <c r="G13">
        <v>2.3874307526643435E-2</v>
      </c>
      <c r="H13">
        <v>0.33662861865386812</v>
      </c>
      <c r="I13">
        <v>1.0346140603768303E-2</v>
      </c>
      <c r="J13">
        <v>0.37185534591194974</v>
      </c>
      <c r="K13">
        <v>0.7416666666666667</v>
      </c>
      <c r="L13">
        <v>0.24444444444444446</v>
      </c>
      <c r="M13">
        <v>0.11904761904761907</v>
      </c>
      <c r="N13">
        <v>0.38166666666666665</v>
      </c>
      <c r="O13">
        <v>0.36309523809523808</v>
      </c>
      <c r="P13">
        <v>0.875</v>
      </c>
      <c r="Q13">
        <v>0.65277777777777779</v>
      </c>
      <c r="R13">
        <v>0.11111111111111105</v>
      </c>
      <c r="S13">
        <v>0.35353535353535348</v>
      </c>
      <c r="T13">
        <v>0.18571428571428572</v>
      </c>
      <c r="U13">
        <v>3.5714285714285698E-2</v>
      </c>
      <c r="V13">
        <v>0.49722222222222223</v>
      </c>
      <c r="W13">
        <v>-0.1253968253968254</v>
      </c>
      <c r="X13">
        <v>0.50422535211267605</v>
      </c>
      <c r="Y13">
        <v>-0.3449781659388646</v>
      </c>
      <c r="AB13">
        <v>67</v>
      </c>
      <c r="AC13">
        <v>1</v>
      </c>
      <c r="AD13">
        <v>16</v>
      </c>
      <c r="AE13">
        <v>2</v>
      </c>
      <c r="AF13">
        <v>0</v>
      </c>
      <c r="AG13">
        <v>9</v>
      </c>
      <c r="AI13">
        <v>10</v>
      </c>
      <c r="AJ13">
        <v>75</v>
      </c>
      <c r="AK13">
        <v>2.2000000000000002</v>
      </c>
      <c r="AL13">
        <v>1.43</v>
      </c>
      <c r="AM13">
        <v>2.0099999999999998</v>
      </c>
      <c r="AN13">
        <v>5</v>
      </c>
      <c r="AO13">
        <v>-0.36550700627762761</v>
      </c>
      <c r="AP13">
        <v>4</v>
      </c>
      <c r="AQ13">
        <v>0</v>
      </c>
      <c r="AR13">
        <v>4</v>
      </c>
      <c r="AS13">
        <v>11</v>
      </c>
      <c r="AT13">
        <v>2</v>
      </c>
      <c r="AU13">
        <v>-1.6040409691141229</v>
      </c>
      <c r="BB13">
        <v>-1.1453013789064519</v>
      </c>
      <c r="BC13">
        <v>-1.2498660662271119</v>
      </c>
      <c r="BD13">
        <v>1.8515336382748173</v>
      </c>
      <c r="BE13">
        <v>9</v>
      </c>
      <c r="BF13">
        <v>7</v>
      </c>
      <c r="BG13">
        <v>14</v>
      </c>
      <c r="BH13">
        <v>11</v>
      </c>
      <c r="BI13">
        <v>14</v>
      </c>
      <c r="BJ13">
        <v>4</v>
      </c>
      <c r="BK13">
        <v>0</v>
      </c>
      <c r="BL13">
        <v>0</v>
      </c>
      <c r="BM13">
        <v>2</v>
      </c>
      <c r="BN13">
        <v>2</v>
      </c>
      <c r="BO13">
        <v>6</v>
      </c>
      <c r="BP13">
        <v>6</v>
      </c>
      <c r="BQ13">
        <v>2</v>
      </c>
      <c r="BR13">
        <v>0</v>
      </c>
      <c r="BS13">
        <v>0</v>
      </c>
      <c r="BT13">
        <v>0</v>
      </c>
      <c r="BU13" t="s">
        <v>62</v>
      </c>
      <c r="BV13">
        <v>3</v>
      </c>
      <c r="BW13">
        <v>3</v>
      </c>
      <c r="BX13">
        <v>2</v>
      </c>
      <c r="BY13">
        <v>2</v>
      </c>
      <c r="BZ13">
        <v>1</v>
      </c>
      <c r="CG13">
        <v>3</v>
      </c>
      <c r="CH13">
        <v>1</v>
      </c>
      <c r="CI13">
        <v>1</v>
      </c>
      <c r="CJ13">
        <v>0</v>
      </c>
      <c r="CK13">
        <v>0</v>
      </c>
      <c r="CL13">
        <v>29</v>
      </c>
      <c r="CM13">
        <v>14</v>
      </c>
      <c r="CN13">
        <v>14</v>
      </c>
      <c r="CO13">
        <v>6</v>
      </c>
      <c r="CP13">
        <v>6</v>
      </c>
      <c r="CQ13">
        <v>14</v>
      </c>
    </row>
    <row r="14" spans="1:95" x14ac:dyDescent="0.2">
      <c r="A14">
        <v>215</v>
      </c>
      <c r="B14">
        <v>2.9404108973596621</v>
      </c>
      <c r="C14">
        <v>2.9601974166253946</v>
      </c>
      <c r="D14">
        <v>3.6615256101597771</v>
      </c>
      <c r="E14">
        <v>2.3452331243510143</v>
      </c>
      <c r="F14">
        <v>-0.70132819353438247</v>
      </c>
      <c r="G14">
        <v>-1.3162924858087628</v>
      </c>
      <c r="H14">
        <v>-0.10591324806209471</v>
      </c>
      <c r="I14">
        <v>-0.21913523482243966</v>
      </c>
      <c r="J14">
        <v>0.48181818181818181</v>
      </c>
      <c r="K14">
        <v>0.47307692307692312</v>
      </c>
      <c r="L14">
        <v>0.54066985645933008</v>
      </c>
      <c r="M14">
        <v>0.38095238095238099</v>
      </c>
      <c r="N14">
        <v>0.37789661319073087</v>
      </c>
      <c r="O14">
        <v>0.61771561771561778</v>
      </c>
      <c r="P14">
        <v>0.28671328671328672</v>
      </c>
      <c r="Q14">
        <v>0.70085470085470081</v>
      </c>
      <c r="R14">
        <v>0.40909090909090906</v>
      </c>
      <c r="S14">
        <v>0.76623376623376616</v>
      </c>
      <c r="T14">
        <v>0.39393939393939398</v>
      </c>
      <c r="U14">
        <v>0.36666666666666664</v>
      </c>
      <c r="V14">
        <v>-6.7592933382406961E-2</v>
      </c>
      <c r="W14">
        <v>-0.15971747550694909</v>
      </c>
      <c r="X14">
        <v>-6.6676348321745502E-2</v>
      </c>
      <c r="Y14">
        <v>-0.17330037082818284</v>
      </c>
      <c r="AB14">
        <v>71</v>
      </c>
      <c r="AC14">
        <v>1</v>
      </c>
      <c r="AD14">
        <v>20</v>
      </c>
      <c r="AE14">
        <v>3</v>
      </c>
      <c r="AF14">
        <v>1</v>
      </c>
      <c r="AG14">
        <v>17</v>
      </c>
      <c r="AH14">
        <v>15</v>
      </c>
      <c r="AI14">
        <v>18</v>
      </c>
      <c r="AJ14">
        <v>111</v>
      </c>
      <c r="AK14">
        <v>3.13</v>
      </c>
      <c r="AL14">
        <v>2.57</v>
      </c>
      <c r="AM14">
        <v>2.99</v>
      </c>
      <c r="AN14">
        <v>6</v>
      </c>
      <c r="AO14">
        <v>0.24588653149585882</v>
      </c>
      <c r="AP14">
        <v>4</v>
      </c>
      <c r="AQ14">
        <v>0</v>
      </c>
      <c r="AR14">
        <v>4</v>
      </c>
      <c r="AS14">
        <v>16</v>
      </c>
      <c r="AT14">
        <v>7</v>
      </c>
      <c r="AU14">
        <v>1.190878901312</v>
      </c>
      <c r="AV14">
        <v>4</v>
      </c>
      <c r="AW14">
        <v>-0.96225044864937637</v>
      </c>
      <c r="AX14">
        <v>4</v>
      </c>
      <c r="AY14">
        <v>14</v>
      </c>
      <c r="AZ14">
        <v>7</v>
      </c>
      <c r="BA14">
        <v>1.0160630605119483</v>
      </c>
      <c r="BB14">
        <v>0.14100399180816514</v>
      </c>
      <c r="BC14">
        <v>-3.8784859406928385E-2</v>
      </c>
      <c r="BD14">
        <v>3.2056298110542292</v>
      </c>
      <c r="BE14">
        <v>1</v>
      </c>
      <c r="BF14">
        <v>3</v>
      </c>
      <c r="BG14">
        <v>3</v>
      </c>
      <c r="BH14">
        <v>1</v>
      </c>
      <c r="BI14">
        <v>20</v>
      </c>
      <c r="BJ14">
        <v>11</v>
      </c>
      <c r="BK14">
        <v>4</v>
      </c>
      <c r="BL14">
        <v>0</v>
      </c>
      <c r="BM14">
        <v>4</v>
      </c>
      <c r="BN14">
        <v>3</v>
      </c>
      <c r="BO14">
        <v>4</v>
      </c>
      <c r="BP14">
        <v>6</v>
      </c>
      <c r="BQ14">
        <v>4</v>
      </c>
      <c r="BR14">
        <v>1</v>
      </c>
      <c r="BS14">
        <v>2</v>
      </c>
      <c r="BT14">
        <v>2</v>
      </c>
      <c r="BU14" t="s">
        <v>66</v>
      </c>
      <c r="BV14">
        <v>4</v>
      </c>
      <c r="BW14">
        <v>4</v>
      </c>
      <c r="BX14">
        <v>3</v>
      </c>
      <c r="BY14">
        <v>4</v>
      </c>
      <c r="BZ14">
        <v>4</v>
      </c>
      <c r="CA14">
        <v>4</v>
      </c>
      <c r="CB14">
        <v>15</v>
      </c>
      <c r="CC14">
        <v>58</v>
      </c>
      <c r="CD14">
        <v>1</v>
      </c>
      <c r="CE14">
        <v>1</v>
      </c>
      <c r="CF14">
        <v>3</v>
      </c>
      <c r="CG14">
        <v>6</v>
      </c>
      <c r="CH14">
        <v>2</v>
      </c>
      <c r="CI14">
        <v>1</v>
      </c>
      <c r="CJ14">
        <v>0</v>
      </c>
      <c r="CK14">
        <v>0</v>
      </c>
      <c r="CL14">
        <v>29</v>
      </c>
      <c r="CM14">
        <v>14</v>
      </c>
      <c r="CN14">
        <v>12</v>
      </c>
      <c r="CO14">
        <v>8</v>
      </c>
      <c r="CP14">
        <v>5</v>
      </c>
      <c r="CQ14">
        <v>12</v>
      </c>
    </row>
    <row r="15" spans="1:95" x14ac:dyDescent="0.2">
      <c r="A15">
        <v>216</v>
      </c>
      <c r="B15">
        <v>2.2823904561988173</v>
      </c>
      <c r="C15">
        <v>2.8287500974141961</v>
      </c>
      <c r="D15">
        <v>2.4405331683622689</v>
      </c>
      <c r="E15">
        <v>0.91318187276913676</v>
      </c>
      <c r="F15">
        <v>0.38821692905192728</v>
      </c>
      <c r="G15">
        <v>-1.5273512955931321</v>
      </c>
      <c r="H15">
        <v>7.3675471495974101E-2</v>
      </c>
      <c r="I15">
        <v>-0.45542071310801246</v>
      </c>
      <c r="J15">
        <v>0.20686209193870753</v>
      </c>
      <c r="K15">
        <v>0.40064102564102566</v>
      </c>
      <c r="L15">
        <v>0.22402597402597407</v>
      </c>
      <c r="M15">
        <v>3.1746031746031744E-2</v>
      </c>
      <c r="N15">
        <v>0.1723684210526315</v>
      </c>
      <c r="O15">
        <v>0.24224021592442635</v>
      </c>
      <c r="P15">
        <v>0.26373626373626369</v>
      </c>
      <c r="Q15">
        <v>0.59230769230769231</v>
      </c>
      <c r="R15">
        <v>0.2121212121212121</v>
      </c>
      <c r="S15">
        <v>0.23295454545454547</v>
      </c>
      <c r="T15">
        <v>7.1428571428571508E-2</v>
      </c>
      <c r="U15">
        <v>-1.098901098901095E-2</v>
      </c>
      <c r="V15">
        <v>0.17661505161505159</v>
      </c>
      <c r="W15">
        <v>-0.19227994227994233</v>
      </c>
      <c r="X15">
        <v>0.28273472379556197</v>
      </c>
      <c r="Y15">
        <v>-0.75176304654442883</v>
      </c>
      <c r="AB15">
        <v>64</v>
      </c>
      <c r="AC15">
        <v>1</v>
      </c>
      <c r="AD15">
        <v>16</v>
      </c>
      <c r="AE15">
        <v>2</v>
      </c>
      <c r="AF15">
        <v>0</v>
      </c>
      <c r="AG15">
        <v>9</v>
      </c>
      <c r="AI15">
        <v>11</v>
      </c>
      <c r="AJ15">
        <v>92</v>
      </c>
      <c r="AK15">
        <v>2.75</v>
      </c>
      <c r="AL15">
        <v>1.57</v>
      </c>
      <c r="AM15">
        <v>2.4500000000000002</v>
      </c>
      <c r="AN15">
        <v>5</v>
      </c>
      <c r="AO15">
        <v>-0.36550700627762761</v>
      </c>
      <c r="AP15">
        <v>2</v>
      </c>
      <c r="AQ15">
        <v>0</v>
      </c>
      <c r="AR15">
        <v>2</v>
      </c>
      <c r="AS15">
        <v>13</v>
      </c>
      <c r="AT15">
        <v>2</v>
      </c>
      <c r="AU15">
        <v>-1.6040409691141229</v>
      </c>
      <c r="BB15">
        <v>-0.68223620582106703</v>
      </c>
      <c r="BC15">
        <v>-0.90936003565569379</v>
      </c>
      <c r="BD15">
        <v>1.8228488748663414</v>
      </c>
      <c r="BE15">
        <v>1</v>
      </c>
      <c r="BF15">
        <v>1</v>
      </c>
      <c r="BG15">
        <v>1</v>
      </c>
      <c r="BH15">
        <v>0</v>
      </c>
      <c r="BI15">
        <v>19</v>
      </c>
      <c r="BJ15">
        <v>12</v>
      </c>
      <c r="BK15">
        <v>2</v>
      </c>
      <c r="BL15">
        <v>4</v>
      </c>
      <c r="BM15">
        <v>4</v>
      </c>
      <c r="BN15">
        <v>2</v>
      </c>
      <c r="BO15">
        <v>7</v>
      </c>
      <c r="BP15">
        <v>7</v>
      </c>
      <c r="BQ15">
        <v>4</v>
      </c>
      <c r="BR15">
        <v>0</v>
      </c>
      <c r="BS15">
        <v>0</v>
      </c>
      <c r="BT15">
        <v>0</v>
      </c>
      <c r="BU15" t="s">
        <v>67</v>
      </c>
      <c r="BV15">
        <v>8</v>
      </c>
      <c r="BW15">
        <v>4</v>
      </c>
      <c r="BX15">
        <v>4</v>
      </c>
      <c r="BY15">
        <v>6</v>
      </c>
      <c r="BZ15">
        <v>4</v>
      </c>
      <c r="CG15">
        <v>6</v>
      </c>
      <c r="CH15">
        <v>3</v>
      </c>
      <c r="CI15">
        <v>5</v>
      </c>
      <c r="CJ15">
        <v>0</v>
      </c>
      <c r="CK15">
        <v>0</v>
      </c>
      <c r="CL15">
        <v>30</v>
      </c>
      <c r="CM15">
        <v>7</v>
      </c>
      <c r="CN15">
        <v>9</v>
      </c>
      <c r="CO15">
        <v>12</v>
      </c>
      <c r="CP15">
        <v>8</v>
      </c>
      <c r="CQ15">
        <v>22</v>
      </c>
    </row>
    <row r="16" spans="1:95" x14ac:dyDescent="0.2">
      <c r="A16">
        <v>217</v>
      </c>
      <c r="B16">
        <v>3.4488133194784787</v>
      </c>
      <c r="C16">
        <v>3.1179864817842153</v>
      </c>
      <c r="D16">
        <v>3.7093420011414779</v>
      </c>
      <c r="E16">
        <v>3.0204998018921785</v>
      </c>
      <c r="F16">
        <v>-0.5913555193572626</v>
      </c>
      <c r="G16">
        <v>-0.68884219924929946</v>
      </c>
      <c r="H16">
        <v>-8.6615946608716687E-2</v>
      </c>
      <c r="I16">
        <v>-0.10235637321203976</v>
      </c>
      <c r="J16">
        <v>0.50132625994694957</v>
      </c>
      <c r="K16">
        <v>0.38571428571428568</v>
      </c>
      <c r="L16">
        <v>0.64999999999999991</v>
      </c>
      <c r="M16">
        <v>0.4757834757834758</v>
      </c>
      <c r="N16">
        <v>0.41433566433566438</v>
      </c>
      <c r="O16">
        <v>0.59033989266547404</v>
      </c>
      <c r="P16">
        <v>0.25238095238095237</v>
      </c>
      <c r="Q16">
        <v>0.51904761904761898</v>
      </c>
      <c r="R16">
        <v>0.48809523809523808</v>
      </c>
      <c r="S16">
        <v>0.79166666666666663</v>
      </c>
      <c r="T16">
        <v>0.51282051282051277</v>
      </c>
      <c r="U16">
        <v>0.42948717948717952</v>
      </c>
      <c r="V16">
        <v>-0.26428571428571423</v>
      </c>
      <c r="W16">
        <v>-0.17421652421652412</v>
      </c>
      <c r="X16">
        <v>-0.2551724137931034</v>
      </c>
      <c r="Y16">
        <v>-0.15475136024294564</v>
      </c>
      <c r="AB16">
        <v>58</v>
      </c>
      <c r="AC16">
        <v>1</v>
      </c>
      <c r="AD16">
        <v>18</v>
      </c>
      <c r="AE16">
        <v>3</v>
      </c>
      <c r="AF16">
        <v>0</v>
      </c>
      <c r="AG16">
        <v>13</v>
      </c>
      <c r="AI16">
        <v>15</v>
      </c>
      <c r="AJ16">
        <v>96</v>
      </c>
      <c r="AK16">
        <v>2.74</v>
      </c>
      <c r="AL16">
        <v>2.14</v>
      </c>
      <c r="AM16">
        <v>2.59</v>
      </c>
      <c r="AN16">
        <v>4</v>
      </c>
      <c r="AO16">
        <v>-0.97690054405111404</v>
      </c>
      <c r="AP16">
        <v>2</v>
      </c>
      <c r="AQ16">
        <v>0</v>
      </c>
      <c r="AR16">
        <v>2</v>
      </c>
      <c r="AS16">
        <v>15</v>
      </c>
      <c r="AT16">
        <v>7</v>
      </c>
      <c r="AU16">
        <v>1.190878901312</v>
      </c>
      <c r="BB16">
        <v>-0.87897646339360203</v>
      </c>
      <c r="BC16">
        <v>-0.93966329414689442</v>
      </c>
      <c r="BD16">
        <v>2.9646459184413314</v>
      </c>
      <c r="BE16">
        <v>1</v>
      </c>
      <c r="BF16">
        <v>0</v>
      </c>
      <c r="BG16">
        <v>1</v>
      </c>
      <c r="BH16">
        <v>0</v>
      </c>
      <c r="BI16">
        <v>18</v>
      </c>
      <c r="BJ16">
        <v>11</v>
      </c>
      <c r="BK16">
        <v>5</v>
      </c>
      <c r="BL16">
        <v>3</v>
      </c>
      <c r="BM16">
        <v>3</v>
      </c>
      <c r="BN16">
        <v>0</v>
      </c>
      <c r="BO16">
        <v>7</v>
      </c>
      <c r="BP16">
        <v>9</v>
      </c>
      <c r="BQ16">
        <v>5</v>
      </c>
      <c r="BR16">
        <v>1</v>
      </c>
      <c r="BS16">
        <v>4</v>
      </c>
      <c r="BT16">
        <v>4</v>
      </c>
      <c r="BU16" t="s">
        <v>68</v>
      </c>
      <c r="BV16">
        <v>8</v>
      </c>
      <c r="BW16">
        <v>4</v>
      </c>
      <c r="BX16">
        <v>3</v>
      </c>
      <c r="BY16">
        <v>6</v>
      </c>
      <c r="BZ16">
        <v>4</v>
      </c>
      <c r="CG16">
        <v>5.5</v>
      </c>
      <c r="CH16">
        <v>3</v>
      </c>
      <c r="CI16">
        <v>2</v>
      </c>
      <c r="CJ16">
        <v>0</v>
      </c>
      <c r="CK16">
        <v>0</v>
      </c>
      <c r="CL16">
        <v>30</v>
      </c>
      <c r="CM16">
        <v>13</v>
      </c>
      <c r="CN16">
        <v>14</v>
      </c>
      <c r="CO16">
        <v>15</v>
      </c>
      <c r="CP16">
        <v>11</v>
      </c>
      <c r="CQ16">
        <v>12</v>
      </c>
    </row>
    <row r="17" spans="1:95" x14ac:dyDescent="0.2">
      <c r="A17">
        <v>218</v>
      </c>
      <c r="B17">
        <v>3.1724547479818583</v>
      </c>
      <c r="C17">
        <v>4.3267714431468205</v>
      </c>
      <c r="D17">
        <v>2.7025588951299881</v>
      </c>
      <c r="E17">
        <v>3.2236655644572068</v>
      </c>
      <c r="F17">
        <v>1.6242125480168323</v>
      </c>
      <c r="G17">
        <v>0.52110666932721861</v>
      </c>
      <c r="H17">
        <v>0.23106220220900825</v>
      </c>
      <c r="I17">
        <v>8.7932320633619332E-2</v>
      </c>
      <c r="J17">
        <v>0.46802325581395354</v>
      </c>
      <c r="K17">
        <v>0.48275862068965519</v>
      </c>
      <c r="L17">
        <v>0.50862068965517238</v>
      </c>
      <c r="M17">
        <v>0.41806722689075626</v>
      </c>
      <c r="N17">
        <v>0.34011627906976744</v>
      </c>
      <c r="O17">
        <v>0.59593023255813948</v>
      </c>
      <c r="P17">
        <v>0.4</v>
      </c>
      <c r="Q17">
        <v>0.5714285714285714</v>
      </c>
      <c r="R17">
        <v>0.41666666666666663</v>
      </c>
      <c r="S17">
        <v>0.6071428571428571</v>
      </c>
      <c r="T17">
        <v>0.1900452488687783</v>
      </c>
      <c r="U17">
        <v>0.61568627450980384</v>
      </c>
      <c r="V17">
        <v>-2.5862068965517182E-2</v>
      </c>
      <c r="W17">
        <v>-9.0553462764416115E-2</v>
      </c>
      <c r="X17">
        <v>-2.608695652173907E-2</v>
      </c>
      <c r="Y17">
        <v>-9.7717323327079442E-2</v>
      </c>
      <c r="AB17">
        <v>60</v>
      </c>
      <c r="AC17">
        <v>1</v>
      </c>
      <c r="AD17">
        <v>16</v>
      </c>
      <c r="AE17">
        <v>2</v>
      </c>
      <c r="AF17">
        <v>0</v>
      </c>
      <c r="AG17">
        <v>20</v>
      </c>
      <c r="AI17">
        <v>25</v>
      </c>
      <c r="AJ17">
        <v>123</v>
      </c>
      <c r="AK17">
        <v>3.33</v>
      </c>
      <c r="AL17">
        <v>3.57</v>
      </c>
      <c r="AM17">
        <v>3.39</v>
      </c>
      <c r="AN17">
        <v>7</v>
      </c>
      <c r="AO17">
        <v>0.85728006926934519</v>
      </c>
      <c r="AP17">
        <v>6</v>
      </c>
      <c r="AQ17">
        <v>1</v>
      </c>
      <c r="AR17">
        <v>6</v>
      </c>
      <c r="AS17">
        <v>18</v>
      </c>
      <c r="AT17">
        <v>6</v>
      </c>
      <c r="AU17">
        <v>0.63189492722677543</v>
      </c>
      <c r="BB17">
        <v>0.77357029463753291</v>
      </c>
      <c r="BC17">
        <v>1.0298785726505664</v>
      </c>
      <c r="BD17">
        <v>3.0564531013393044</v>
      </c>
      <c r="BE17">
        <v>0</v>
      </c>
      <c r="BF17">
        <v>1</v>
      </c>
      <c r="BG17">
        <v>2</v>
      </c>
      <c r="BH17">
        <v>3</v>
      </c>
      <c r="BI17">
        <v>24</v>
      </c>
      <c r="BJ17">
        <v>18</v>
      </c>
      <c r="BK17">
        <v>6</v>
      </c>
      <c r="BL17">
        <v>0</v>
      </c>
      <c r="BM17">
        <v>7</v>
      </c>
      <c r="BN17">
        <v>5</v>
      </c>
      <c r="BO17">
        <v>4</v>
      </c>
      <c r="BP17">
        <v>10</v>
      </c>
      <c r="BQ17">
        <v>4</v>
      </c>
      <c r="BR17">
        <v>1</v>
      </c>
      <c r="BS17">
        <v>3</v>
      </c>
      <c r="BT17">
        <v>3</v>
      </c>
      <c r="BU17" t="s">
        <v>69</v>
      </c>
      <c r="BV17">
        <v>8</v>
      </c>
      <c r="BW17">
        <v>3</v>
      </c>
      <c r="BX17">
        <v>2</v>
      </c>
      <c r="BY17">
        <v>5</v>
      </c>
      <c r="BZ17">
        <v>4</v>
      </c>
      <c r="CG17">
        <v>7</v>
      </c>
      <c r="CH17">
        <v>3</v>
      </c>
      <c r="CI17">
        <v>2</v>
      </c>
      <c r="CJ17">
        <v>0</v>
      </c>
      <c r="CK17">
        <v>0</v>
      </c>
      <c r="CL17">
        <v>29</v>
      </c>
      <c r="CM17">
        <v>10</v>
      </c>
      <c r="CN17">
        <v>11</v>
      </c>
      <c r="CO17">
        <v>14</v>
      </c>
      <c r="CP17">
        <v>8</v>
      </c>
      <c r="CQ17">
        <v>26</v>
      </c>
    </row>
    <row r="18" spans="1:95" x14ac:dyDescent="0.2">
      <c r="A18">
        <v>219</v>
      </c>
      <c r="B18">
        <v>4.1056638699734789</v>
      </c>
      <c r="C18">
        <v>4.2968531772111689</v>
      </c>
      <c r="D18">
        <v>4.0380231805505691</v>
      </c>
      <c r="E18">
        <v>4.0380231805505691</v>
      </c>
      <c r="F18">
        <v>0.2588299966605998</v>
      </c>
      <c r="G18">
        <v>0</v>
      </c>
      <c r="H18">
        <v>3.1053849577452695E-2</v>
      </c>
      <c r="I18">
        <v>0</v>
      </c>
      <c r="J18">
        <v>0.60493827160493829</v>
      </c>
      <c r="K18">
        <v>0.51851851851851849</v>
      </c>
      <c r="L18">
        <v>0.68965517241379315</v>
      </c>
      <c r="M18">
        <v>0.6</v>
      </c>
      <c r="N18">
        <v>0.51162790697674421</v>
      </c>
      <c r="O18">
        <v>0.71052631578947367</v>
      </c>
      <c r="P18">
        <v>0.46666666666666667</v>
      </c>
      <c r="Q18">
        <v>0.58333333333333337</v>
      </c>
      <c r="R18">
        <v>0.53333333333333333</v>
      </c>
      <c r="S18">
        <v>0.8571428571428571</v>
      </c>
      <c r="T18">
        <v>0.53846153846153844</v>
      </c>
      <c r="U18">
        <v>0.66666666666666663</v>
      </c>
      <c r="V18">
        <v>-0.17113665389527466</v>
      </c>
      <c r="W18">
        <v>-8.9655172413793172E-2</v>
      </c>
      <c r="X18">
        <v>-0.14164904862579286</v>
      </c>
      <c r="Y18">
        <v>-6.9518716577540149E-2</v>
      </c>
      <c r="AB18">
        <v>57</v>
      </c>
      <c r="AC18">
        <v>1</v>
      </c>
      <c r="AD18">
        <v>18</v>
      </c>
      <c r="AE18">
        <v>3</v>
      </c>
      <c r="AF18">
        <v>0</v>
      </c>
      <c r="AG18">
        <v>21</v>
      </c>
      <c r="AI18">
        <v>25</v>
      </c>
      <c r="AJ18">
        <v>129</v>
      </c>
      <c r="AK18">
        <v>3.52</v>
      </c>
      <c r="AL18">
        <v>3.57</v>
      </c>
      <c r="AM18">
        <v>3.53</v>
      </c>
      <c r="AN18">
        <v>6</v>
      </c>
      <c r="AO18">
        <v>0.24588653149585882</v>
      </c>
      <c r="AP18">
        <v>6</v>
      </c>
      <c r="AQ18">
        <v>1</v>
      </c>
      <c r="AR18">
        <v>6</v>
      </c>
      <c r="AS18">
        <v>18</v>
      </c>
      <c r="AT18">
        <v>7</v>
      </c>
      <c r="AU18">
        <v>1.190878901312</v>
      </c>
      <c r="BB18">
        <v>0.63130829272210209</v>
      </c>
      <c r="BC18">
        <v>0.9581395639318907</v>
      </c>
      <c r="BD18">
        <v>2.8441539721348827</v>
      </c>
      <c r="BE18">
        <v>0</v>
      </c>
      <c r="BF18">
        <v>0</v>
      </c>
      <c r="BG18">
        <v>2</v>
      </c>
      <c r="BH18">
        <v>1</v>
      </c>
      <c r="BI18">
        <v>17</v>
      </c>
      <c r="BJ18">
        <v>8</v>
      </c>
      <c r="BK18">
        <v>0</v>
      </c>
      <c r="BL18">
        <v>2</v>
      </c>
      <c r="BM18">
        <v>4</v>
      </c>
      <c r="BN18">
        <v>2</v>
      </c>
      <c r="BO18">
        <v>6</v>
      </c>
      <c r="BP18">
        <v>8</v>
      </c>
      <c r="BQ18">
        <v>5</v>
      </c>
      <c r="BR18">
        <v>2</v>
      </c>
      <c r="BS18">
        <v>0</v>
      </c>
      <c r="BT18">
        <v>2</v>
      </c>
      <c r="BU18" t="s">
        <v>59</v>
      </c>
      <c r="BV18">
        <v>7</v>
      </c>
      <c r="BW18">
        <v>4</v>
      </c>
      <c r="BX18">
        <v>2</v>
      </c>
      <c r="BY18">
        <v>5</v>
      </c>
      <c r="BZ18">
        <v>3</v>
      </c>
      <c r="CG18">
        <v>7</v>
      </c>
      <c r="CH18">
        <v>3</v>
      </c>
      <c r="CI18">
        <v>2</v>
      </c>
      <c r="CJ18">
        <v>0</v>
      </c>
      <c r="CK18">
        <v>0</v>
      </c>
      <c r="CL18">
        <v>30</v>
      </c>
      <c r="CM18">
        <v>13</v>
      </c>
      <c r="CN18">
        <v>12</v>
      </c>
      <c r="CO18">
        <v>6</v>
      </c>
      <c r="CP18">
        <v>8</v>
      </c>
      <c r="CQ18">
        <v>18</v>
      </c>
    </row>
    <row r="19" spans="1:95" x14ac:dyDescent="0.2">
      <c r="A19">
        <v>220</v>
      </c>
      <c r="B19">
        <v>3.4287413401469795</v>
      </c>
      <c r="C19">
        <v>2.7875991715852435</v>
      </c>
      <c r="D19">
        <v>4.6526957480816815</v>
      </c>
      <c r="E19">
        <v>3.4933029376194291</v>
      </c>
      <c r="F19">
        <v>-1.865096576496438</v>
      </c>
      <c r="G19">
        <v>-1.1593928104622524</v>
      </c>
      <c r="H19">
        <v>-0.25067508702732061</v>
      </c>
      <c r="I19">
        <v>-0.14232666308888137</v>
      </c>
      <c r="J19">
        <v>0.58205128205128198</v>
      </c>
      <c r="K19">
        <v>0.6428571428571429</v>
      </c>
      <c r="L19">
        <v>0.6333333333333333</v>
      </c>
      <c r="M19">
        <v>0.4910714285714286</v>
      </c>
      <c r="N19">
        <v>0.56235431235431232</v>
      </c>
      <c r="O19">
        <v>0.60089186176142695</v>
      </c>
      <c r="P19">
        <v>0.6428571428571429</v>
      </c>
      <c r="Q19">
        <v>0.6428571428571429</v>
      </c>
      <c r="R19">
        <v>0.5714285714285714</v>
      </c>
      <c r="S19">
        <v>0.6875</v>
      </c>
      <c r="T19">
        <v>0.4910714285714286</v>
      </c>
      <c r="U19">
        <v>0.4910714285714286</v>
      </c>
      <c r="V19">
        <v>9.523809523809601E-3</v>
      </c>
      <c r="W19">
        <v>-0.1422619047619047</v>
      </c>
      <c r="X19">
        <v>7.4626865671642405E-3</v>
      </c>
      <c r="Y19">
        <v>-0.12652196929592371</v>
      </c>
      <c r="AB19">
        <v>59</v>
      </c>
      <c r="AC19">
        <v>0</v>
      </c>
      <c r="AD19">
        <v>16</v>
      </c>
      <c r="AE19">
        <v>2</v>
      </c>
      <c r="AF19">
        <v>0</v>
      </c>
      <c r="AG19">
        <v>16</v>
      </c>
      <c r="AI19">
        <v>22</v>
      </c>
      <c r="AJ19">
        <v>111</v>
      </c>
      <c r="AK19">
        <v>3</v>
      </c>
      <c r="AL19">
        <v>3.14</v>
      </c>
      <c r="AM19">
        <v>3.04</v>
      </c>
      <c r="AN19">
        <v>4</v>
      </c>
      <c r="AO19">
        <v>-0.97690054405111404</v>
      </c>
      <c r="AP19">
        <v>4</v>
      </c>
      <c r="AQ19">
        <v>0</v>
      </c>
      <c r="AR19">
        <v>4</v>
      </c>
      <c r="AS19">
        <v>17</v>
      </c>
      <c r="AT19">
        <v>6</v>
      </c>
      <c r="AU19">
        <v>0.63189492722677543</v>
      </c>
      <c r="BB19">
        <v>-0.47038954596532129</v>
      </c>
      <c r="BC19">
        <v>-0.20685654521971472</v>
      </c>
      <c r="BD19">
        <v>1.5818649822534436</v>
      </c>
      <c r="BE19">
        <v>2</v>
      </c>
      <c r="BF19">
        <v>3</v>
      </c>
      <c r="BG19">
        <v>2</v>
      </c>
      <c r="BH19">
        <v>4</v>
      </c>
      <c r="BI19">
        <v>17</v>
      </c>
      <c r="BJ19">
        <v>11</v>
      </c>
      <c r="BK19">
        <v>0</v>
      </c>
      <c r="BL19">
        <v>0</v>
      </c>
      <c r="BM19">
        <v>7</v>
      </c>
      <c r="BN19">
        <v>4</v>
      </c>
      <c r="BO19">
        <v>6</v>
      </c>
      <c r="BP19">
        <v>5</v>
      </c>
      <c r="BQ19">
        <v>4</v>
      </c>
      <c r="BR19">
        <v>1</v>
      </c>
      <c r="BS19">
        <v>4</v>
      </c>
      <c r="BT19">
        <v>4</v>
      </c>
      <c r="BU19" t="s">
        <v>59</v>
      </c>
      <c r="BV19">
        <v>8</v>
      </c>
      <c r="BW19">
        <v>4</v>
      </c>
      <c r="BX19">
        <v>2</v>
      </c>
      <c r="BY19">
        <v>6</v>
      </c>
      <c r="BZ19">
        <v>4</v>
      </c>
      <c r="CG19">
        <v>7</v>
      </c>
      <c r="CH19">
        <v>3</v>
      </c>
      <c r="CI19">
        <v>1</v>
      </c>
      <c r="CJ19">
        <v>0</v>
      </c>
      <c r="CK19">
        <v>0</v>
      </c>
      <c r="CL19">
        <v>30</v>
      </c>
      <c r="CM19">
        <v>12</v>
      </c>
      <c r="CN19">
        <v>10</v>
      </c>
      <c r="CO19">
        <v>13</v>
      </c>
      <c r="CP19">
        <v>8</v>
      </c>
      <c r="CQ19">
        <v>25</v>
      </c>
    </row>
    <row r="20" spans="1:95" x14ac:dyDescent="0.2">
      <c r="A20">
        <v>221</v>
      </c>
      <c r="B20">
        <v>3.3342272382979496</v>
      </c>
      <c r="C20">
        <v>2.6132950508092492</v>
      </c>
      <c r="D20">
        <v>4.2408536990963981</v>
      </c>
      <c r="E20">
        <v>3.9055673933244153</v>
      </c>
      <c r="F20">
        <v>-1.6275586482871489</v>
      </c>
      <c r="G20">
        <v>-0.33528630577198282</v>
      </c>
      <c r="H20">
        <v>-0.23745598580852997</v>
      </c>
      <c r="I20">
        <v>-4.1157497503280696E-2</v>
      </c>
      <c r="J20">
        <v>0.27474892395982786</v>
      </c>
      <c r="K20">
        <v>9.6153846153846145E-2</v>
      </c>
      <c r="L20">
        <v>0.38095238095238093</v>
      </c>
      <c r="M20">
        <v>0.34782608695652173</v>
      </c>
      <c r="N20">
        <v>0.22621951219512199</v>
      </c>
      <c r="O20">
        <v>0.34407665505226481</v>
      </c>
      <c r="P20">
        <v>0.11282051282051281</v>
      </c>
      <c r="Q20">
        <v>6.8376068376068355E-2</v>
      </c>
      <c r="R20">
        <v>0.27272727272727271</v>
      </c>
      <c r="S20">
        <v>0.5</v>
      </c>
      <c r="T20">
        <v>0.2857142857142857</v>
      </c>
      <c r="U20">
        <v>0.44444444444444442</v>
      </c>
      <c r="V20">
        <v>-0.28479853479853479</v>
      </c>
      <c r="W20">
        <v>-3.3126293995859202E-2</v>
      </c>
      <c r="X20">
        <v>-0.59692898272552786</v>
      </c>
      <c r="Y20">
        <v>-4.5454545454545442E-2</v>
      </c>
      <c r="AB20">
        <v>69</v>
      </c>
      <c r="AC20">
        <v>1</v>
      </c>
      <c r="AD20">
        <v>18</v>
      </c>
      <c r="AE20">
        <v>3</v>
      </c>
      <c r="AF20">
        <v>1</v>
      </c>
      <c r="AG20">
        <v>9</v>
      </c>
      <c r="AH20">
        <v>12</v>
      </c>
      <c r="AI20">
        <v>18</v>
      </c>
      <c r="AJ20">
        <v>99</v>
      </c>
      <c r="AK20">
        <v>2.73</v>
      </c>
      <c r="AL20">
        <v>2.57</v>
      </c>
      <c r="AM20">
        <v>2.69</v>
      </c>
      <c r="AN20">
        <v>4</v>
      </c>
      <c r="AO20">
        <v>-0.97690054405111404</v>
      </c>
      <c r="AP20">
        <v>4</v>
      </c>
      <c r="AQ20">
        <v>0</v>
      </c>
      <c r="AR20">
        <v>5</v>
      </c>
      <c r="AS20">
        <v>11</v>
      </c>
      <c r="AT20">
        <v>3</v>
      </c>
      <c r="AU20">
        <v>-1.0450569950288984</v>
      </c>
      <c r="AV20">
        <v>4</v>
      </c>
      <c r="AW20">
        <v>-0.96225044864937637</v>
      </c>
      <c r="AX20">
        <v>5</v>
      </c>
      <c r="AY20">
        <v>12</v>
      </c>
      <c r="AZ20">
        <v>5</v>
      </c>
      <c r="BA20">
        <v>-0.21266436150250054</v>
      </c>
      <c r="BB20">
        <v>-0.79725907990794587</v>
      </c>
      <c r="BC20">
        <v>-0.77652764427046839</v>
      </c>
      <c r="BD20">
        <v>1.5818649822534436</v>
      </c>
      <c r="BE20">
        <v>1</v>
      </c>
      <c r="BF20">
        <v>4</v>
      </c>
      <c r="BG20">
        <v>1</v>
      </c>
      <c r="BH20">
        <v>4</v>
      </c>
      <c r="BI20">
        <v>17</v>
      </c>
      <c r="BJ20">
        <v>11</v>
      </c>
      <c r="BK20">
        <v>3</v>
      </c>
      <c r="BL20">
        <v>3</v>
      </c>
      <c r="BM20">
        <v>2</v>
      </c>
      <c r="BN20">
        <v>3</v>
      </c>
      <c r="BO20">
        <v>6</v>
      </c>
      <c r="BP20">
        <v>7</v>
      </c>
      <c r="BQ20">
        <v>4</v>
      </c>
      <c r="BR20">
        <v>1</v>
      </c>
      <c r="BS20">
        <v>3</v>
      </c>
      <c r="BT20">
        <v>4</v>
      </c>
      <c r="BU20" t="s">
        <v>63</v>
      </c>
      <c r="BV20">
        <v>6</v>
      </c>
      <c r="BW20">
        <v>4</v>
      </c>
      <c r="BX20">
        <v>3</v>
      </c>
      <c r="BY20">
        <v>6</v>
      </c>
      <c r="BZ20">
        <v>3</v>
      </c>
      <c r="CA20">
        <v>4</v>
      </c>
      <c r="CB20">
        <v>1.5</v>
      </c>
      <c r="CC20">
        <v>67</v>
      </c>
      <c r="CD20">
        <v>1</v>
      </c>
      <c r="CE20">
        <v>0</v>
      </c>
      <c r="CF20">
        <v>3</v>
      </c>
      <c r="CG20">
        <v>7</v>
      </c>
      <c r="CH20">
        <v>3</v>
      </c>
      <c r="CI20">
        <v>2</v>
      </c>
      <c r="CJ20">
        <v>0</v>
      </c>
      <c r="CK20">
        <v>0</v>
      </c>
      <c r="CL20">
        <v>29</v>
      </c>
      <c r="CM20">
        <v>10</v>
      </c>
      <c r="CN20">
        <v>12</v>
      </c>
      <c r="CO20">
        <v>8</v>
      </c>
      <c r="CP20">
        <v>6</v>
      </c>
      <c r="CQ20">
        <v>21</v>
      </c>
    </row>
    <row r="21" spans="1:95" x14ac:dyDescent="0.2">
      <c r="A21">
        <v>222</v>
      </c>
      <c r="B21">
        <v>3.6628283979726648</v>
      </c>
      <c r="C21">
        <v>3.4559542542675548</v>
      </c>
      <c r="D21">
        <v>3.8604684183933875</v>
      </c>
      <c r="E21">
        <v>3.1679691076137555</v>
      </c>
      <c r="F21">
        <v>-0.40451416412583274</v>
      </c>
      <c r="G21">
        <v>-0.692499310779632</v>
      </c>
      <c r="H21">
        <v>-5.5288517657320256E-2</v>
      </c>
      <c r="I21">
        <v>-9.8528201782714153E-2</v>
      </c>
      <c r="J21">
        <v>0.61714975845410636</v>
      </c>
      <c r="K21">
        <v>0.66190476190476188</v>
      </c>
      <c r="L21">
        <v>0.7306034482758621</v>
      </c>
      <c r="M21">
        <v>0.46666666666666662</v>
      </c>
      <c r="N21">
        <v>0.60000000000000009</v>
      </c>
      <c r="O21">
        <v>0.6335697399527187</v>
      </c>
      <c r="P21">
        <v>0.6428571428571429</v>
      </c>
      <c r="Q21">
        <v>0.6785714285714286</v>
      </c>
      <c r="R21">
        <v>0.6517857142857143</v>
      </c>
      <c r="S21">
        <v>0.8041666666666667</v>
      </c>
      <c r="T21">
        <v>0.50588235294117645</v>
      </c>
      <c r="U21">
        <v>0.42499999999999999</v>
      </c>
      <c r="V21">
        <v>-6.8698686371100215E-2</v>
      </c>
      <c r="W21">
        <v>-0.26393678160919548</v>
      </c>
      <c r="X21">
        <v>-4.933449287325152E-2</v>
      </c>
      <c r="Y21">
        <v>-0.2204488179527182</v>
      </c>
      <c r="AB21">
        <v>61</v>
      </c>
      <c r="AC21">
        <v>1</v>
      </c>
      <c r="AD21">
        <v>18</v>
      </c>
      <c r="AE21">
        <v>3</v>
      </c>
      <c r="AF21">
        <v>0</v>
      </c>
      <c r="AG21">
        <v>16</v>
      </c>
      <c r="AI21">
        <v>26</v>
      </c>
      <c r="AJ21">
        <v>127</v>
      </c>
      <c r="AK21">
        <v>3.39</v>
      </c>
      <c r="AL21">
        <v>3.71</v>
      </c>
      <c r="AM21">
        <v>3.47</v>
      </c>
      <c r="AN21">
        <v>5</v>
      </c>
      <c r="AO21">
        <v>-0.36550700627762761</v>
      </c>
      <c r="AP21">
        <v>7</v>
      </c>
      <c r="AQ21">
        <v>1</v>
      </c>
      <c r="AR21">
        <v>7</v>
      </c>
      <c r="AS21">
        <v>14</v>
      </c>
      <c r="AT21">
        <v>5</v>
      </c>
      <c r="AU21">
        <v>7.2910953141550855E-2</v>
      </c>
      <c r="BB21">
        <v>0.27113326817825478</v>
      </c>
      <c r="BC21">
        <v>0.36852414394680505</v>
      </c>
      <c r="BD21">
        <v>2.9359611550328557</v>
      </c>
      <c r="BE21">
        <v>1</v>
      </c>
      <c r="BF21">
        <v>2</v>
      </c>
      <c r="BG21">
        <v>0</v>
      </c>
      <c r="BH21">
        <v>2</v>
      </c>
      <c r="BI21">
        <v>23</v>
      </c>
      <c r="BJ21">
        <v>9</v>
      </c>
      <c r="BK21">
        <v>3</v>
      </c>
      <c r="BL21">
        <v>0</v>
      </c>
      <c r="BM21">
        <v>6</v>
      </c>
      <c r="BN21">
        <v>0</v>
      </c>
      <c r="BO21">
        <v>5</v>
      </c>
      <c r="BP21">
        <v>11</v>
      </c>
      <c r="BQ21">
        <v>3</v>
      </c>
      <c r="BR21">
        <v>2</v>
      </c>
      <c r="BS21">
        <v>0</v>
      </c>
      <c r="BT21">
        <v>3</v>
      </c>
      <c r="BU21" t="s">
        <v>59</v>
      </c>
      <c r="BV21">
        <v>8</v>
      </c>
      <c r="BW21">
        <v>4</v>
      </c>
      <c r="BX21">
        <v>2</v>
      </c>
      <c r="BY21">
        <v>5</v>
      </c>
      <c r="BZ21">
        <v>3</v>
      </c>
      <c r="CG21">
        <v>7</v>
      </c>
      <c r="CH21">
        <v>3</v>
      </c>
      <c r="CI21">
        <v>2</v>
      </c>
      <c r="CJ21">
        <v>1</v>
      </c>
      <c r="CK21">
        <v>0</v>
      </c>
      <c r="CL21">
        <v>29</v>
      </c>
      <c r="CM21">
        <v>14</v>
      </c>
      <c r="CN21">
        <v>13</v>
      </c>
      <c r="CO21">
        <v>11</v>
      </c>
      <c r="CP21">
        <v>9</v>
      </c>
      <c r="CQ21">
        <v>23</v>
      </c>
    </row>
    <row r="22" spans="1:95" x14ac:dyDescent="0.2">
      <c r="A22">
        <v>224</v>
      </c>
      <c r="B22">
        <v>4.2285643698228554</v>
      </c>
      <c r="C22">
        <v>3.7093420011414779</v>
      </c>
      <c r="D22">
        <v>4.6526957480816815</v>
      </c>
      <c r="E22">
        <v>4.6526957480816815</v>
      </c>
      <c r="F22">
        <v>-0.94335374694020357</v>
      </c>
      <c r="G22">
        <v>0</v>
      </c>
      <c r="H22">
        <v>-0.11281385892186889</v>
      </c>
      <c r="I22">
        <v>0</v>
      </c>
      <c r="J22">
        <v>0.86428571428571432</v>
      </c>
      <c r="K22">
        <v>0.75</v>
      </c>
      <c r="L22">
        <v>0.89473684210526316</v>
      </c>
      <c r="M22">
        <v>0.94736842105263153</v>
      </c>
      <c r="N22">
        <v>0.79751552795031055</v>
      </c>
      <c r="O22">
        <v>0.91082251082251087</v>
      </c>
      <c r="P22">
        <v>0.58333333333333326</v>
      </c>
      <c r="Q22">
        <v>0.91666666666666663</v>
      </c>
      <c r="R22">
        <v>0.83333333333333337</v>
      </c>
      <c r="S22">
        <v>0.92307692307692313</v>
      </c>
      <c r="T22">
        <v>1</v>
      </c>
      <c r="U22">
        <v>0.90909090909090906</v>
      </c>
      <c r="V22">
        <v>-0.14473684210526316</v>
      </c>
      <c r="W22">
        <v>5.2631578947368363E-2</v>
      </c>
      <c r="X22">
        <v>-8.7999999999999995E-2</v>
      </c>
      <c r="Y22">
        <v>2.8571428571428539E-2</v>
      </c>
      <c r="AB22">
        <v>57</v>
      </c>
      <c r="AC22">
        <v>0</v>
      </c>
      <c r="AD22">
        <v>16</v>
      </c>
      <c r="AE22">
        <v>2</v>
      </c>
      <c r="AF22">
        <v>1</v>
      </c>
      <c r="AG22">
        <v>12</v>
      </c>
      <c r="AH22">
        <v>13</v>
      </c>
      <c r="AI22">
        <v>18</v>
      </c>
      <c r="AJ22">
        <v>95</v>
      </c>
      <c r="AK22">
        <v>2.61</v>
      </c>
      <c r="AL22">
        <v>2.57</v>
      </c>
      <c r="AM22">
        <v>2.6</v>
      </c>
      <c r="AN22">
        <v>5</v>
      </c>
      <c r="AO22">
        <v>-0.36550700627762761</v>
      </c>
      <c r="AP22">
        <v>3</v>
      </c>
      <c r="AQ22">
        <v>0</v>
      </c>
      <c r="AR22">
        <v>3</v>
      </c>
      <c r="AS22">
        <v>15</v>
      </c>
      <c r="AT22">
        <v>4</v>
      </c>
      <c r="AU22">
        <v>-0.48607302094367372</v>
      </c>
      <c r="AV22">
        <v>5</v>
      </c>
      <c r="AW22">
        <v>-0.40628352276307</v>
      </c>
      <c r="AX22">
        <v>3</v>
      </c>
      <c r="AY22">
        <v>16</v>
      </c>
      <c r="AZ22">
        <v>4</v>
      </c>
      <c r="BA22">
        <v>-0.82702807250972499</v>
      </c>
      <c r="BB22">
        <v>-0.60051882233541087</v>
      </c>
      <c r="BC22">
        <v>-0.37464154253724352</v>
      </c>
      <c r="BD22">
        <v>1.3408810896405463</v>
      </c>
      <c r="BE22">
        <v>0</v>
      </c>
      <c r="BF22">
        <v>0</v>
      </c>
      <c r="BG22">
        <v>1</v>
      </c>
      <c r="BH22">
        <v>1</v>
      </c>
      <c r="BI22">
        <v>15</v>
      </c>
      <c r="BJ22">
        <v>5</v>
      </c>
      <c r="BK22">
        <v>0</v>
      </c>
      <c r="BL22">
        <v>0</v>
      </c>
      <c r="BM22">
        <v>5</v>
      </c>
      <c r="BN22">
        <v>0</v>
      </c>
      <c r="BO22">
        <v>8</v>
      </c>
      <c r="BP22">
        <v>8</v>
      </c>
      <c r="BQ22">
        <v>3</v>
      </c>
      <c r="BR22">
        <v>1</v>
      </c>
      <c r="BS22">
        <v>3</v>
      </c>
      <c r="BT22">
        <v>2</v>
      </c>
      <c r="BU22" t="s">
        <v>70</v>
      </c>
      <c r="BV22">
        <v>7</v>
      </c>
      <c r="BW22">
        <v>3</v>
      </c>
      <c r="BX22">
        <v>3</v>
      </c>
      <c r="BY22">
        <v>5</v>
      </c>
      <c r="BZ22">
        <v>4</v>
      </c>
      <c r="CA22">
        <v>4</v>
      </c>
      <c r="CB22">
        <v>1.75</v>
      </c>
      <c r="CC22">
        <v>56</v>
      </c>
      <c r="CD22">
        <v>1</v>
      </c>
      <c r="CE22">
        <v>0</v>
      </c>
      <c r="CF22">
        <v>3</v>
      </c>
      <c r="CG22">
        <v>9</v>
      </c>
      <c r="CH22">
        <v>4</v>
      </c>
      <c r="CI22">
        <v>2</v>
      </c>
      <c r="CJ22">
        <v>0</v>
      </c>
      <c r="CK22">
        <v>0</v>
      </c>
      <c r="CL22">
        <v>29</v>
      </c>
      <c r="CM22">
        <v>12</v>
      </c>
      <c r="CN22">
        <v>12</v>
      </c>
      <c r="CO22">
        <v>15</v>
      </c>
      <c r="CP22">
        <v>10</v>
      </c>
      <c r="CQ22">
        <v>21</v>
      </c>
    </row>
    <row r="23" spans="1:95" x14ac:dyDescent="0.2">
      <c r="A23">
        <v>225</v>
      </c>
      <c r="B23">
        <v>3.0428453742188326</v>
      </c>
      <c r="C23">
        <v>2.892296695973704</v>
      </c>
      <c r="D23">
        <v>3.6615256101597771</v>
      </c>
      <c r="E23">
        <v>2.8287500974141961</v>
      </c>
      <c r="F23">
        <v>-0.76922891418607309</v>
      </c>
      <c r="G23">
        <v>-0.83277551274558093</v>
      </c>
      <c r="H23">
        <v>-0.11737103605420916</v>
      </c>
      <c r="I23">
        <v>-0.12831126908426321</v>
      </c>
      <c r="J23">
        <v>0.64227877385772125</v>
      </c>
      <c r="K23">
        <v>0.7142857142857143</v>
      </c>
      <c r="L23">
        <v>0.77115987460815039</v>
      </c>
      <c r="M23">
        <v>0.45897435897435901</v>
      </c>
      <c r="N23">
        <v>0.63815789473684215</v>
      </c>
      <c r="O23">
        <v>0.6468788249694003</v>
      </c>
      <c r="P23">
        <v>0.7142857142857143</v>
      </c>
      <c r="Q23">
        <v>0.7142857142857143</v>
      </c>
      <c r="R23">
        <v>0.69480519480519476</v>
      </c>
      <c r="S23">
        <v>0.84242424242424241</v>
      </c>
      <c r="T23">
        <v>0.51583710407239813</v>
      </c>
      <c r="U23">
        <v>0.38461538461538458</v>
      </c>
      <c r="V23">
        <v>-5.6874160322436085E-2</v>
      </c>
      <c r="W23">
        <v>-0.31218551563379138</v>
      </c>
      <c r="X23">
        <v>-3.8287609285498882E-2</v>
      </c>
      <c r="Y23">
        <v>-0.25378166635084709</v>
      </c>
      <c r="AB23">
        <v>52</v>
      </c>
      <c r="AC23">
        <v>1</v>
      </c>
      <c r="AD23">
        <v>16</v>
      </c>
      <c r="AE23">
        <v>2</v>
      </c>
      <c r="AF23">
        <v>0</v>
      </c>
      <c r="AG23">
        <v>15</v>
      </c>
      <c r="AI23">
        <v>17</v>
      </c>
      <c r="AJ23">
        <v>112</v>
      </c>
      <c r="AK23">
        <v>3.22</v>
      </c>
      <c r="AL23">
        <v>2.4300000000000002</v>
      </c>
      <c r="AM23">
        <v>3.03</v>
      </c>
      <c r="AN23">
        <v>4</v>
      </c>
      <c r="AO23">
        <v>-0.97690054405111404</v>
      </c>
      <c r="AP23">
        <v>5</v>
      </c>
      <c r="AQ23">
        <v>1</v>
      </c>
      <c r="AR23">
        <v>5</v>
      </c>
      <c r="AS23">
        <v>16</v>
      </c>
      <c r="AT23">
        <v>4</v>
      </c>
      <c r="AU23">
        <v>-0.48607302094367372</v>
      </c>
      <c r="BB23">
        <v>-0.44315041813676925</v>
      </c>
      <c r="BC23">
        <v>-0.39071007020987825</v>
      </c>
      <c r="BD23">
        <v>1.4613730359469952</v>
      </c>
      <c r="BE23">
        <v>3</v>
      </c>
      <c r="BF23">
        <v>8</v>
      </c>
      <c r="BG23">
        <v>6</v>
      </c>
      <c r="BH23">
        <v>5</v>
      </c>
      <c r="BI23">
        <v>16</v>
      </c>
      <c r="BJ23">
        <v>5</v>
      </c>
      <c r="BK23">
        <v>0</v>
      </c>
      <c r="BL23">
        <v>0</v>
      </c>
      <c r="BM23">
        <v>5</v>
      </c>
      <c r="BN23">
        <v>0</v>
      </c>
      <c r="BO23">
        <v>7</v>
      </c>
      <c r="BP23">
        <v>8</v>
      </c>
      <c r="BQ23">
        <v>2</v>
      </c>
      <c r="BR23">
        <v>0</v>
      </c>
      <c r="BS23">
        <v>0</v>
      </c>
      <c r="BT23">
        <v>1</v>
      </c>
      <c r="BU23" t="s">
        <v>69</v>
      </c>
      <c r="BV23">
        <v>8</v>
      </c>
      <c r="BW23">
        <v>3</v>
      </c>
      <c r="BX23">
        <v>3</v>
      </c>
      <c r="BY23">
        <v>5</v>
      </c>
      <c r="BZ23">
        <v>4</v>
      </c>
      <c r="CG23">
        <v>6</v>
      </c>
      <c r="CH23">
        <v>3</v>
      </c>
      <c r="CI23">
        <v>3</v>
      </c>
      <c r="CJ23">
        <v>0</v>
      </c>
      <c r="CK23">
        <v>0</v>
      </c>
      <c r="CL23">
        <v>30</v>
      </c>
      <c r="CM23">
        <v>10</v>
      </c>
      <c r="CN23">
        <v>9</v>
      </c>
      <c r="CO23">
        <v>14</v>
      </c>
      <c r="CP23">
        <v>10</v>
      </c>
      <c r="CQ23">
        <v>28</v>
      </c>
    </row>
    <row r="24" spans="1:95" x14ac:dyDescent="0.2">
      <c r="A24">
        <v>227</v>
      </c>
      <c r="B24">
        <v>3.1633206962616254</v>
      </c>
      <c r="C24">
        <v>2.7581921534630398</v>
      </c>
      <c r="D24">
        <v>3.1298578172199281</v>
      </c>
      <c r="E24">
        <v>3.6615256101597771</v>
      </c>
      <c r="F24">
        <v>-0.37166566375688825</v>
      </c>
      <c r="G24">
        <v>0.531667792939849</v>
      </c>
      <c r="H24">
        <v>-6.3122029467725119E-2</v>
      </c>
      <c r="I24">
        <v>7.8285639240513405E-2</v>
      </c>
      <c r="J24">
        <v>0.685126582278481</v>
      </c>
      <c r="K24">
        <v>0.66483516483516492</v>
      </c>
      <c r="L24">
        <v>0.57500000000000007</v>
      </c>
      <c r="M24">
        <v>0.80564263322884011</v>
      </c>
      <c r="N24">
        <v>0.69551282051282048</v>
      </c>
      <c r="O24">
        <v>0.67500000000000004</v>
      </c>
      <c r="P24">
        <v>0.64285714285714279</v>
      </c>
      <c r="Q24">
        <v>0.69047619047619047</v>
      </c>
      <c r="R24">
        <v>0.68484848484848493</v>
      </c>
      <c r="S24">
        <v>0.48205128205128212</v>
      </c>
      <c r="T24">
        <v>0.76623376623376616</v>
      </c>
      <c r="U24">
        <v>0.84242424242424241</v>
      </c>
      <c r="V24">
        <v>8.9835164835164849E-2</v>
      </c>
      <c r="W24">
        <v>0.23064263322884004</v>
      </c>
      <c r="X24">
        <v>7.2457345446487936E-2</v>
      </c>
      <c r="Y24">
        <v>0.16705454958278929</v>
      </c>
      <c r="AB24">
        <v>50</v>
      </c>
      <c r="AC24">
        <v>1</v>
      </c>
      <c r="AD24">
        <v>18</v>
      </c>
      <c r="AE24">
        <v>3</v>
      </c>
      <c r="AF24">
        <v>0</v>
      </c>
      <c r="AG24">
        <v>14</v>
      </c>
      <c r="AI24">
        <v>17</v>
      </c>
      <c r="AJ24">
        <v>115</v>
      </c>
      <c r="AK24">
        <v>3.38</v>
      </c>
      <c r="AL24">
        <v>2.4300000000000002</v>
      </c>
      <c r="AM24">
        <v>3.15</v>
      </c>
      <c r="AN24">
        <v>6</v>
      </c>
      <c r="AO24">
        <v>0.24588653149585882</v>
      </c>
      <c r="AP24">
        <v>5</v>
      </c>
      <c r="AQ24">
        <v>1</v>
      </c>
      <c r="AR24">
        <v>5</v>
      </c>
      <c r="AS24">
        <v>15</v>
      </c>
      <c r="AT24">
        <v>5</v>
      </c>
      <c r="AU24">
        <v>7.2910953141550855E-2</v>
      </c>
      <c r="BB24">
        <v>0.24996050312237333</v>
      </c>
      <c r="BC24">
        <v>-4.914379696379715E-2</v>
      </c>
      <c r="BD24">
        <v>1.2203891433340976</v>
      </c>
      <c r="BE24">
        <v>2</v>
      </c>
      <c r="BF24">
        <v>15</v>
      </c>
      <c r="BG24">
        <v>5</v>
      </c>
      <c r="BH24">
        <v>7</v>
      </c>
      <c r="BI24">
        <v>14</v>
      </c>
      <c r="BJ24">
        <v>5</v>
      </c>
      <c r="BK24">
        <v>0</v>
      </c>
      <c r="BL24">
        <v>0</v>
      </c>
      <c r="BM24">
        <v>5</v>
      </c>
      <c r="BN24">
        <v>0</v>
      </c>
      <c r="BO24">
        <v>6</v>
      </c>
      <c r="BP24">
        <v>6</v>
      </c>
      <c r="BQ24">
        <v>3</v>
      </c>
      <c r="BR24">
        <v>1</v>
      </c>
      <c r="BS24">
        <v>4</v>
      </c>
      <c r="BT24">
        <v>4</v>
      </c>
      <c r="BU24" t="s">
        <v>71</v>
      </c>
      <c r="BV24">
        <v>8</v>
      </c>
      <c r="BW24">
        <v>3</v>
      </c>
      <c r="BX24">
        <v>3</v>
      </c>
      <c r="BY24">
        <v>5</v>
      </c>
      <c r="BZ24">
        <v>3</v>
      </c>
      <c r="CG24">
        <v>6</v>
      </c>
      <c r="CH24">
        <v>3</v>
      </c>
      <c r="CI24">
        <v>4</v>
      </c>
      <c r="CJ24">
        <v>0</v>
      </c>
      <c r="CK24">
        <v>0</v>
      </c>
      <c r="CL24">
        <v>30</v>
      </c>
      <c r="CM24">
        <v>10</v>
      </c>
      <c r="CN24">
        <v>7</v>
      </c>
      <c r="CO24">
        <v>12</v>
      </c>
      <c r="CP24">
        <v>12</v>
      </c>
      <c r="CQ24">
        <v>20</v>
      </c>
    </row>
    <row r="25" spans="1:95" x14ac:dyDescent="0.2">
      <c r="A25">
        <v>228</v>
      </c>
      <c r="B25">
        <v>3.2603344635432823</v>
      </c>
      <c r="C25">
        <v>2.4984159993888957</v>
      </c>
      <c r="D25">
        <v>3.7524247463136895</v>
      </c>
      <c r="E25">
        <v>3.4371194906776266</v>
      </c>
      <c r="F25">
        <v>-1.2540087469247938</v>
      </c>
      <c r="G25">
        <v>-0.31530525563606293</v>
      </c>
      <c r="H25">
        <v>-0.20061441299507066</v>
      </c>
      <c r="I25">
        <v>-4.3856083952271779E-2</v>
      </c>
      <c r="J25">
        <v>0.64207431168136864</v>
      </c>
      <c r="K25">
        <v>0.44516129032258062</v>
      </c>
      <c r="L25">
        <v>0.78974358974358982</v>
      </c>
      <c r="M25">
        <v>0.71282051282051284</v>
      </c>
      <c r="N25">
        <v>0.53488372093023251</v>
      </c>
      <c r="O25">
        <v>0.7468287526427061</v>
      </c>
      <c r="P25">
        <v>0.23749999999999999</v>
      </c>
      <c r="Q25">
        <v>0.66666666666666674</v>
      </c>
      <c r="R25">
        <v>0.78974358974358982</v>
      </c>
      <c r="S25">
        <v>0.78974358974358982</v>
      </c>
      <c r="T25">
        <v>0.6166666666666667</v>
      </c>
      <c r="U25">
        <v>0.7952380952380953</v>
      </c>
      <c r="V25">
        <v>-0.34458229942100921</v>
      </c>
      <c r="W25">
        <v>-7.6923076923076983E-2</v>
      </c>
      <c r="X25">
        <v>-0.27903549899531155</v>
      </c>
      <c r="Y25">
        <v>-5.1194539249146798E-2</v>
      </c>
      <c r="AB25">
        <v>61</v>
      </c>
      <c r="AC25">
        <v>0</v>
      </c>
      <c r="AD25">
        <v>18</v>
      </c>
      <c r="AE25">
        <v>3</v>
      </c>
      <c r="AF25">
        <v>0</v>
      </c>
      <c r="AG25">
        <v>12</v>
      </c>
      <c r="AI25">
        <v>21</v>
      </c>
      <c r="AJ25">
        <v>122</v>
      </c>
      <c r="AK25">
        <v>3.4</v>
      </c>
      <c r="AL25">
        <v>3</v>
      </c>
      <c r="AM25">
        <v>3.3</v>
      </c>
      <c r="AN25">
        <v>4</v>
      </c>
      <c r="AO25">
        <v>-0.97690054405111404</v>
      </c>
      <c r="AP25">
        <v>4</v>
      </c>
      <c r="AQ25">
        <v>0</v>
      </c>
      <c r="AR25">
        <v>4</v>
      </c>
      <c r="AS25">
        <v>12</v>
      </c>
      <c r="AT25">
        <v>4</v>
      </c>
      <c r="AU25">
        <v>-0.48607302094367372</v>
      </c>
      <c r="BB25">
        <v>-0.17075913985124874</v>
      </c>
      <c r="BC25">
        <v>-8.5156645570763814E-2</v>
      </c>
      <c r="BD25">
        <v>2.9359611550328557</v>
      </c>
      <c r="BE25">
        <v>0</v>
      </c>
      <c r="BF25">
        <v>3</v>
      </c>
      <c r="BG25">
        <v>6</v>
      </c>
      <c r="BH25">
        <v>3</v>
      </c>
      <c r="BI25">
        <v>23</v>
      </c>
      <c r="BJ25">
        <v>17</v>
      </c>
      <c r="BK25">
        <v>4</v>
      </c>
      <c r="BL25">
        <v>5</v>
      </c>
      <c r="BM25">
        <v>5</v>
      </c>
      <c r="BN25">
        <v>3</v>
      </c>
      <c r="BO25">
        <v>7</v>
      </c>
      <c r="BP25">
        <v>7</v>
      </c>
      <c r="BQ25">
        <v>3</v>
      </c>
      <c r="BR25">
        <v>0</v>
      </c>
      <c r="BS25">
        <v>4</v>
      </c>
      <c r="BT25">
        <v>4</v>
      </c>
      <c r="BU25" t="s">
        <v>59</v>
      </c>
      <c r="BV25">
        <v>7</v>
      </c>
      <c r="BW25">
        <v>3</v>
      </c>
      <c r="BX25">
        <v>3</v>
      </c>
      <c r="BY25">
        <v>5</v>
      </c>
      <c r="BZ25">
        <v>3</v>
      </c>
      <c r="CG25">
        <v>7</v>
      </c>
      <c r="CH25">
        <v>3</v>
      </c>
      <c r="CI25">
        <v>4</v>
      </c>
      <c r="CJ25">
        <v>1</v>
      </c>
      <c r="CK25">
        <v>1</v>
      </c>
      <c r="CL25">
        <v>29</v>
      </c>
      <c r="CM25">
        <v>13</v>
      </c>
      <c r="CN25">
        <v>13</v>
      </c>
      <c r="CO25">
        <v>11</v>
      </c>
      <c r="CP25">
        <v>6</v>
      </c>
      <c r="CQ25">
        <v>19</v>
      </c>
    </row>
    <row r="26" spans="1:95" x14ac:dyDescent="0.2">
      <c r="A26">
        <v>229</v>
      </c>
      <c r="B26">
        <v>3.2603314036296136</v>
      </c>
      <c r="C26">
        <v>3.2348057425782253</v>
      </c>
      <c r="D26">
        <v>2.6687097329539604</v>
      </c>
      <c r="E26">
        <v>3.7524247463136895</v>
      </c>
      <c r="F26">
        <v>0.56609600962426487</v>
      </c>
      <c r="G26">
        <v>1.0837150133597291</v>
      </c>
      <c r="H26">
        <v>9.5891339994028366E-2</v>
      </c>
      <c r="I26">
        <v>0.16877313765329052</v>
      </c>
      <c r="J26">
        <v>0.65058479532163749</v>
      </c>
      <c r="K26">
        <v>0.61818181818181817</v>
      </c>
      <c r="L26">
        <v>0.63333333333333341</v>
      </c>
      <c r="M26">
        <v>0.69230769230769229</v>
      </c>
      <c r="N26">
        <v>0.51825396825396819</v>
      </c>
      <c r="O26">
        <v>0.76355013550135498</v>
      </c>
      <c r="P26">
        <v>0.45454545454545453</v>
      </c>
      <c r="Q26">
        <v>0.74675324675324672</v>
      </c>
      <c r="R26">
        <v>0.46969696969696972</v>
      </c>
      <c r="S26">
        <v>0.76190476190476197</v>
      </c>
      <c r="T26">
        <v>0.61538461538461542</v>
      </c>
      <c r="U26">
        <v>0.76923076923076916</v>
      </c>
      <c r="V26">
        <v>-1.5151515151515249E-2</v>
      </c>
      <c r="W26">
        <v>5.8974358974358876E-2</v>
      </c>
      <c r="X26">
        <v>-1.2106537530266422E-2</v>
      </c>
      <c r="Y26">
        <v>4.4487427466150788E-2</v>
      </c>
      <c r="AB26">
        <v>59</v>
      </c>
      <c r="AC26">
        <v>1</v>
      </c>
      <c r="AD26">
        <v>16</v>
      </c>
      <c r="AE26">
        <v>2</v>
      </c>
      <c r="AF26">
        <v>0</v>
      </c>
      <c r="AG26">
        <v>22</v>
      </c>
      <c r="AI26">
        <v>23</v>
      </c>
      <c r="AJ26">
        <v>131</v>
      </c>
      <c r="AK26">
        <v>3.65</v>
      </c>
      <c r="AL26">
        <v>3.29</v>
      </c>
      <c r="AM26">
        <v>3.56</v>
      </c>
      <c r="AN26">
        <v>8</v>
      </c>
      <c r="AO26">
        <v>1.4686736070428317</v>
      </c>
      <c r="AP26">
        <v>7</v>
      </c>
      <c r="AQ26">
        <v>1</v>
      </c>
      <c r="AR26">
        <v>7</v>
      </c>
      <c r="AS26">
        <v>19</v>
      </c>
      <c r="AT26">
        <v>7</v>
      </c>
      <c r="AU26">
        <v>1.190878901312</v>
      </c>
      <c r="BB26">
        <v>1.2971800861526925</v>
      </c>
      <c r="BC26">
        <v>1.0808997062555046</v>
      </c>
      <c r="BD26">
        <v>3.0564531013393044</v>
      </c>
      <c r="BE26">
        <v>0</v>
      </c>
      <c r="BF26">
        <v>3</v>
      </c>
      <c r="BG26">
        <v>7</v>
      </c>
      <c r="BH26">
        <v>4</v>
      </c>
      <c r="BI26">
        <v>24</v>
      </c>
      <c r="BJ26">
        <v>22</v>
      </c>
      <c r="BK26">
        <v>10</v>
      </c>
      <c r="BL26">
        <v>6</v>
      </c>
      <c r="BM26">
        <v>4</v>
      </c>
      <c r="BN26">
        <v>2</v>
      </c>
      <c r="BO26">
        <v>5</v>
      </c>
      <c r="BP26">
        <v>7</v>
      </c>
      <c r="BQ26">
        <v>4</v>
      </c>
      <c r="BR26">
        <v>2</v>
      </c>
      <c r="BS26">
        <v>4</v>
      </c>
      <c r="BT26">
        <v>4</v>
      </c>
      <c r="BU26" t="s">
        <v>72</v>
      </c>
      <c r="BV26">
        <v>8</v>
      </c>
      <c r="BW26">
        <v>3</v>
      </c>
      <c r="BX26">
        <v>3</v>
      </c>
      <c r="BY26">
        <v>5</v>
      </c>
      <c r="BZ26">
        <v>3</v>
      </c>
      <c r="CG26">
        <v>7</v>
      </c>
      <c r="CH26">
        <v>3</v>
      </c>
      <c r="CI26">
        <v>2</v>
      </c>
      <c r="CJ26">
        <v>0</v>
      </c>
      <c r="CK26">
        <v>0</v>
      </c>
      <c r="CL26">
        <v>29</v>
      </c>
      <c r="CM26">
        <v>13</v>
      </c>
      <c r="CN26">
        <v>10</v>
      </c>
      <c r="CO26">
        <v>8</v>
      </c>
      <c r="CP26">
        <v>6</v>
      </c>
      <c r="CQ26">
        <v>16</v>
      </c>
    </row>
    <row r="27" spans="1:95" x14ac:dyDescent="0.2">
      <c r="A27">
        <v>230</v>
      </c>
      <c r="B27">
        <v>2.7665043980750736</v>
      </c>
      <c r="C27">
        <v>2.5450958158969827</v>
      </c>
      <c r="D27">
        <v>2.6627389664436887</v>
      </c>
      <c r="E27">
        <v>3.1694771399911041</v>
      </c>
      <c r="F27">
        <v>-0.11764315054670593</v>
      </c>
      <c r="G27">
        <v>0.50673817354741546</v>
      </c>
      <c r="H27">
        <v>-2.2589647226448874E-2</v>
      </c>
      <c r="I27">
        <v>8.6886041994966856E-2</v>
      </c>
      <c r="J27">
        <v>0.62007168458781359</v>
      </c>
      <c r="K27">
        <v>0.63133640552995396</v>
      </c>
      <c r="L27">
        <v>0.59913793103448276</v>
      </c>
      <c r="M27">
        <v>0.63030303030303036</v>
      </c>
      <c r="N27">
        <v>0.54846335697399518</v>
      </c>
      <c r="O27">
        <v>0.69323671497584538</v>
      </c>
      <c r="P27">
        <v>0.48214285714285715</v>
      </c>
      <c r="Q27">
        <v>0.79047619047619055</v>
      </c>
      <c r="R27">
        <v>0.60833333333333328</v>
      </c>
      <c r="S27">
        <v>0.5892857142857143</v>
      </c>
      <c r="T27">
        <v>0.55833333333333335</v>
      </c>
      <c r="U27">
        <v>0.69803921568627447</v>
      </c>
      <c r="V27">
        <v>3.2198474495471197E-2</v>
      </c>
      <c r="W27">
        <v>3.1165099268547602E-2</v>
      </c>
      <c r="X27">
        <v>2.6167530308166688E-2</v>
      </c>
      <c r="Y27">
        <v>2.5349000276225532E-2</v>
      </c>
      <c r="AB27">
        <v>65</v>
      </c>
      <c r="AC27">
        <v>1</v>
      </c>
      <c r="AD27">
        <v>12</v>
      </c>
      <c r="AE27">
        <v>1</v>
      </c>
      <c r="AF27">
        <v>0</v>
      </c>
      <c r="AG27">
        <v>7</v>
      </c>
      <c r="AI27">
        <v>23</v>
      </c>
      <c r="AJ27">
        <v>116</v>
      </c>
      <c r="AK27">
        <v>3.14</v>
      </c>
      <c r="AL27">
        <v>3.29</v>
      </c>
      <c r="AM27">
        <v>3.18</v>
      </c>
      <c r="AN27">
        <v>3</v>
      </c>
      <c r="AO27">
        <v>-1.5882940818246005</v>
      </c>
      <c r="AP27">
        <v>5</v>
      </c>
      <c r="AQ27">
        <v>1</v>
      </c>
      <c r="AR27">
        <v>5</v>
      </c>
      <c r="AS27">
        <v>8</v>
      </c>
      <c r="AT27">
        <v>2</v>
      </c>
      <c r="AU27">
        <v>-1.6040409691141229</v>
      </c>
      <c r="BB27">
        <v>-0.63989067570930425</v>
      </c>
      <c r="BC27">
        <v>-0.2682366163815218</v>
      </c>
      <c r="BD27">
        <v>0.73842135810830301</v>
      </c>
      <c r="BE27">
        <v>3</v>
      </c>
      <c r="BF27">
        <v>7</v>
      </c>
      <c r="BG27">
        <v>9</v>
      </c>
      <c r="BH27">
        <v>5</v>
      </c>
      <c r="BI27">
        <v>10</v>
      </c>
      <c r="BJ27">
        <v>5</v>
      </c>
      <c r="BK27">
        <v>0</v>
      </c>
      <c r="BL27">
        <v>0</v>
      </c>
      <c r="BM27">
        <v>5</v>
      </c>
      <c r="BN27">
        <v>0</v>
      </c>
      <c r="BO27">
        <v>8</v>
      </c>
      <c r="BP27">
        <v>3</v>
      </c>
      <c r="BQ27">
        <v>2</v>
      </c>
      <c r="BR27">
        <v>0</v>
      </c>
      <c r="BS27">
        <v>0</v>
      </c>
      <c r="BT27">
        <v>3</v>
      </c>
      <c r="BU27" t="s">
        <v>73</v>
      </c>
      <c r="BV27">
        <v>3</v>
      </c>
      <c r="BW27">
        <v>3</v>
      </c>
      <c r="BX27">
        <v>3</v>
      </c>
      <c r="BY27">
        <v>4</v>
      </c>
      <c r="BZ27">
        <v>3</v>
      </c>
      <c r="CG27">
        <v>5</v>
      </c>
      <c r="CH27">
        <v>3</v>
      </c>
      <c r="CI27">
        <v>4</v>
      </c>
      <c r="CJ27">
        <v>0</v>
      </c>
      <c r="CK27">
        <v>0</v>
      </c>
      <c r="CL27">
        <v>28</v>
      </c>
      <c r="CM27">
        <v>5</v>
      </c>
      <c r="CN27">
        <v>7</v>
      </c>
      <c r="CO27">
        <v>12</v>
      </c>
      <c r="CP27">
        <v>8</v>
      </c>
      <c r="CQ27">
        <v>21</v>
      </c>
    </row>
    <row r="28" spans="1:95" x14ac:dyDescent="0.2">
      <c r="A28">
        <v>231</v>
      </c>
      <c r="B28">
        <v>3.1243947754958912</v>
      </c>
      <c r="C28">
        <v>4.2863118585808948</v>
      </c>
      <c r="D28">
        <v>3.0008376242369228</v>
      </c>
      <c r="E28">
        <v>2.860707434156057</v>
      </c>
      <c r="F28">
        <v>1.285474234343972</v>
      </c>
      <c r="G28">
        <v>-0.1401301900808658</v>
      </c>
      <c r="H28">
        <v>0.17640289078396962</v>
      </c>
      <c r="I28">
        <v>-2.3906698436143105E-2</v>
      </c>
      <c r="J28">
        <v>0.545662100456621</v>
      </c>
      <c r="K28">
        <v>0.68181818181818177</v>
      </c>
      <c r="L28">
        <v>0.4907407407407407</v>
      </c>
      <c r="M28">
        <v>0.5083333333333333</v>
      </c>
      <c r="N28">
        <v>0.43859649122807021</v>
      </c>
      <c r="O28">
        <v>0.661904761904762</v>
      </c>
      <c r="P28">
        <v>0.45454545454545453</v>
      </c>
      <c r="Q28">
        <v>0.90909090909090906</v>
      </c>
      <c r="R28">
        <v>0.5357142857142857</v>
      </c>
      <c r="S28">
        <v>0.44230769230769229</v>
      </c>
      <c r="T28">
        <v>0.33846153846153842</v>
      </c>
      <c r="U28">
        <v>0.70909090909090899</v>
      </c>
      <c r="V28">
        <v>0.19107744107744107</v>
      </c>
      <c r="W28">
        <v>1.7592592592592604E-2</v>
      </c>
      <c r="X28">
        <v>0.16295764536970567</v>
      </c>
      <c r="Y28">
        <v>1.760889712696943E-2</v>
      </c>
      <c r="AB28">
        <v>67</v>
      </c>
      <c r="AC28">
        <v>1</v>
      </c>
      <c r="AD28">
        <v>16</v>
      </c>
      <c r="AE28">
        <v>2</v>
      </c>
      <c r="AF28">
        <v>0</v>
      </c>
      <c r="AG28">
        <v>15</v>
      </c>
      <c r="AI28">
        <v>22</v>
      </c>
      <c r="AJ28">
        <v>119</v>
      </c>
      <c r="AK28">
        <v>3.25</v>
      </c>
      <c r="AL28">
        <v>3.14</v>
      </c>
      <c r="AM28">
        <v>3.23</v>
      </c>
      <c r="AN28">
        <v>5</v>
      </c>
      <c r="AO28">
        <v>-0.36550700627762761</v>
      </c>
      <c r="AP28">
        <v>4</v>
      </c>
      <c r="AQ28">
        <v>0</v>
      </c>
      <c r="AR28">
        <v>4</v>
      </c>
      <c r="AS28">
        <v>15</v>
      </c>
      <c r="AT28">
        <v>6</v>
      </c>
      <c r="AU28">
        <v>0.63189492722677543</v>
      </c>
      <c r="BB28">
        <v>5.3220245549838341E-2</v>
      </c>
      <c r="BC28">
        <v>-3.058699295219236E-3</v>
      </c>
      <c r="BD28">
        <v>2.8441539721348827</v>
      </c>
      <c r="BE28">
        <v>1</v>
      </c>
      <c r="BF28">
        <v>7</v>
      </c>
      <c r="BG28">
        <v>6</v>
      </c>
      <c r="BH28">
        <v>4</v>
      </c>
      <c r="BI28">
        <v>17</v>
      </c>
      <c r="BJ28">
        <v>5</v>
      </c>
      <c r="BK28">
        <v>0</v>
      </c>
      <c r="BL28">
        <v>2</v>
      </c>
      <c r="BM28">
        <v>3</v>
      </c>
      <c r="BN28">
        <v>0</v>
      </c>
      <c r="BO28">
        <v>5</v>
      </c>
      <c r="BP28">
        <v>7</v>
      </c>
      <c r="BQ28">
        <v>3</v>
      </c>
      <c r="BR28">
        <v>1</v>
      </c>
      <c r="BS28">
        <v>0</v>
      </c>
      <c r="BT28">
        <v>4</v>
      </c>
      <c r="BU28" t="s">
        <v>63</v>
      </c>
      <c r="BV28">
        <v>8</v>
      </c>
      <c r="BW28">
        <v>3</v>
      </c>
      <c r="BX28">
        <v>2</v>
      </c>
      <c r="BY28">
        <v>4</v>
      </c>
      <c r="BZ28">
        <v>3</v>
      </c>
      <c r="CG28">
        <v>6</v>
      </c>
      <c r="CH28">
        <v>3</v>
      </c>
      <c r="CI28">
        <v>3</v>
      </c>
      <c r="CJ28">
        <v>0</v>
      </c>
      <c r="CK28">
        <v>0</v>
      </c>
      <c r="CL28">
        <v>30</v>
      </c>
      <c r="CM28">
        <v>7</v>
      </c>
      <c r="CN28">
        <v>7</v>
      </c>
      <c r="CO28">
        <v>12</v>
      </c>
      <c r="CP28">
        <v>10</v>
      </c>
      <c r="CQ28">
        <v>19</v>
      </c>
    </row>
    <row r="29" spans="1:95" x14ac:dyDescent="0.2">
      <c r="A29">
        <v>232</v>
      </c>
      <c r="B29">
        <v>3.4807582176655947</v>
      </c>
      <c r="C29">
        <v>3.5131793067966588</v>
      </c>
      <c r="D29">
        <v>3.6219228611385281</v>
      </c>
      <c r="E29">
        <v>3.5838126719449406</v>
      </c>
      <c r="F29">
        <v>-0.10874355434186933</v>
      </c>
      <c r="G29">
        <v>-3.8110189193587551E-2</v>
      </c>
      <c r="H29">
        <v>-1.5240644321893208E-2</v>
      </c>
      <c r="I29">
        <v>-5.2888687100176562E-3</v>
      </c>
      <c r="J29">
        <v>0.41736891385767794</v>
      </c>
      <c r="K29">
        <v>0.27586206896551724</v>
      </c>
      <c r="L29">
        <v>0.38709677419354838</v>
      </c>
      <c r="M29">
        <v>0.59634888438133871</v>
      </c>
      <c r="N29">
        <v>0.28351449275362323</v>
      </c>
      <c r="O29">
        <v>0.56056201550387597</v>
      </c>
      <c r="P29">
        <v>0.125</v>
      </c>
      <c r="Q29">
        <v>0.46153846153846156</v>
      </c>
      <c r="R29">
        <v>0.26666666666666666</v>
      </c>
      <c r="S29">
        <v>0.5</v>
      </c>
      <c r="T29">
        <v>0.47450980392156861</v>
      </c>
      <c r="U29">
        <v>0.72689075630252098</v>
      </c>
      <c r="V29">
        <v>-0.11123470522803114</v>
      </c>
      <c r="W29">
        <v>0.20925211018779033</v>
      </c>
      <c r="X29">
        <v>-0.16778523489932884</v>
      </c>
      <c r="Y29">
        <v>0.21277445109780438</v>
      </c>
      <c r="AB29">
        <v>69</v>
      </c>
      <c r="AC29">
        <v>1</v>
      </c>
      <c r="AD29">
        <v>16</v>
      </c>
      <c r="AE29">
        <v>2</v>
      </c>
      <c r="AF29">
        <v>1</v>
      </c>
      <c r="AG29">
        <v>20</v>
      </c>
      <c r="AH29">
        <v>22</v>
      </c>
      <c r="AI29">
        <v>22</v>
      </c>
      <c r="AJ29">
        <v>112</v>
      </c>
      <c r="AK29">
        <v>3.04</v>
      </c>
      <c r="AL29">
        <v>3.14</v>
      </c>
      <c r="AM29">
        <v>3.06</v>
      </c>
      <c r="AN29">
        <v>7</v>
      </c>
      <c r="AO29">
        <v>0.85728006926934519</v>
      </c>
      <c r="AP29">
        <v>5</v>
      </c>
      <c r="AQ29">
        <v>1</v>
      </c>
      <c r="AR29">
        <v>6</v>
      </c>
      <c r="AS29">
        <v>19</v>
      </c>
      <c r="AT29">
        <v>6</v>
      </c>
      <c r="AU29">
        <v>0.63189492722677543</v>
      </c>
      <c r="AV29">
        <v>8</v>
      </c>
      <c r="AW29">
        <v>1.2616172548958489</v>
      </c>
      <c r="AX29">
        <v>6</v>
      </c>
      <c r="AY29">
        <v>20</v>
      </c>
      <c r="AZ29">
        <v>7</v>
      </c>
      <c r="BA29">
        <v>1.0160630605119483</v>
      </c>
      <c r="BB29">
        <v>0.47393988852346036</v>
      </c>
      <c r="BC29">
        <v>0.40453699255377168</v>
      </c>
      <c r="BD29">
        <v>3.4466137036671265</v>
      </c>
      <c r="BE29">
        <v>0</v>
      </c>
      <c r="BF29">
        <v>0</v>
      </c>
      <c r="BG29">
        <v>0</v>
      </c>
      <c r="BH29">
        <v>2</v>
      </c>
      <c r="BI29">
        <v>22</v>
      </c>
      <c r="BJ29">
        <v>13</v>
      </c>
      <c r="BK29">
        <v>0</v>
      </c>
      <c r="BL29">
        <v>7</v>
      </c>
      <c r="BM29">
        <v>0</v>
      </c>
      <c r="BN29">
        <v>6</v>
      </c>
      <c r="BO29">
        <v>6</v>
      </c>
      <c r="BP29">
        <v>9</v>
      </c>
      <c r="BQ29">
        <v>4</v>
      </c>
      <c r="BR29">
        <v>0</v>
      </c>
      <c r="BS29">
        <v>3</v>
      </c>
      <c r="BT29">
        <v>1</v>
      </c>
      <c r="BU29" t="s">
        <v>74</v>
      </c>
      <c r="BV29">
        <v>7</v>
      </c>
      <c r="BW29">
        <v>4</v>
      </c>
      <c r="BX29">
        <v>4</v>
      </c>
      <c r="BY29">
        <v>5</v>
      </c>
      <c r="BZ29">
        <v>4</v>
      </c>
      <c r="CA29">
        <v>4</v>
      </c>
      <c r="CB29">
        <v>3</v>
      </c>
      <c r="CC29">
        <v>66</v>
      </c>
      <c r="CD29">
        <v>1</v>
      </c>
      <c r="CE29">
        <v>0</v>
      </c>
      <c r="CF29">
        <v>2</v>
      </c>
      <c r="CG29">
        <v>7.5</v>
      </c>
      <c r="CH29">
        <v>4</v>
      </c>
      <c r="CI29">
        <v>2</v>
      </c>
      <c r="CJ29">
        <v>0</v>
      </c>
      <c r="CK29">
        <v>0</v>
      </c>
      <c r="CL29">
        <v>28</v>
      </c>
      <c r="CM29">
        <v>10</v>
      </c>
      <c r="CN29">
        <v>7</v>
      </c>
      <c r="CO29">
        <v>8</v>
      </c>
      <c r="CP29">
        <v>6</v>
      </c>
      <c r="CQ29">
        <v>17</v>
      </c>
    </row>
    <row r="30" spans="1:95" x14ac:dyDescent="0.2">
      <c r="A30">
        <v>233</v>
      </c>
      <c r="B30">
        <v>3.7102782955726759</v>
      </c>
      <c r="C30">
        <v>3.3464241068270395</v>
      </c>
      <c r="D30">
        <v>4.6526957480816815</v>
      </c>
      <c r="E30">
        <v>3.0866567244612844</v>
      </c>
      <c r="F30">
        <v>-1.306271641254642</v>
      </c>
      <c r="G30">
        <v>-1.5660390236203972</v>
      </c>
      <c r="H30">
        <v>-0.16330192132988711</v>
      </c>
      <c r="I30">
        <v>-0.20234755157828266</v>
      </c>
      <c r="J30">
        <v>0.46126255380200865</v>
      </c>
      <c r="K30">
        <v>0.32615384615384613</v>
      </c>
      <c r="L30">
        <v>0.57894736842105265</v>
      </c>
      <c r="M30">
        <v>0.48214285714285715</v>
      </c>
      <c r="N30">
        <v>0.37302725968436157</v>
      </c>
      <c r="O30">
        <v>0.54949784791965572</v>
      </c>
      <c r="P30">
        <v>0.11888111888111885</v>
      </c>
      <c r="Q30">
        <v>0.48901098901098905</v>
      </c>
      <c r="R30">
        <v>0.5</v>
      </c>
      <c r="S30">
        <v>0.66666666666666663</v>
      </c>
      <c r="T30">
        <v>0.47252747252747257</v>
      </c>
      <c r="U30">
        <v>0.4935064935064935</v>
      </c>
      <c r="V30">
        <v>-0.25279352226720653</v>
      </c>
      <c r="W30">
        <v>-9.6804511278195504E-2</v>
      </c>
      <c r="X30">
        <v>-0.27929862229379143</v>
      </c>
      <c r="Y30">
        <v>-9.1231178033658114E-2</v>
      </c>
      <c r="AB30">
        <v>64</v>
      </c>
      <c r="AC30">
        <v>1</v>
      </c>
      <c r="AD30">
        <v>12</v>
      </c>
      <c r="AE30">
        <v>1</v>
      </c>
      <c r="AF30">
        <v>0</v>
      </c>
      <c r="AG30">
        <v>8</v>
      </c>
      <c r="AI30">
        <v>18</v>
      </c>
      <c r="AJ30">
        <v>129</v>
      </c>
      <c r="AK30">
        <v>3.72</v>
      </c>
      <c r="AL30">
        <v>2.57</v>
      </c>
      <c r="AM30">
        <v>3.43</v>
      </c>
      <c r="AN30">
        <v>3</v>
      </c>
      <c r="AO30">
        <v>-1.5882940818246005</v>
      </c>
      <c r="AP30">
        <v>4</v>
      </c>
      <c r="AQ30">
        <v>0</v>
      </c>
      <c r="AR30">
        <v>4</v>
      </c>
      <c r="AS30">
        <v>10</v>
      </c>
      <c r="AT30">
        <v>2</v>
      </c>
      <c r="AU30">
        <v>-1.6040409691141229</v>
      </c>
      <c r="BB30">
        <v>-0.28578201393812763</v>
      </c>
      <c r="BC30">
        <v>-0.32003130416586573</v>
      </c>
      <c r="BD30">
        <v>0.73842135810830301</v>
      </c>
      <c r="BE30">
        <v>0</v>
      </c>
      <c r="BF30">
        <v>0</v>
      </c>
      <c r="BG30">
        <v>5</v>
      </c>
      <c r="BH30">
        <v>2</v>
      </c>
      <c r="BI30">
        <v>10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8</v>
      </c>
      <c r="BP30">
        <v>6</v>
      </c>
      <c r="BQ30">
        <v>3</v>
      </c>
      <c r="BR30">
        <v>0</v>
      </c>
      <c r="BS30">
        <v>3</v>
      </c>
      <c r="BT30">
        <v>3</v>
      </c>
      <c r="BU30" t="s">
        <v>75</v>
      </c>
      <c r="BV30">
        <v>5</v>
      </c>
      <c r="BW30">
        <v>4</v>
      </c>
      <c r="BX30">
        <v>2</v>
      </c>
      <c r="BY30">
        <v>4</v>
      </c>
      <c r="BZ30">
        <v>4</v>
      </c>
      <c r="CG30">
        <v>6</v>
      </c>
      <c r="CH30">
        <v>3</v>
      </c>
      <c r="CI30">
        <v>1</v>
      </c>
      <c r="CJ30">
        <v>0</v>
      </c>
      <c r="CK30">
        <v>0</v>
      </c>
      <c r="CL30">
        <v>30</v>
      </c>
      <c r="CM30">
        <v>12</v>
      </c>
      <c r="CN30">
        <v>11</v>
      </c>
      <c r="CO30">
        <v>11</v>
      </c>
      <c r="CP30">
        <v>11</v>
      </c>
      <c r="CQ30">
        <v>21</v>
      </c>
    </row>
    <row r="31" spans="1:95" x14ac:dyDescent="0.2">
      <c r="A31">
        <v>234</v>
      </c>
      <c r="B31">
        <v>3.2172731991567889</v>
      </c>
      <c r="C31">
        <v>3.5469882228881913</v>
      </c>
      <c r="D31">
        <v>3.2937694401425412</v>
      </c>
      <c r="E31">
        <v>2.3190629330703549</v>
      </c>
      <c r="F31">
        <v>0.25321878274565002</v>
      </c>
      <c r="G31">
        <v>-0.97470650707218631</v>
      </c>
      <c r="H31">
        <v>3.7016189612169924E-2</v>
      </c>
      <c r="I31">
        <v>-0.17365679967995284</v>
      </c>
      <c r="J31">
        <v>0.56121939030484758</v>
      </c>
      <c r="K31">
        <v>0.67836257309941517</v>
      </c>
      <c r="L31">
        <v>0.60256410256410264</v>
      </c>
      <c r="M31">
        <v>0.375</v>
      </c>
      <c r="N31">
        <v>0.50278086763070085</v>
      </c>
      <c r="O31">
        <v>0.60889292196007261</v>
      </c>
      <c r="P31">
        <v>0.51388888888888884</v>
      </c>
      <c r="Q31">
        <v>0.79797979797979801</v>
      </c>
      <c r="R31">
        <v>0.56060606060606066</v>
      </c>
      <c r="S31">
        <v>0.63333333333333341</v>
      </c>
      <c r="T31">
        <v>0.375</v>
      </c>
      <c r="U31">
        <v>0.375</v>
      </c>
      <c r="V31">
        <v>7.5798470535312523E-2</v>
      </c>
      <c r="W31">
        <v>-0.22756410256410264</v>
      </c>
      <c r="X31">
        <v>5.9174714661984103E-2</v>
      </c>
      <c r="Y31">
        <v>-0.23278688524590171</v>
      </c>
      <c r="AB31">
        <v>60</v>
      </c>
      <c r="AC31">
        <v>1</v>
      </c>
      <c r="AD31">
        <v>18</v>
      </c>
      <c r="AE31">
        <v>3</v>
      </c>
      <c r="AF31">
        <v>1</v>
      </c>
      <c r="AG31">
        <v>8</v>
      </c>
      <c r="AH31">
        <v>9</v>
      </c>
      <c r="AI31">
        <v>19</v>
      </c>
      <c r="AJ31">
        <v>92</v>
      </c>
      <c r="AK31">
        <v>2.5</v>
      </c>
      <c r="AL31">
        <v>2.71</v>
      </c>
      <c r="AM31">
        <v>2.5499999999999998</v>
      </c>
      <c r="AN31">
        <v>4</v>
      </c>
      <c r="AO31">
        <v>-0.97690054405111404</v>
      </c>
      <c r="AP31">
        <v>2</v>
      </c>
      <c r="AQ31">
        <v>0</v>
      </c>
      <c r="AR31">
        <v>4</v>
      </c>
      <c r="AS31">
        <v>12</v>
      </c>
      <c r="AT31">
        <v>4</v>
      </c>
      <c r="AU31">
        <v>-0.48607302094367372</v>
      </c>
      <c r="AV31">
        <v>3</v>
      </c>
      <c r="AW31">
        <v>-1.5182173745356826</v>
      </c>
      <c r="AX31">
        <v>4</v>
      </c>
      <c r="AY31">
        <v>11</v>
      </c>
      <c r="AZ31">
        <v>4</v>
      </c>
      <c r="BA31">
        <v>-0.82702807250972499</v>
      </c>
      <c r="BB31">
        <v>-0.98793297470781027</v>
      </c>
      <c r="BC31">
        <v>-0.30396277649323089</v>
      </c>
      <c r="BD31">
        <v>1.4613730359469952</v>
      </c>
      <c r="BE31">
        <v>2</v>
      </c>
      <c r="BF31">
        <v>1</v>
      </c>
      <c r="BG31">
        <v>0</v>
      </c>
      <c r="BH31">
        <v>4</v>
      </c>
      <c r="BI31">
        <v>16</v>
      </c>
      <c r="BJ31">
        <v>7</v>
      </c>
      <c r="BK31">
        <v>2</v>
      </c>
      <c r="BL31">
        <v>0</v>
      </c>
      <c r="BM31">
        <v>5</v>
      </c>
      <c r="BN31">
        <v>0</v>
      </c>
      <c r="BO31">
        <v>5</v>
      </c>
      <c r="BP31">
        <v>6</v>
      </c>
      <c r="BQ31">
        <v>2</v>
      </c>
      <c r="BR31">
        <v>0</v>
      </c>
      <c r="BS31">
        <v>3</v>
      </c>
      <c r="BT31">
        <v>3</v>
      </c>
      <c r="BU31" t="s">
        <v>76</v>
      </c>
      <c r="BV31">
        <v>7</v>
      </c>
      <c r="BW31">
        <v>4</v>
      </c>
      <c r="BX31">
        <v>3</v>
      </c>
      <c r="BY31">
        <v>4</v>
      </c>
      <c r="BZ31">
        <v>4</v>
      </c>
      <c r="CA31">
        <v>4</v>
      </c>
      <c r="CB31">
        <v>0.75</v>
      </c>
      <c r="CC31">
        <v>60</v>
      </c>
      <c r="CD31">
        <v>1</v>
      </c>
      <c r="CE31">
        <v>0</v>
      </c>
      <c r="CF31">
        <v>3</v>
      </c>
      <c r="CG31">
        <v>7</v>
      </c>
      <c r="CH31">
        <v>3</v>
      </c>
      <c r="CI31">
        <v>1</v>
      </c>
      <c r="CJ31">
        <v>1</v>
      </c>
      <c r="CK31">
        <v>0</v>
      </c>
      <c r="CL31">
        <v>28</v>
      </c>
      <c r="CM31">
        <v>13</v>
      </c>
      <c r="CN31">
        <v>13</v>
      </c>
      <c r="CO31">
        <v>10</v>
      </c>
      <c r="CP31">
        <v>6</v>
      </c>
      <c r="CQ31">
        <v>17</v>
      </c>
    </row>
    <row r="32" spans="1:95" x14ac:dyDescent="0.2">
      <c r="A32">
        <v>236</v>
      </c>
      <c r="B32">
        <v>3.2511811224556069</v>
      </c>
      <c r="C32">
        <v>2.7904328019526004</v>
      </c>
      <c r="D32">
        <v>4.6526957480816815</v>
      </c>
      <c r="E32">
        <v>3.0008286294334776</v>
      </c>
      <c r="F32">
        <v>-1.8622629461290812</v>
      </c>
      <c r="G32">
        <v>-1.6518671186482039</v>
      </c>
      <c r="H32">
        <v>-0.25019894975755913</v>
      </c>
      <c r="I32">
        <v>-0.21583090837224317</v>
      </c>
      <c r="J32">
        <v>0.53941120607787274</v>
      </c>
      <c r="K32">
        <v>0.38666666666666671</v>
      </c>
      <c r="L32">
        <v>0.6071428571428571</v>
      </c>
      <c r="M32">
        <v>0.63186813186813184</v>
      </c>
      <c r="N32">
        <v>0.42243589743589749</v>
      </c>
      <c r="O32">
        <v>0.65353345841150723</v>
      </c>
      <c r="P32">
        <v>0.15238095238095237</v>
      </c>
      <c r="Q32">
        <v>0.68484848484848493</v>
      </c>
      <c r="R32">
        <v>0.61538461538461542</v>
      </c>
      <c r="S32">
        <v>0.6</v>
      </c>
      <c r="T32">
        <v>0.53846153846153844</v>
      </c>
      <c r="U32">
        <v>0.71282051282051284</v>
      </c>
      <c r="V32">
        <v>-0.22047619047619038</v>
      </c>
      <c r="W32">
        <v>2.4725274725274748E-2</v>
      </c>
      <c r="X32">
        <v>-0.22184954480114988</v>
      </c>
      <c r="Y32">
        <v>1.9955654101995582E-2</v>
      </c>
      <c r="AB32">
        <v>56</v>
      </c>
      <c r="AC32">
        <v>1</v>
      </c>
      <c r="AD32">
        <v>18</v>
      </c>
      <c r="AE32">
        <v>3</v>
      </c>
      <c r="AF32">
        <v>0</v>
      </c>
      <c r="AG32">
        <v>15</v>
      </c>
      <c r="AI32">
        <v>22</v>
      </c>
      <c r="AJ32">
        <v>132</v>
      </c>
      <c r="AK32">
        <v>3.71</v>
      </c>
      <c r="AL32">
        <v>3.14</v>
      </c>
      <c r="AM32">
        <v>3.57</v>
      </c>
      <c r="AN32">
        <v>6</v>
      </c>
      <c r="AO32">
        <v>0.24588653149585882</v>
      </c>
      <c r="AP32">
        <v>4</v>
      </c>
      <c r="AQ32">
        <v>0</v>
      </c>
      <c r="AR32">
        <v>4</v>
      </c>
      <c r="AS32">
        <v>16</v>
      </c>
      <c r="AT32">
        <v>5</v>
      </c>
      <c r="AU32">
        <v>7.2910953141550855E-2</v>
      </c>
      <c r="BB32">
        <v>0.71302567620775825</v>
      </c>
      <c r="BC32">
        <v>0.46485682104091558</v>
      </c>
      <c r="BD32">
        <v>2.815469208726407</v>
      </c>
      <c r="BE32">
        <v>2</v>
      </c>
      <c r="BF32">
        <v>3</v>
      </c>
      <c r="BG32">
        <v>5</v>
      </c>
      <c r="BH32">
        <v>0</v>
      </c>
      <c r="BI32">
        <v>22</v>
      </c>
      <c r="BJ32">
        <v>14</v>
      </c>
      <c r="BK32">
        <v>0</v>
      </c>
      <c r="BL32">
        <v>7</v>
      </c>
      <c r="BM32">
        <v>7</v>
      </c>
      <c r="BN32">
        <v>0</v>
      </c>
      <c r="BO32">
        <v>5</v>
      </c>
      <c r="BP32">
        <v>7</v>
      </c>
      <c r="BQ32">
        <v>4</v>
      </c>
      <c r="BR32">
        <v>0</v>
      </c>
      <c r="BS32">
        <v>3</v>
      </c>
      <c r="BT32">
        <v>3</v>
      </c>
      <c r="BU32" t="s">
        <v>77</v>
      </c>
      <c r="BV32">
        <v>7</v>
      </c>
      <c r="BW32">
        <v>4</v>
      </c>
      <c r="BX32">
        <v>2</v>
      </c>
      <c r="BY32">
        <v>5</v>
      </c>
      <c r="BZ32">
        <v>3</v>
      </c>
      <c r="CG32">
        <v>6</v>
      </c>
      <c r="CH32">
        <v>3</v>
      </c>
      <c r="CI32">
        <v>2</v>
      </c>
      <c r="CJ32">
        <v>0</v>
      </c>
      <c r="CK32">
        <v>0</v>
      </c>
      <c r="CL32">
        <v>30</v>
      </c>
      <c r="CM32">
        <v>12</v>
      </c>
      <c r="CN32">
        <v>12</v>
      </c>
      <c r="CO32">
        <v>9</v>
      </c>
      <c r="CP32">
        <v>9</v>
      </c>
      <c r="CQ32">
        <v>19</v>
      </c>
    </row>
    <row r="33" spans="1:95" x14ac:dyDescent="0.2">
      <c r="A33">
        <v>237</v>
      </c>
      <c r="B33">
        <v>2.7206454195033078</v>
      </c>
      <c r="C33">
        <v>2.5652526343533655</v>
      </c>
      <c r="D33">
        <v>3.1111951857427655</v>
      </c>
      <c r="E33">
        <v>2.5633477974487899</v>
      </c>
      <c r="F33">
        <v>-0.54594255138940007</v>
      </c>
      <c r="G33">
        <v>-0.54784738829397561</v>
      </c>
      <c r="H33">
        <v>-9.6176793778781619E-2</v>
      </c>
      <c r="I33">
        <v>-9.6544759625002904E-2</v>
      </c>
      <c r="J33">
        <v>0.52032520325203246</v>
      </c>
      <c r="K33">
        <v>0.42687747035573126</v>
      </c>
      <c r="L33">
        <v>0.57037037037037042</v>
      </c>
      <c r="M33">
        <v>0.54666666666666675</v>
      </c>
      <c r="N33">
        <v>0.44340212632895559</v>
      </c>
      <c r="O33">
        <v>0.60365853658536583</v>
      </c>
      <c r="P33">
        <v>0.27972027972027974</v>
      </c>
      <c r="Q33">
        <v>0.61818181818181817</v>
      </c>
      <c r="R33">
        <v>0.5095238095238096</v>
      </c>
      <c r="S33">
        <v>0.63589743589743597</v>
      </c>
      <c r="T33">
        <v>0.53333333333333333</v>
      </c>
      <c r="U33">
        <v>0.55897435897435899</v>
      </c>
      <c r="V33">
        <v>-0.14349290001463916</v>
      </c>
      <c r="W33">
        <v>-2.3703703703703671E-2</v>
      </c>
      <c r="X33">
        <v>-0.14388890519949504</v>
      </c>
      <c r="Y33">
        <v>-2.1220159151193602E-2</v>
      </c>
      <c r="AB33">
        <v>63</v>
      </c>
      <c r="AC33">
        <v>1</v>
      </c>
      <c r="AD33">
        <v>16</v>
      </c>
      <c r="AE33">
        <v>2</v>
      </c>
      <c r="AF33">
        <v>0</v>
      </c>
      <c r="AG33">
        <v>20</v>
      </c>
      <c r="AI33">
        <v>16</v>
      </c>
      <c r="AJ33">
        <v>95</v>
      </c>
      <c r="AK33">
        <v>2.59</v>
      </c>
      <c r="AL33">
        <v>2.29</v>
      </c>
      <c r="AM33">
        <v>2.5099999999999998</v>
      </c>
      <c r="AN33">
        <v>8</v>
      </c>
      <c r="AO33">
        <v>1.4686736070428317</v>
      </c>
      <c r="AP33">
        <v>6</v>
      </c>
      <c r="AQ33">
        <v>1</v>
      </c>
      <c r="AR33">
        <v>6</v>
      </c>
      <c r="AS33">
        <v>20</v>
      </c>
      <c r="AT33">
        <v>5</v>
      </c>
      <c r="AU33">
        <v>7.2910953141550855E-2</v>
      </c>
      <c r="BB33">
        <v>0.31657148432481874</v>
      </c>
      <c r="BC33">
        <v>-0.11411297289204381</v>
      </c>
      <c r="BD33">
        <v>2.0638327674792389</v>
      </c>
      <c r="BE33">
        <v>1</v>
      </c>
      <c r="BF33">
        <v>0</v>
      </c>
      <c r="BG33">
        <v>4</v>
      </c>
      <c r="BH33">
        <v>5</v>
      </c>
      <c r="BI33">
        <v>21</v>
      </c>
      <c r="BJ33">
        <v>12</v>
      </c>
      <c r="BK33">
        <v>3</v>
      </c>
      <c r="BL33">
        <v>5</v>
      </c>
      <c r="BM33">
        <v>4</v>
      </c>
      <c r="BN33">
        <v>0</v>
      </c>
      <c r="BO33">
        <v>4</v>
      </c>
      <c r="BP33">
        <v>8</v>
      </c>
      <c r="BQ33">
        <v>4</v>
      </c>
      <c r="BR33">
        <v>1</v>
      </c>
      <c r="BS33">
        <v>0</v>
      </c>
      <c r="BT33">
        <v>0</v>
      </c>
      <c r="BU33" t="s">
        <v>63</v>
      </c>
      <c r="BV33">
        <v>6</v>
      </c>
      <c r="BW33">
        <v>3</v>
      </c>
      <c r="BX33">
        <v>3</v>
      </c>
      <c r="BY33">
        <v>5</v>
      </c>
      <c r="BZ33">
        <v>4</v>
      </c>
      <c r="CG33">
        <v>8</v>
      </c>
      <c r="CH33">
        <v>4</v>
      </c>
      <c r="CI33">
        <v>4</v>
      </c>
      <c r="CJ33">
        <v>0</v>
      </c>
      <c r="CK33">
        <v>0</v>
      </c>
      <c r="CL33">
        <v>29</v>
      </c>
      <c r="CM33">
        <v>10</v>
      </c>
      <c r="CN33">
        <v>11</v>
      </c>
      <c r="CO33">
        <v>11</v>
      </c>
      <c r="CP33">
        <v>8</v>
      </c>
      <c r="CQ33">
        <v>20</v>
      </c>
    </row>
    <row r="34" spans="1:95" x14ac:dyDescent="0.2">
      <c r="A34">
        <v>238</v>
      </c>
      <c r="B34">
        <v>3.2013976561107453</v>
      </c>
      <c r="C34">
        <v>2.7124241508296145</v>
      </c>
      <c r="D34">
        <v>3.5439953165479308</v>
      </c>
      <c r="E34">
        <v>3.3939183979189824</v>
      </c>
      <c r="F34">
        <v>-0.83157116571831624</v>
      </c>
      <c r="G34">
        <v>-0.15007691862894834</v>
      </c>
      <c r="H34">
        <v>-0.13291486768979052</v>
      </c>
      <c r="I34">
        <v>-2.1631419012319002E-2</v>
      </c>
      <c r="J34">
        <v>0.57772166105499434</v>
      </c>
      <c r="K34">
        <v>0.52380952380952372</v>
      </c>
      <c r="L34">
        <v>0.66826923076923073</v>
      </c>
      <c r="M34">
        <v>0.53571428571428581</v>
      </c>
      <c r="N34">
        <v>0.51427061310782241</v>
      </c>
      <c r="O34">
        <v>0.6495215311004785</v>
      </c>
      <c r="P34">
        <v>0.45714285714285713</v>
      </c>
      <c r="Q34">
        <v>0.60714285714285721</v>
      </c>
      <c r="R34">
        <v>0.62980769230769229</v>
      </c>
      <c r="S34">
        <v>0.70673076923076927</v>
      </c>
      <c r="T34">
        <v>0.45714285714285713</v>
      </c>
      <c r="U34">
        <v>0.62637362637362637</v>
      </c>
      <c r="V34">
        <v>-0.144459706959707</v>
      </c>
      <c r="W34">
        <v>-0.13255494505494492</v>
      </c>
      <c r="X34">
        <v>-0.12118302285385062</v>
      </c>
      <c r="Y34">
        <v>-0.110096976611523</v>
      </c>
      <c r="AB34">
        <v>65</v>
      </c>
      <c r="AC34">
        <v>1</v>
      </c>
      <c r="AD34">
        <v>18</v>
      </c>
      <c r="AE34">
        <v>3</v>
      </c>
      <c r="AF34">
        <v>0</v>
      </c>
      <c r="AG34">
        <v>15</v>
      </c>
      <c r="AI34">
        <v>21</v>
      </c>
      <c r="AJ34">
        <v>134</v>
      </c>
      <c r="AK34">
        <v>3.78</v>
      </c>
      <c r="AL34">
        <v>3</v>
      </c>
      <c r="AM34">
        <v>3.59</v>
      </c>
      <c r="AN34">
        <v>6</v>
      </c>
      <c r="AO34">
        <v>0.24588653149585882</v>
      </c>
      <c r="AP34">
        <v>5</v>
      </c>
      <c r="AQ34">
        <v>1</v>
      </c>
      <c r="AR34">
        <v>5</v>
      </c>
      <c r="AS34">
        <v>15</v>
      </c>
      <c r="AT34">
        <v>2</v>
      </c>
      <c r="AU34">
        <v>-1.6040409691141229</v>
      </c>
      <c r="BB34">
        <v>0.76750393186486221</v>
      </c>
      <c r="BC34">
        <v>0.38846846488113695</v>
      </c>
      <c r="BD34">
        <v>1.2203891433340976</v>
      </c>
      <c r="BE34">
        <v>2</v>
      </c>
      <c r="BF34">
        <v>3</v>
      </c>
      <c r="BG34">
        <v>4</v>
      </c>
      <c r="BH34">
        <v>3</v>
      </c>
      <c r="BI34">
        <v>14</v>
      </c>
      <c r="BJ34">
        <v>5</v>
      </c>
      <c r="BK34">
        <v>0</v>
      </c>
      <c r="BL34">
        <v>0</v>
      </c>
      <c r="BM34">
        <v>5</v>
      </c>
      <c r="BN34">
        <v>0</v>
      </c>
      <c r="BO34">
        <v>6</v>
      </c>
      <c r="BP34">
        <v>4</v>
      </c>
      <c r="BQ34">
        <v>3</v>
      </c>
      <c r="BR34">
        <v>1</v>
      </c>
      <c r="BS34">
        <v>4</v>
      </c>
      <c r="BT34">
        <v>4</v>
      </c>
      <c r="BU34" t="s">
        <v>78</v>
      </c>
      <c r="BV34">
        <v>8</v>
      </c>
      <c r="BW34">
        <v>3</v>
      </c>
      <c r="BX34">
        <v>3</v>
      </c>
      <c r="BY34">
        <v>5</v>
      </c>
      <c r="BZ34">
        <v>4</v>
      </c>
      <c r="CG34">
        <v>7.5</v>
      </c>
      <c r="CH34">
        <v>4</v>
      </c>
      <c r="CI34">
        <v>3</v>
      </c>
      <c r="CJ34">
        <v>0</v>
      </c>
      <c r="CK34">
        <v>0</v>
      </c>
      <c r="CL34">
        <v>30</v>
      </c>
      <c r="CM34">
        <v>9</v>
      </c>
      <c r="CN34">
        <v>8</v>
      </c>
      <c r="CO34">
        <v>11</v>
      </c>
      <c r="CP34">
        <v>6</v>
      </c>
      <c r="CQ34">
        <v>22</v>
      </c>
    </row>
    <row r="35" spans="1:95" x14ac:dyDescent="0.2">
      <c r="A35">
        <v>239</v>
      </c>
      <c r="B35">
        <v>3.1179864817842153</v>
      </c>
      <c r="C35">
        <v>3.0008376242369228</v>
      </c>
      <c r="D35">
        <v>3.8274338200848659</v>
      </c>
      <c r="E35">
        <v>2.7570751733362981</v>
      </c>
      <c r="F35">
        <v>-0.82659619584794308</v>
      </c>
      <c r="G35">
        <v>-1.0703586467485677</v>
      </c>
      <c r="H35">
        <v>-0.12105497014699361</v>
      </c>
      <c r="I35">
        <v>-0.16255709390297807</v>
      </c>
      <c r="J35">
        <v>0.67321428571428565</v>
      </c>
      <c r="K35">
        <v>0.75</v>
      </c>
      <c r="L35">
        <v>0.81794871794871793</v>
      </c>
      <c r="M35">
        <v>0.43589743589743596</v>
      </c>
      <c r="N35">
        <v>0.61498257839721249</v>
      </c>
      <c r="O35">
        <v>0.73443223443223438</v>
      </c>
      <c r="P35">
        <v>0.75</v>
      </c>
      <c r="Q35">
        <v>0.75</v>
      </c>
      <c r="R35">
        <v>0.70256410256410262</v>
      </c>
      <c r="S35">
        <v>0.93333333333333335</v>
      </c>
      <c r="T35">
        <v>0.39999999999999997</v>
      </c>
      <c r="U35">
        <v>0.48484848484848492</v>
      </c>
      <c r="V35">
        <v>-6.7948717948717929E-2</v>
      </c>
      <c r="W35">
        <v>-0.38205128205128197</v>
      </c>
      <c r="X35">
        <v>-4.3336058871627135E-2</v>
      </c>
      <c r="Y35">
        <v>-0.30470347648261753</v>
      </c>
      <c r="AB35">
        <v>61</v>
      </c>
      <c r="AC35">
        <v>1</v>
      </c>
      <c r="AD35">
        <v>16</v>
      </c>
      <c r="AE35">
        <v>2</v>
      </c>
      <c r="AF35">
        <v>0</v>
      </c>
      <c r="AG35">
        <v>33</v>
      </c>
      <c r="AI35">
        <v>23</v>
      </c>
      <c r="AJ35">
        <v>117</v>
      </c>
      <c r="AK35">
        <v>3.21</v>
      </c>
      <c r="AL35">
        <v>3.29</v>
      </c>
      <c r="AM35">
        <v>3.23</v>
      </c>
      <c r="AN35">
        <v>6</v>
      </c>
      <c r="AO35">
        <v>0.24588653149585882</v>
      </c>
      <c r="AP35">
        <v>4</v>
      </c>
      <c r="AQ35">
        <v>0</v>
      </c>
      <c r="AR35">
        <v>4</v>
      </c>
      <c r="AS35">
        <v>16</v>
      </c>
      <c r="AT35">
        <v>5</v>
      </c>
      <c r="AU35">
        <v>7.2910953141550855E-2</v>
      </c>
      <c r="BB35">
        <v>0.30443875877947746</v>
      </c>
      <c r="BC35">
        <v>0.73933343300942367</v>
      </c>
      <c r="BD35">
        <v>2.0638327674792389</v>
      </c>
      <c r="BE35">
        <v>0</v>
      </c>
      <c r="BF35">
        <v>0</v>
      </c>
      <c r="BG35">
        <v>0</v>
      </c>
      <c r="BH35">
        <v>0</v>
      </c>
      <c r="BI35">
        <v>21</v>
      </c>
      <c r="BJ35">
        <v>18</v>
      </c>
      <c r="BK35">
        <v>6</v>
      </c>
      <c r="BL35">
        <v>7</v>
      </c>
      <c r="BM35">
        <v>5</v>
      </c>
      <c r="BN35">
        <v>0</v>
      </c>
      <c r="BO35">
        <v>6</v>
      </c>
      <c r="BP35">
        <v>7</v>
      </c>
      <c r="BQ35">
        <v>4</v>
      </c>
      <c r="BR35">
        <v>1</v>
      </c>
      <c r="BS35">
        <v>0</v>
      </c>
      <c r="BT35">
        <v>4</v>
      </c>
      <c r="BU35" t="s">
        <v>79</v>
      </c>
      <c r="BV35">
        <v>8</v>
      </c>
      <c r="BW35">
        <v>4</v>
      </c>
      <c r="BX35">
        <v>3</v>
      </c>
      <c r="BY35">
        <v>5</v>
      </c>
      <c r="BZ35">
        <v>4</v>
      </c>
      <c r="CG35">
        <v>6</v>
      </c>
      <c r="CH35">
        <v>3</v>
      </c>
      <c r="CI35">
        <v>2</v>
      </c>
      <c r="CJ35">
        <v>0</v>
      </c>
      <c r="CK35">
        <v>1</v>
      </c>
      <c r="CL35">
        <v>29</v>
      </c>
      <c r="CM35">
        <v>13</v>
      </c>
      <c r="CN35">
        <v>13</v>
      </c>
      <c r="CO35">
        <v>14</v>
      </c>
      <c r="CP35">
        <v>6</v>
      </c>
      <c r="CQ35">
        <v>18</v>
      </c>
    </row>
    <row r="36" spans="1:95" x14ac:dyDescent="0.2">
      <c r="A36">
        <v>240</v>
      </c>
      <c r="B36">
        <v>2.8720712796363079</v>
      </c>
      <c r="C36">
        <v>2.9304675853710451</v>
      </c>
      <c r="D36">
        <v>3.1273650391251078</v>
      </c>
      <c r="E36">
        <v>2.651435326420033</v>
      </c>
      <c r="F36">
        <v>-0.19689745375406265</v>
      </c>
      <c r="G36">
        <v>-0.47592971270507478</v>
      </c>
      <c r="H36">
        <v>-3.2502953772255989E-2</v>
      </c>
      <c r="I36">
        <v>-8.2357874056820463E-2</v>
      </c>
      <c r="J36">
        <v>0.50467789361133386</v>
      </c>
      <c r="K36">
        <v>0.48029556650246308</v>
      </c>
      <c r="L36">
        <v>0.53846153846153855</v>
      </c>
      <c r="M36">
        <v>0.5</v>
      </c>
      <c r="N36">
        <v>0.31606765327695563</v>
      </c>
      <c r="O36">
        <v>0.69767441860465107</v>
      </c>
      <c r="P36">
        <v>0.3571428571428571</v>
      </c>
      <c r="Q36">
        <v>0.59523809523809523</v>
      </c>
      <c r="R36">
        <v>0.35164835164835162</v>
      </c>
      <c r="S36">
        <v>0.75641025641025639</v>
      </c>
      <c r="T36">
        <v>0.25</v>
      </c>
      <c r="U36">
        <v>0.75</v>
      </c>
      <c r="V36">
        <v>-5.8165971959075469E-2</v>
      </c>
      <c r="W36">
        <v>-3.8461538461538547E-2</v>
      </c>
      <c r="X36">
        <v>-5.7095034405802547E-2</v>
      </c>
      <c r="Y36">
        <v>-3.7037037037037118E-2</v>
      </c>
      <c r="AB36">
        <v>62</v>
      </c>
      <c r="AC36">
        <v>0</v>
      </c>
      <c r="AD36">
        <v>16</v>
      </c>
      <c r="AE36">
        <v>2</v>
      </c>
      <c r="AF36">
        <v>0</v>
      </c>
      <c r="AG36">
        <v>18</v>
      </c>
      <c r="AI36">
        <v>20</v>
      </c>
      <c r="AJ36">
        <v>124</v>
      </c>
      <c r="AK36">
        <v>3.56</v>
      </c>
      <c r="AL36">
        <v>2.86</v>
      </c>
      <c r="AM36">
        <v>3.39</v>
      </c>
      <c r="AN36">
        <v>5</v>
      </c>
      <c r="AO36">
        <v>-0.36550700627762761</v>
      </c>
      <c r="AP36">
        <v>5</v>
      </c>
      <c r="AQ36">
        <v>1</v>
      </c>
      <c r="AR36">
        <v>5</v>
      </c>
      <c r="AS36">
        <v>17</v>
      </c>
      <c r="AT36">
        <v>7</v>
      </c>
      <c r="AU36">
        <v>1.190878901312</v>
      </c>
      <c r="BB36">
        <v>0.24389414034970266</v>
      </c>
      <c r="BC36">
        <v>4.2252844193953032E-2</v>
      </c>
      <c r="BD36">
        <v>2.5744853161135097</v>
      </c>
      <c r="BE36">
        <v>1</v>
      </c>
      <c r="BF36">
        <v>3</v>
      </c>
      <c r="BG36">
        <v>3</v>
      </c>
      <c r="BH36">
        <v>1</v>
      </c>
      <c r="BI36">
        <v>20</v>
      </c>
      <c r="BJ36">
        <v>17</v>
      </c>
      <c r="BK36">
        <v>5</v>
      </c>
      <c r="BL36">
        <v>4</v>
      </c>
      <c r="BM36">
        <v>3</v>
      </c>
      <c r="BN36">
        <v>5</v>
      </c>
      <c r="BO36">
        <v>6</v>
      </c>
      <c r="BP36">
        <v>6</v>
      </c>
      <c r="BQ36">
        <v>5</v>
      </c>
      <c r="BR36">
        <v>1</v>
      </c>
      <c r="BS36">
        <v>3</v>
      </c>
      <c r="BT36">
        <v>3</v>
      </c>
      <c r="BU36" t="s">
        <v>80</v>
      </c>
      <c r="BV36">
        <v>8</v>
      </c>
      <c r="BW36">
        <v>4</v>
      </c>
      <c r="BX36">
        <v>3</v>
      </c>
      <c r="BY36">
        <v>5</v>
      </c>
      <c r="BZ36">
        <v>4</v>
      </c>
      <c r="CG36">
        <v>7</v>
      </c>
      <c r="CH36">
        <v>4</v>
      </c>
      <c r="CI36">
        <v>2</v>
      </c>
      <c r="CJ36">
        <v>0</v>
      </c>
      <c r="CK36">
        <v>0</v>
      </c>
      <c r="CL36">
        <v>29</v>
      </c>
      <c r="CM36">
        <v>6</v>
      </c>
      <c r="CN36">
        <v>6</v>
      </c>
      <c r="CO36">
        <v>13</v>
      </c>
      <c r="CP36">
        <v>10</v>
      </c>
      <c r="CQ36">
        <v>21</v>
      </c>
    </row>
    <row r="37" spans="1:95" x14ac:dyDescent="0.2">
      <c r="A37">
        <v>241</v>
      </c>
      <c r="B37">
        <v>4.0885767311312762</v>
      </c>
      <c r="C37">
        <v>3.7524247463136895</v>
      </c>
      <c r="D37">
        <v>3.475108564880907</v>
      </c>
      <c r="E37">
        <v>4.6526957480816815</v>
      </c>
      <c r="F37">
        <v>0.27731618143278247</v>
      </c>
      <c r="G37">
        <v>1.1775871832007745</v>
      </c>
      <c r="H37">
        <v>3.8369408966023359E-2</v>
      </c>
      <c r="I37">
        <v>0.14488380106823012</v>
      </c>
      <c r="J37">
        <v>0.63703267589049162</v>
      </c>
      <c r="K37">
        <v>0.61538461538461542</v>
      </c>
      <c r="L37">
        <v>0.73626373626373631</v>
      </c>
      <c r="M37">
        <v>0.55555555555555558</v>
      </c>
      <c r="N37">
        <v>0.5850673194614443</v>
      </c>
      <c r="O37">
        <v>0.685195689166194</v>
      </c>
      <c r="P37">
        <v>0.49450549450549447</v>
      </c>
      <c r="Q37">
        <v>0.75641025641025639</v>
      </c>
      <c r="R37">
        <v>0.69780219780219788</v>
      </c>
      <c r="S37">
        <v>0.77472527472527475</v>
      </c>
      <c r="T37">
        <v>0.54545454545454541</v>
      </c>
      <c r="U37">
        <v>0.5625</v>
      </c>
      <c r="V37">
        <v>-0.12087912087912089</v>
      </c>
      <c r="W37">
        <v>-0.18070818070818073</v>
      </c>
      <c r="X37">
        <v>-8.943089430894309E-2</v>
      </c>
      <c r="Y37">
        <v>-0.13988657844990549</v>
      </c>
      <c r="AB37">
        <v>70</v>
      </c>
      <c r="AC37">
        <v>1</v>
      </c>
      <c r="AD37">
        <v>16</v>
      </c>
      <c r="AE37">
        <v>2</v>
      </c>
      <c r="AF37">
        <v>1</v>
      </c>
      <c r="AG37">
        <v>20</v>
      </c>
      <c r="AH37">
        <v>20</v>
      </c>
      <c r="AI37">
        <v>24</v>
      </c>
      <c r="AJ37">
        <v>131</v>
      </c>
      <c r="AK37">
        <v>3.6</v>
      </c>
      <c r="AL37">
        <v>3.43</v>
      </c>
      <c r="AM37">
        <v>3.56</v>
      </c>
      <c r="AN37">
        <v>8</v>
      </c>
      <c r="AO37">
        <v>1.4686736070428317</v>
      </c>
      <c r="AP37">
        <v>6</v>
      </c>
      <c r="AQ37">
        <v>1</v>
      </c>
      <c r="AR37">
        <v>5</v>
      </c>
      <c r="AS37">
        <v>20</v>
      </c>
      <c r="AT37">
        <v>5</v>
      </c>
      <c r="AU37">
        <v>7.2910953141550855E-2</v>
      </c>
      <c r="AV37">
        <v>9</v>
      </c>
      <c r="AW37">
        <v>1.8175841807821551</v>
      </c>
      <c r="AX37">
        <v>5</v>
      </c>
      <c r="AY37">
        <v>21</v>
      </c>
      <c r="AZ37">
        <v>5</v>
      </c>
      <c r="BA37">
        <v>-0.21266436150250054</v>
      </c>
      <c r="BB37">
        <v>1.2971800861526925</v>
      </c>
      <c r="BC37">
        <v>1.2233174810181933</v>
      </c>
      <c r="BD37">
        <v>1.5818649822534436</v>
      </c>
      <c r="BE37">
        <v>4</v>
      </c>
      <c r="BF37">
        <v>6</v>
      </c>
      <c r="BG37">
        <v>3</v>
      </c>
      <c r="BH37">
        <v>3</v>
      </c>
      <c r="BI37">
        <v>17</v>
      </c>
      <c r="BJ37">
        <v>9</v>
      </c>
      <c r="BK37">
        <v>0</v>
      </c>
      <c r="BL37">
        <v>0</v>
      </c>
      <c r="BM37">
        <v>6</v>
      </c>
      <c r="BN37">
        <v>3</v>
      </c>
      <c r="BO37">
        <v>6</v>
      </c>
      <c r="BP37">
        <v>6</v>
      </c>
      <c r="BQ37">
        <v>4</v>
      </c>
      <c r="BR37">
        <v>1</v>
      </c>
      <c r="BS37">
        <v>0</v>
      </c>
      <c r="BT37">
        <v>4</v>
      </c>
      <c r="BU37" t="s">
        <v>81</v>
      </c>
      <c r="BV37">
        <v>5</v>
      </c>
      <c r="BW37">
        <v>4</v>
      </c>
      <c r="BX37">
        <v>1</v>
      </c>
      <c r="BY37">
        <v>4</v>
      </c>
      <c r="BZ37">
        <v>3</v>
      </c>
      <c r="CA37">
        <v>3</v>
      </c>
      <c r="CB37">
        <v>5</v>
      </c>
      <c r="CC37">
        <v>65</v>
      </c>
      <c r="CE37">
        <v>1</v>
      </c>
      <c r="CF37">
        <v>3</v>
      </c>
      <c r="CG37">
        <v>7</v>
      </c>
      <c r="CH37">
        <v>2</v>
      </c>
      <c r="CI37">
        <v>4</v>
      </c>
      <c r="CJ37">
        <v>1</v>
      </c>
      <c r="CK37">
        <v>0</v>
      </c>
      <c r="CL37">
        <v>29</v>
      </c>
      <c r="CM37">
        <v>14</v>
      </c>
      <c r="CN37">
        <v>14</v>
      </c>
      <c r="CO37">
        <v>10</v>
      </c>
      <c r="CP37">
        <v>8</v>
      </c>
      <c r="CQ37">
        <v>18</v>
      </c>
    </row>
    <row r="38" spans="1:95" x14ac:dyDescent="0.2">
      <c r="A38">
        <v>242</v>
      </c>
      <c r="B38">
        <v>3.2904449844609678</v>
      </c>
      <c r="C38">
        <v>3.1208546835463369</v>
      </c>
      <c r="D38">
        <v>3.8274338200848659</v>
      </c>
      <c r="E38">
        <v>2.8514960057682992</v>
      </c>
      <c r="F38">
        <v>-0.706579136538529</v>
      </c>
      <c r="G38">
        <v>-0.97593781431656668</v>
      </c>
      <c r="H38">
        <v>-0.10169110510728908</v>
      </c>
      <c r="I38">
        <v>-0.14612188475747317</v>
      </c>
      <c r="J38">
        <v>0.36956521739130432</v>
      </c>
      <c r="K38">
        <v>0.41346153846153844</v>
      </c>
      <c r="L38">
        <v>0.39487179487179491</v>
      </c>
      <c r="M38">
        <v>0.3</v>
      </c>
      <c r="N38">
        <v>0.3445652173913043</v>
      </c>
      <c r="O38">
        <v>0.39588100686498851</v>
      </c>
      <c r="P38">
        <v>0.56730769230769229</v>
      </c>
      <c r="Q38">
        <v>0.25961538461538464</v>
      </c>
      <c r="R38">
        <v>0.24102564102564106</v>
      </c>
      <c r="S38">
        <v>0.54871794871794877</v>
      </c>
      <c r="T38">
        <v>0.22857142857142854</v>
      </c>
      <c r="U38">
        <v>0.38333333333333336</v>
      </c>
      <c r="V38">
        <v>1.8589743589743524E-2</v>
      </c>
      <c r="W38">
        <v>-9.4871794871794923E-2</v>
      </c>
      <c r="X38">
        <v>2.2997620935765184E-2</v>
      </c>
      <c r="Y38">
        <v>-0.1365313653136532</v>
      </c>
      <c r="AB38">
        <v>66</v>
      </c>
      <c r="AC38">
        <v>1</v>
      </c>
      <c r="AD38">
        <v>12</v>
      </c>
      <c r="AE38">
        <v>1</v>
      </c>
      <c r="AF38">
        <v>0</v>
      </c>
      <c r="AG38">
        <v>14</v>
      </c>
      <c r="AI38">
        <v>23</v>
      </c>
      <c r="AJ38">
        <v>115</v>
      </c>
      <c r="AK38">
        <v>3.09</v>
      </c>
      <c r="AL38">
        <v>3.29</v>
      </c>
      <c r="AM38">
        <v>3.14</v>
      </c>
      <c r="AN38">
        <v>6</v>
      </c>
      <c r="AO38">
        <v>0.24588653149585882</v>
      </c>
      <c r="AP38">
        <v>4</v>
      </c>
      <c r="AQ38">
        <v>0</v>
      </c>
      <c r="AR38">
        <v>4</v>
      </c>
      <c r="AS38">
        <v>15</v>
      </c>
      <c r="AT38">
        <v>6</v>
      </c>
      <c r="AU38">
        <v>0.63189492722677543</v>
      </c>
      <c r="BB38">
        <v>0.24996050312237333</v>
      </c>
      <c r="BC38">
        <v>0.21109808418614504</v>
      </c>
      <c r="BD38">
        <v>2.815469208726407</v>
      </c>
      <c r="BE38">
        <v>3</v>
      </c>
      <c r="BF38">
        <v>15</v>
      </c>
      <c r="BG38">
        <v>21</v>
      </c>
      <c r="BH38">
        <v>9</v>
      </c>
      <c r="BI38">
        <v>22</v>
      </c>
      <c r="BJ38">
        <v>11</v>
      </c>
      <c r="BK38">
        <v>4</v>
      </c>
      <c r="BM38">
        <v>5</v>
      </c>
      <c r="BN38">
        <v>2</v>
      </c>
      <c r="BO38">
        <v>6</v>
      </c>
      <c r="BP38">
        <v>7</v>
      </c>
      <c r="BQ38">
        <v>3</v>
      </c>
      <c r="BR38">
        <v>0</v>
      </c>
      <c r="BS38">
        <v>4</v>
      </c>
      <c r="BT38">
        <v>4</v>
      </c>
      <c r="BU38" t="s">
        <v>82</v>
      </c>
      <c r="BV38">
        <v>7</v>
      </c>
      <c r="BW38">
        <v>3</v>
      </c>
      <c r="BX38">
        <v>3</v>
      </c>
      <c r="BY38">
        <v>3</v>
      </c>
      <c r="BZ38">
        <v>3</v>
      </c>
      <c r="CG38">
        <v>6.7</v>
      </c>
      <c r="CH38">
        <v>3</v>
      </c>
      <c r="CI38">
        <v>4</v>
      </c>
      <c r="CJ38">
        <v>1</v>
      </c>
      <c r="CK38">
        <v>0</v>
      </c>
      <c r="CL38">
        <v>28</v>
      </c>
      <c r="CM38">
        <v>12</v>
      </c>
      <c r="CN38">
        <v>11</v>
      </c>
      <c r="CO38">
        <v>12</v>
      </c>
      <c r="CP38">
        <v>7</v>
      </c>
      <c r="CQ38">
        <v>20</v>
      </c>
    </row>
    <row r="39" spans="1:95" x14ac:dyDescent="0.2">
      <c r="A39">
        <v>244</v>
      </c>
      <c r="B39">
        <v>2.6473685304634849</v>
      </c>
      <c r="C39">
        <v>2.3934984383745483</v>
      </c>
      <c r="D39">
        <v>3.1507729494819881</v>
      </c>
      <c r="E39">
        <v>2.6924542308414106</v>
      </c>
      <c r="F39">
        <v>-0.75727451110743971</v>
      </c>
      <c r="G39">
        <v>-0.45831871864057749</v>
      </c>
      <c r="H39">
        <v>-0.13658684038556934</v>
      </c>
      <c r="I39">
        <v>-7.8435889021041177E-2</v>
      </c>
      <c r="J39">
        <v>0.38030888030888033</v>
      </c>
      <c r="K39">
        <v>0.21794871794871798</v>
      </c>
      <c r="L39">
        <v>0.55681818181818177</v>
      </c>
      <c r="M39">
        <v>0.37362637362637358</v>
      </c>
      <c r="N39">
        <v>0.25793650793650791</v>
      </c>
      <c r="O39">
        <v>0.49624060150375937</v>
      </c>
      <c r="P39">
        <v>0.1</v>
      </c>
      <c r="Q39">
        <v>0.37878787878787878</v>
      </c>
      <c r="R39">
        <v>0.375</v>
      </c>
      <c r="S39">
        <v>0.70833333333333337</v>
      </c>
      <c r="T39">
        <v>0.37012987012987014</v>
      </c>
      <c r="U39">
        <v>0.37619047619047613</v>
      </c>
      <c r="V39">
        <v>-0.33886946386946382</v>
      </c>
      <c r="W39">
        <v>-0.18319180819180819</v>
      </c>
      <c r="X39">
        <v>-0.43738247461451668</v>
      </c>
      <c r="Y39">
        <v>-0.19688632398335798</v>
      </c>
      <c r="AB39">
        <v>64</v>
      </c>
      <c r="AC39">
        <v>1</v>
      </c>
      <c r="AD39">
        <v>12</v>
      </c>
      <c r="AE39">
        <v>1</v>
      </c>
      <c r="AF39">
        <v>0</v>
      </c>
      <c r="AG39">
        <v>9</v>
      </c>
      <c r="AI39">
        <v>12</v>
      </c>
      <c r="AJ39">
        <v>73</v>
      </c>
      <c r="AK39">
        <v>2.0099999999999998</v>
      </c>
      <c r="AL39">
        <v>1.7</v>
      </c>
      <c r="AM39">
        <v>1.94</v>
      </c>
      <c r="AN39">
        <v>3</v>
      </c>
      <c r="AO39">
        <v>-1.5882940818246005</v>
      </c>
      <c r="AP39">
        <v>2</v>
      </c>
      <c r="AQ39">
        <v>0</v>
      </c>
      <c r="AR39">
        <v>2</v>
      </c>
      <c r="AS39">
        <v>12</v>
      </c>
      <c r="AT39">
        <v>4</v>
      </c>
      <c r="AU39">
        <v>-0.48607302094367372</v>
      </c>
      <c r="BB39">
        <v>-1.8111731723370426</v>
      </c>
      <c r="BC39">
        <v>-1.8348321387710946</v>
      </c>
      <c r="BD39">
        <v>1.972025584581266</v>
      </c>
      <c r="BE39">
        <v>3</v>
      </c>
      <c r="BF39">
        <v>9</v>
      </c>
      <c r="BG39">
        <v>23</v>
      </c>
      <c r="BH39">
        <v>6</v>
      </c>
      <c r="BI39">
        <v>15</v>
      </c>
      <c r="BJ39">
        <v>16</v>
      </c>
      <c r="BK39">
        <v>6</v>
      </c>
      <c r="BL39">
        <v>3</v>
      </c>
      <c r="BM39">
        <v>3</v>
      </c>
      <c r="BN39">
        <v>4</v>
      </c>
      <c r="BO39">
        <v>6</v>
      </c>
      <c r="BP39">
        <v>4</v>
      </c>
      <c r="BQ39">
        <v>3</v>
      </c>
      <c r="BR39">
        <v>0</v>
      </c>
      <c r="BS39">
        <v>0</v>
      </c>
      <c r="BT39">
        <v>3</v>
      </c>
      <c r="BU39" t="s">
        <v>83</v>
      </c>
      <c r="BV39">
        <v>3</v>
      </c>
      <c r="BW39">
        <v>3</v>
      </c>
      <c r="BX39">
        <v>3</v>
      </c>
      <c r="BY39">
        <v>2</v>
      </c>
      <c r="BZ39">
        <v>3</v>
      </c>
      <c r="CG39">
        <v>6</v>
      </c>
      <c r="CH39">
        <v>2</v>
      </c>
      <c r="CI39">
        <v>5</v>
      </c>
      <c r="CJ39">
        <v>1</v>
      </c>
      <c r="CK39">
        <v>0</v>
      </c>
      <c r="CL39">
        <v>30</v>
      </c>
      <c r="CM39">
        <v>13</v>
      </c>
      <c r="CN39">
        <v>13</v>
      </c>
      <c r="CO39">
        <v>10</v>
      </c>
      <c r="CP39">
        <v>6</v>
      </c>
      <c r="CQ39">
        <v>17</v>
      </c>
    </row>
    <row r="40" spans="1:95" x14ac:dyDescent="0.2">
      <c r="A40">
        <v>245</v>
      </c>
      <c r="B40">
        <v>2.5405600876004737</v>
      </c>
      <c r="C40">
        <v>2.9481739627489794</v>
      </c>
      <c r="D40">
        <v>3.8158179163687809</v>
      </c>
      <c r="E40">
        <v>2.1156448158727814</v>
      </c>
      <c r="F40">
        <v>-0.86764395361980151</v>
      </c>
      <c r="G40">
        <v>-1.7001731004959995</v>
      </c>
      <c r="H40">
        <v>-0.1282739496329747</v>
      </c>
      <c r="I40">
        <v>-0.28663639598616952</v>
      </c>
      <c r="J40">
        <v>0.54607046070460707</v>
      </c>
      <c r="K40">
        <v>0.64102564102564108</v>
      </c>
      <c r="L40">
        <v>0.75862068965517238</v>
      </c>
      <c r="M40">
        <v>0.27920227920227914</v>
      </c>
      <c r="N40">
        <v>0.52777777777777779</v>
      </c>
      <c r="O40">
        <v>0.56349206349206349</v>
      </c>
      <c r="P40">
        <v>0.52564102564102566</v>
      </c>
      <c r="Q40">
        <v>0.7564102564102565</v>
      </c>
      <c r="R40">
        <v>0.69230769230769229</v>
      </c>
      <c r="S40">
        <v>0.8125</v>
      </c>
      <c r="T40">
        <v>0.39560439560439553</v>
      </c>
      <c r="U40">
        <v>0.15384615384615385</v>
      </c>
      <c r="V40">
        <v>-0.1175950486295313</v>
      </c>
      <c r="W40">
        <v>-0.47941841045289324</v>
      </c>
      <c r="X40">
        <v>-8.401768793430188E-2</v>
      </c>
      <c r="Y40">
        <v>-0.46194623248769418</v>
      </c>
      <c r="AB40">
        <v>60</v>
      </c>
      <c r="AC40">
        <v>1</v>
      </c>
      <c r="AD40">
        <v>20</v>
      </c>
      <c r="AE40">
        <v>3</v>
      </c>
      <c r="AF40">
        <v>0</v>
      </c>
      <c r="AG40">
        <v>18</v>
      </c>
      <c r="AI40">
        <v>30</v>
      </c>
      <c r="AJ40">
        <v>144</v>
      </c>
      <c r="AK40">
        <v>3.87</v>
      </c>
      <c r="AL40">
        <v>4.29</v>
      </c>
      <c r="AM40">
        <v>3.98</v>
      </c>
      <c r="AN40">
        <v>7</v>
      </c>
      <c r="AO40">
        <v>0.85728006926934519</v>
      </c>
      <c r="AP40">
        <v>5</v>
      </c>
      <c r="AQ40">
        <v>1</v>
      </c>
      <c r="AR40">
        <v>5</v>
      </c>
      <c r="AS40">
        <v>17</v>
      </c>
      <c r="AT40">
        <v>7</v>
      </c>
      <c r="AU40">
        <v>1.190878901312</v>
      </c>
      <c r="BB40">
        <v>1.345591979037126</v>
      </c>
      <c r="BC40">
        <v>1.940055702272738</v>
      </c>
      <c r="BD40">
        <v>3.3261217573606778</v>
      </c>
      <c r="BE40">
        <v>1</v>
      </c>
      <c r="BF40">
        <v>8</v>
      </c>
      <c r="BG40">
        <v>6</v>
      </c>
      <c r="BH40">
        <v>7</v>
      </c>
      <c r="BI40">
        <v>21</v>
      </c>
      <c r="BJ40">
        <v>23</v>
      </c>
      <c r="BK40">
        <v>5</v>
      </c>
      <c r="BL40">
        <v>6</v>
      </c>
      <c r="BM40">
        <v>6</v>
      </c>
      <c r="BN40">
        <v>6</v>
      </c>
      <c r="BO40">
        <v>6</v>
      </c>
      <c r="BP40">
        <v>5</v>
      </c>
      <c r="BQ40">
        <v>4</v>
      </c>
      <c r="BR40">
        <v>1</v>
      </c>
      <c r="BS40">
        <v>0</v>
      </c>
      <c r="BT40">
        <v>4</v>
      </c>
      <c r="BU40" t="s">
        <v>75</v>
      </c>
      <c r="BV40">
        <v>8</v>
      </c>
      <c r="BW40">
        <v>4</v>
      </c>
      <c r="BX40">
        <v>3</v>
      </c>
      <c r="BY40">
        <v>6</v>
      </c>
      <c r="BZ40">
        <v>4</v>
      </c>
      <c r="CG40">
        <v>8</v>
      </c>
      <c r="CH40">
        <v>4</v>
      </c>
      <c r="CI40">
        <v>3</v>
      </c>
      <c r="CJ40">
        <v>0</v>
      </c>
      <c r="CK40">
        <v>0</v>
      </c>
      <c r="CL40">
        <v>30</v>
      </c>
      <c r="CM40">
        <v>12</v>
      </c>
      <c r="CN40">
        <v>7</v>
      </c>
      <c r="CO40">
        <v>7</v>
      </c>
      <c r="CP40">
        <v>7</v>
      </c>
      <c r="CQ40">
        <v>16</v>
      </c>
    </row>
    <row r="41" spans="1:95" x14ac:dyDescent="0.2">
      <c r="A41">
        <v>246</v>
      </c>
      <c r="B41">
        <v>3.2561972547224696</v>
      </c>
      <c r="C41">
        <v>3.3640083831256771</v>
      </c>
      <c r="D41">
        <v>3.0626637914169703</v>
      </c>
      <c r="E41">
        <v>2.9492735972509285</v>
      </c>
      <c r="F41">
        <v>0.30134459170870675</v>
      </c>
      <c r="G41">
        <v>-0.11339019416604179</v>
      </c>
      <c r="H41">
        <v>4.6889678440794579E-2</v>
      </c>
      <c r="I41">
        <v>-1.8860840829742296E-2</v>
      </c>
      <c r="J41">
        <v>0.44685335742246307</v>
      </c>
      <c r="K41">
        <v>0.61538461538461542</v>
      </c>
      <c r="L41">
        <v>0.3247863247863248</v>
      </c>
      <c r="M41">
        <v>0.41190476190476194</v>
      </c>
      <c r="N41">
        <v>0.3048780487804878</v>
      </c>
      <c r="O41">
        <v>0.59974984365228257</v>
      </c>
      <c r="P41">
        <v>0.49450549450549447</v>
      </c>
      <c r="Q41">
        <v>0.75641025641025639</v>
      </c>
      <c r="R41">
        <v>3.5897435897435881E-2</v>
      </c>
      <c r="S41">
        <v>0.6858974358974359</v>
      </c>
      <c r="T41">
        <v>0.42564102564102563</v>
      </c>
      <c r="U41">
        <v>0.39999999999999997</v>
      </c>
      <c r="V41">
        <v>0.29059829059829062</v>
      </c>
      <c r="W41">
        <v>8.7118437118437142E-2</v>
      </c>
      <c r="X41">
        <v>0.30909090909090914</v>
      </c>
      <c r="Y41">
        <v>0.11825640175685757</v>
      </c>
      <c r="AB41">
        <v>59</v>
      </c>
      <c r="AC41">
        <v>0</v>
      </c>
      <c r="AD41">
        <v>20</v>
      </c>
      <c r="AE41">
        <v>3</v>
      </c>
      <c r="AF41">
        <v>1</v>
      </c>
      <c r="AG41">
        <v>10</v>
      </c>
      <c r="AH41">
        <v>14</v>
      </c>
      <c r="AI41">
        <v>20</v>
      </c>
      <c r="AJ41">
        <v>112</v>
      </c>
      <c r="AK41">
        <v>3.11</v>
      </c>
      <c r="AL41">
        <v>2.86</v>
      </c>
      <c r="AM41">
        <v>3.05</v>
      </c>
      <c r="AN41">
        <v>5</v>
      </c>
      <c r="AO41">
        <v>-0.36550700627762761</v>
      </c>
      <c r="AP41">
        <v>3</v>
      </c>
      <c r="AQ41">
        <v>0</v>
      </c>
      <c r="AR41">
        <v>5</v>
      </c>
      <c r="AS41">
        <v>12</v>
      </c>
      <c r="AT41">
        <v>5</v>
      </c>
      <c r="AU41">
        <v>7.2910953141550855E-2</v>
      </c>
      <c r="AV41">
        <v>5</v>
      </c>
      <c r="AW41">
        <v>-0.40628352276307</v>
      </c>
      <c r="AX41">
        <v>5</v>
      </c>
      <c r="AY41">
        <v>14</v>
      </c>
      <c r="AZ41">
        <v>5</v>
      </c>
      <c r="BA41">
        <v>-0.21266436150250054</v>
      </c>
      <c r="BB41">
        <v>-0.13745364925002601</v>
      </c>
      <c r="BC41">
        <v>-2.3776574408956808E-2</v>
      </c>
      <c r="BD41">
        <v>1.099897197027649</v>
      </c>
      <c r="BE41">
        <v>3</v>
      </c>
      <c r="BF41">
        <v>3</v>
      </c>
      <c r="BG41">
        <v>0</v>
      </c>
      <c r="BH41">
        <v>3</v>
      </c>
      <c r="BI41">
        <v>13</v>
      </c>
      <c r="BJ41">
        <v>7</v>
      </c>
      <c r="BK41">
        <v>0</v>
      </c>
      <c r="BL41">
        <v>0</v>
      </c>
      <c r="BM41">
        <v>7</v>
      </c>
      <c r="BN41">
        <v>0</v>
      </c>
      <c r="BO41">
        <v>6</v>
      </c>
      <c r="BP41">
        <v>4</v>
      </c>
      <c r="BQ41">
        <v>3</v>
      </c>
      <c r="BR41">
        <v>0</v>
      </c>
      <c r="BS41">
        <v>2</v>
      </c>
      <c r="BT41">
        <v>3</v>
      </c>
      <c r="BU41" t="s">
        <v>84</v>
      </c>
      <c r="BV41">
        <v>5</v>
      </c>
      <c r="BW41">
        <v>3</v>
      </c>
      <c r="BX41">
        <v>3</v>
      </c>
      <c r="BY41">
        <v>5</v>
      </c>
      <c r="BZ41">
        <v>4</v>
      </c>
      <c r="CA41">
        <v>3</v>
      </c>
      <c r="CB41">
        <v>6</v>
      </c>
      <c r="CC41">
        <v>54</v>
      </c>
      <c r="CD41">
        <v>0</v>
      </c>
      <c r="CE41">
        <v>1</v>
      </c>
      <c r="CF41">
        <v>2</v>
      </c>
      <c r="CG41">
        <v>9</v>
      </c>
      <c r="CH41">
        <v>3</v>
      </c>
      <c r="CI41">
        <v>4</v>
      </c>
      <c r="CJ41">
        <v>0</v>
      </c>
      <c r="CK41">
        <v>0</v>
      </c>
      <c r="CL41">
        <v>28</v>
      </c>
      <c r="CM41">
        <v>8</v>
      </c>
      <c r="CN41">
        <v>6</v>
      </c>
      <c r="CO41">
        <v>10</v>
      </c>
      <c r="CP41">
        <v>8</v>
      </c>
      <c r="CQ41">
        <v>20</v>
      </c>
    </row>
    <row r="42" spans="1:95" x14ac:dyDescent="0.2">
      <c r="A42">
        <v>247</v>
      </c>
      <c r="B42">
        <v>3.1801206559704811</v>
      </c>
      <c r="C42">
        <v>3.1679691076137555</v>
      </c>
      <c r="D42">
        <v>4.016969503625738</v>
      </c>
      <c r="E42">
        <v>3.1179864817842153</v>
      </c>
      <c r="F42">
        <v>-0.84900039601198252</v>
      </c>
      <c r="G42">
        <v>-0.89898302184152268</v>
      </c>
      <c r="H42">
        <v>-0.11816390395930176</v>
      </c>
      <c r="I42">
        <v>-0.12599699615243945</v>
      </c>
      <c r="J42">
        <v>0.40311587147030181</v>
      </c>
      <c r="K42">
        <v>0.3</v>
      </c>
      <c r="L42">
        <v>0.48</v>
      </c>
      <c r="M42">
        <v>0.4642857142857143</v>
      </c>
      <c r="N42">
        <v>0.40712945590994376</v>
      </c>
      <c r="O42">
        <v>0.39878542510121462</v>
      </c>
      <c r="P42">
        <v>0.37142857142857139</v>
      </c>
      <c r="Q42">
        <v>0.21666666666666667</v>
      </c>
      <c r="R42">
        <v>0.46153846153846156</v>
      </c>
      <c r="S42">
        <v>0.5</v>
      </c>
      <c r="T42">
        <v>0.4285714285714286</v>
      </c>
      <c r="U42">
        <v>0.5</v>
      </c>
      <c r="V42">
        <v>-0.18</v>
      </c>
      <c r="W42">
        <v>-1.5714285714285681E-2</v>
      </c>
      <c r="X42">
        <v>-0.23076923076923075</v>
      </c>
      <c r="Y42">
        <v>-1.6641452344931886E-2</v>
      </c>
      <c r="AB42">
        <v>72</v>
      </c>
      <c r="AC42">
        <v>1</v>
      </c>
      <c r="AD42">
        <v>12</v>
      </c>
      <c r="AE42">
        <v>1</v>
      </c>
      <c r="AF42">
        <v>1</v>
      </c>
      <c r="AG42">
        <v>10</v>
      </c>
      <c r="AH42">
        <v>13</v>
      </c>
      <c r="AI42">
        <v>22</v>
      </c>
      <c r="AJ42">
        <v>81</v>
      </c>
      <c r="AK42">
        <v>2.0299999999999998</v>
      </c>
      <c r="AL42">
        <v>3.14</v>
      </c>
      <c r="AM42">
        <v>2.31</v>
      </c>
      <c r="AN42">
        <v>3</v>
      </c>
      <c r="AO42">
        <v>-1.5882940818246005</v>
      </c>
      <c r="AP42">
        <v>3</v>
      </c>
      <c r="AQ42">
        <v>0</v>
      </c>
      <c r="AR42">
        <v>3</v>
      </c>
      <c r="AS42">
        <v>13</v>
      </c>
      <c r="AT42">
        <v>3</v>
      </c>
      <c r="AU42">
        <v>-1.0450569950288984</v>
      </c>
      <c r="AV42">
        <v>6</v>
      </c>
      <c r="AW42">
        <v>0.14968340312323627</v>
      </c>
      <c r="AX42">
        <v>3</v>
      </c>
      <c r="AY42">
        <v>16</v>
      </c>
      <c r="AZ42">
        <v>5</v>
      </c>
      <c r="BA42">
        <v>-0.21266436150250054</v>
      </c>
      <c r="BB42">
        <v>-1.5932601497086261</v>
      </c>
      <c r="BC42">
        <v>-0.74080148415875924</v>
      </c>
      <c r="BD42">
        <v>1.5818649822534436</v>
      </c>
      <c r="BE42">
        <v>0</v>
      </c>
      <c r="BF42">
        <v>1</v>
      </c>
      <c r="BG42">
        <v>2</v>
      </c>
      <c r="BH42">
        <v>5</v>
      </c>
      <c r="BI42">
        <v>17</v>
      </c>
      <c r="BJ42">
        <v>17</v>
      </c>
      <c r="BK42">
        <v>7</v>
      </c>
      <c r="BL42">
        <v>0</v>
      </c>
      <c r="BM42">
        <v>7</v>
      </c>
      <c r="BN42">
        <v>3</v>
      </c>
      <c r="BO42">
        <v>6</v>
      </c>
      <c r="BP42">
        <v>3</v>
      </c>
      <c r="BQ42">
        <v>4</v>
      </c>
      <c r="BR42">
        <v>0</v>
      </c>
      <c r="BS42">
        <v>4</v>
      </c>
      <c r="BT42">
        <v>4</v>
      </c>
      <c r="BU42" t="s">
        <v>85</v>
      </c>
      <c r="BV42">
        <v>3</v>
      </c>
      <c r="BW42">
        <v>4</v>
      </c>
      <c r="BX42">
        <v>2</v>
      </c>
      <c r="BY42">
        <v>4</v>
      </c>
      <c r="BZ42">
        <v>4</v>
      </c>
      <c r="CA42">
        <v>4</v>
      </c>
      <c r="CB42">
        <v>1</v>
      </c>
      <c r="CC42">
        <v>71</v>
      </c>
      <c r="CD42">
        <v>0</v>
      </c>
      <c r="CE42">
        <v>0</v>
      </c>
      <c r="CF42">
        <v>3</v>
      </c>
      <c r="CG42">
        <v>8</v>
      </c>
      <c r="CH42">
        <v>4</v>
      </c>
      <c r="CI42">
        <v>1</v>
      </c>
      <c r="CJ42">
        <v>1</v>
      </c>
      <c r="CK42">
        <v>0</v>
      </c>
      <c r="CL42">
        <v>30</v>
      </c>
      <c r="CM42">
        <v>5</v>
      </c>
      <c r="CN42">
        <v>5</v>
      </c>
      <c r="CO42">
        <v>8</v>
      </c>
      <c r="CP42">
        <v>5</v>
      </c>
      <c r="CQ42">
        <v>9</v>
      </c>
    </row>
    <row r="43" spans="1:95" x14ac:dyDescent="0.2">
      <c r="A43">
        <v>248</v>
      </c>
      <c r="B43">
        <v>1.9048063356121172</v>
      </c>
      <c r="C43">
        <v>2.8071441461919893</v>
      </c>
      <c r="D43">
        <v>1.6642218612641493</v>
      </c>
      <c r="E43">
        <v>1.5017301753971932</v>
      </c>
      <c r="F43">
        <v>1.14292228492784</v>
      </c>
      <c r="G43">
        <v>-0.16249168586695606</v>
      </c>
      <c r="H43">
        <v>0.25560919929658688</v>
      </c>
      <c r="I43">
        <v>-5.1324746548691187E-2</v>
      </c>
      <c r="J43">
        <v>0.24602059925093639</v>
      </c>
      <c r="K43">
        <v>0.45564516129032262</v>
      </c>
      <c r="L43">
        <v>0.13095238095238099</v>
      </c>
      <c r="M43">
        <v>0.14705882352941174</v>
      </c>
      <c r="N43">
        <v>0.22916666666666669</v>
      </c>
      <c r="O43">
        <v>0.26250000000000001</v>
      </c>
      <c r="P43">
        <v>0.40833333333333333</v>
      </c>
      <c r="Q43">
        <v>0.5</v>
      </c>
      <c r="R43">
        <v>0.12820512820512825</v>
      </c>
      <c r="S43">
        <v>0.13333333333333336</v>
      </c>
      <c r="T43">
        <v>0.14705882352941174</v>
      </c>
      <c r="U43">
        <v>0.14705882352941174</v>
      </c>
      <c r="V43">
        <v>0.32469278033794163</v>
      </c>
      <c r="W43">
        <v>1.6106442577030755E-2</v>
      </c>
      <c r="X43">
        <v>0.55351882160392785</v>
      </c>
      <c r="Y43">
        <v>5.7934508816120701E-2</v>
      </c>
      <c r="AB43">
        <v>66</v>
      </c>
      <c r="AC43">
        <v>1</v>
      </c>
      <c r="AD43">
        <v>18</v>
      </c>
      <c r="AE43">
        <v>3</v>
      </c>
      <c r="AF43">
        <v>1</v>
      </c>
      <c r="AG43">
        <v>9</v>
      </c>
      <c r="AH43">
        <v>11</v>
      </c>
      <c r="AI43">
        <v>22</v>
      </c>
      <c r="AJ43">
        <v>107</v>
      </c>
      <c r="AK43">
        <v>2.88</v>
      </c>
      <c r="AL43">
        <v>3.14</v>
      </c>
      <c r="AM43">
        <v>2.95</v>
      </c>
      <c r="AN43">
        <v>5</v>
      </c>
      <c r="AO43">
        <v>-0.36550700627762761</v>
      </c>
      <c r="AP43">
        <v>3</v>
      </c>
      <c r="AQ43">
        <v>0</v>
      </c>
      <c r="AR43">
        <v>4</v>
      </c>
      <c r="AS43">
        <v>12</v>
      </c>
      <c r="AT43">
        <v>2</v>
      </c>
      <c r="AU43">
        <v>-1.6040409691141229</v>
      </c>
      <c r="AV43">
        <v>5</v>
      </c>
      <c r="AW43">
        <v>-0.40628352276307</v>
      </c>
      <c r="AX43">
        <v>4</v>
      </c>
      <c r="AY43">
        <v>12</v>
      </c>
      <c r="AZ43">
        <v>3</v>
      </c>
      <c r="BA43">
        <v>-1.4413917835169494</v>
      </c>
      <c r="BB43">
        <v>-0.27364928839278629</v>
      </c>
      <c r="BC43">
        <v>-3.058699295219236E-3</v>
      </c>
      <c r="BD43">
        <v>2.1843247137856876</v>
      </c>
      <c r="BE43">
        <v>4</v>
      </c>
      <c r="BF43">
        <v>9</v>
      </c>
      <c r="BG43">
        <v>1</v>
      </c>
      <c r="BH43">
        <v>1</v>
      </c>
      <c r="BI43">
        <v>22</v>
      </c>
      <c r="BJ43">
        <v>20</v>
      </c>
      <c r="BK43">
        <v>4</v>
      </c>
      <c r="BL43">
        <v>6</v>
      </c>
      <c r="BM43">
        <v>7</v>
      </c>
      <c r="BN43">
        <v>3</v>
      </c>
      <c r="BO43">
        <v>6</v>
      </c>
      <c r="BP43">
        <v>5</v>
      </c>
      <c r="BQ43">
        <v>5</v>
      </c>
      <c r="BR43">
        <v>2</v>
      </c>
      <c r="BS43">
        <v>3</v>
      </c>
      <c r="BT43">
        <v>3</v>
      </c>
      <c r="BU43" t="s">
        <v>86</v>
      </c>
      <c r="BV43">
        <v>5</v>
      </c>
      <c r="BW43">
        <v>4</v>
      </c>
      <c r="BX43">
        <v>2</v>
      </c>
      <c r="BY43">
        <v>4</v>
      </c>
      <c r="BZ43">
        <v>3</v>
      </c>
      <c r="CA43">
        <v>3</v>
      </c>
      <c r="CB43">
        <v>1</v>
      </c>
      <c r="CC43">
        <v>65</v>
      </c>
      <c r="CD43">
        <v>1</v>
      </c>
      <c r="CE43">
        <v>0</v>
      </c>
      <c r="CF43">
        <v>3</v>
      </c>
      <c r="CG43">
        <v>7.5</v>
      </c>
      <c r="CH43">
        <v>3</v>
      </c>
      <c r="CI43">
        <v>1</v>
      </c>
      <c r="CJ43">
        <v>0</v>
      </c>
      <c r="CK43">
        <v>0</v>
      </c>
      <c r="CL43">
        <v>29</v>
      </c>
      <c r="CM43">
        <v>7</v>
      </c>
      <c r="CN43">
        <v>6</v>
      </c>
      <c r="CO43">
        <v>13</v>
      </c>
      <c r="CP43">
        <v>10</v>
      </c>
      <c r="CQ43">
        <v>20</v>
      </c>
    </row>
    <row r="44" spans="1:95" x14ac:dyDescent="0.2">
      <c r="A44">
        <v>249</v>
      </c>
      <c r="B44">
        <v>3.4908117104746319</v>
      </c>
      <c r="C44">
        <v>2.797967828870815</v>
      </c>
      <c r="D44">
        <v>2.9309332206240777</v>
      </c>
      <c r="E44">
        <v>4.6526957480816815</v>
      </c>
      <c r="F44">
        <v>-0.13296539175326272</v>
      </c>
      <c r="G44">
        <v>1.7217625274576038</v>
      </c>
      <c r="H44">
        <v>-2.3209580791238499E-2</v>
      </c>
      <c r="I44">
        <v>0.22703675701468873</v>
      </c>
      <c r="J44">
        <v>0.64783281733746134</v>
      </c>
      <c r="K44">
        <v>0.50239234449760772</v>
      </c>
      <c r="L44">
        <v>0.52727272727272734</v>
      </c>
      <c r="M44">
        <v>0.83333333333333337</v>
      </c>
      <c r="N44">
        <v>0.54584040747028861</v>
      </c>
      <c r="O44">
        <v>0.7332859174964439</v>
      </c>
      <c r="P44">
        <v>0.24675324675324672</v>
      </c>
      <c r="Q44">
        <v>0.6515151515151516</v>
      </c>
      <c r="R44">
        <v>0.41958041958041958</v>
      </c>
      <c r="S44">
        <v>0.64393939393939392</v>
      </c>
      <c r="T44">
        <v>0.81818181818181823</v>
      </c>
      <c r="U44">
        <v>0.84615384615384615</v>
      </c>
      <c r="V44">
        <v>-2.4880382775119614E-2</v>
      </c>
      <c r="W44">
        <v>0.30606060606060603</v>
      </c>
      <c r="X44">
        <v>-2.4163568773234195E-2</v>
      </c>
      <c r="Y44">
        <v>0.22494432071269482</v>
      </c>
      <c r="AB44">
        <v>67</v>
      </c>
      <c r="AC44">
        <v>1</v>
      </c>
      <c r="AD44">
        <v>14</v>
      </c>
      <c r="AE44">
        <v>2</v>
      </c>
      <c r="AF44">
        <v>1</v>
      </c>
      <c r="AG44">
        <v>17</v>
      </c>
      <c r="AH44">
        <v>16</v>
      </c>
      <c r="AI44">
        <v>17</v>
      </c>
      <c r="AJ44">
        <v>115</v>
      </c>
      <c r="AK44">
        <v>3.29</v>
      </c>
      <c r="AL44">
        <v>1.89</v>
      </c>
      <c r="AM44">
        <v>2.94</v>
      </c>
      <c r="AN44">
        <v>7</v>
      </c>
      <c r="AO44">
        <v>0.85728006926934519</v>
      </c>
      <c r="AP44">
        <v>6</v>
      </c>
      <c r="AQ44">
        <v>1</v>
      </c>
      <c r="AR44">
        <v>6</v>
      </c>
      <c r="AS44">
        <v>15</v>
      </c>
      <c r="AT44">
        <v>6</v>
      </c>
      <c r="AU44">
        <v>0.63189492722677543</v>
      </c>
      <c r="AV44">
        <v>6</v>
      </c>
      <c r="AW44">
        <v>0.14968340312323627</v>
      </c>
      <c r="AX44">
        <v>6</v>
      </c>
      <c r="AY44">
        <v>14</v>
      </c>
      <c r="AZ44">
        <v>6</v>
      </c>
      <c r="BA44">
        <v>0.40169934950472386</v>
      </c>
      <c r="BB44">
        <v>0.55565727200911652</v>
      </c>
      <c r="BC44">
        <v>8.8624630357788489E-2</v>
      </c>
      <c r="BD44">
        <v>2.5744853161135097</v>
      </c>
      <c r="BE44">
        <v>1</v>
      </c>
      <c r="BF44">
        <v>4</v>
      </c>
      <c r="BG44">
        <v>1</v>
      </c>
      <c r="BH44">
        <v>1</v>
      </c>
      <c r="BI44">
        <v>20</v>
      </c>
      <c r="BJ44">
        <v>5</v>
      </c>
      <c r="BK44">
        <v>2</v>
      </c>
      <c r="BL44">
        <v>0</v>
      </c>
      <c r="BM44">
        <v>3</v>
      </c>
      <c r="BN44">
        <v>0</v>
      </c>
      <c r="BO44">
        <v>4</v>
      </c>
      <c r="BP44">
        <v>9</v>
      </c>
      <c r="BQ44">
        <v>3</v>
      </c>
      <c r="BR44">
        <v>1</v>
      </c>
      <c r="BS44">
        <v>3</v>
      </c>
      <c r="BT44">
        <v>4</v>
      </c>
      <c r="BU44" t="s">
        <v>87</v>
      </c>
      <c r="BV44">
        <v>8</v>
      </c>
      <c r="BW44">
        <v>3</v>
      </c>
      <c r="BX44">
        <v>2</v>
      </c>
      <c r="BY44">
        <v>3</v>
      </c>
      <c r="BZ44">
        <v>4</v>
      </c>
      <c r="CA44">
        <v>4</v>
      </c>
      <c r="CB44">
        <v>6</v>
      </c>
      <c r="CC44">
        <v>61</v>
      </c>
      <c r="CD44">
        <v>1</v>
      </c>
      <c r="CE44">
        <v>0</v>
      </c>
      <c r="CF44">
        <v>3</v>
      </c>
      <c r="CG44">
        <v>6</v>
      </c>
      <c r="CH44">
        <v>3</v>
      </c>
      <c r="CI44">
        <v>2</v>
      </c>
      <c r="CJ44">
        <v>0</v>
      </c>
      <c r="CK44">
        <v>0</v>
      </c>
      <c r="CL44">
        <v>29</v>
      </c>
      <c r="CM44">
        <v>15</v>
      </c>
      <c r="CN44">
        <v>14</v>
      </c>
      <c r="CO44">
        <v>13</v>
      </c>
      <c r="CP44">
        <v>6</v>
      </c>
      <c r="CQ44">
        <v>19</v>
      </c>
    </row>
    <row r="45" spans="1:95" x14ac:dyDescent="0.2">
      <c r="A45">
        <v>250</v>
      </c>
      <c r="B45">
        <v>2.5084043860119962</v>
      </c>
      <c r="C45">
        <v>2.2525566002325679</v>
      </c>
      <c r="D45">
        <v>3.4766972544168491</v>
      </c>
      <c r="E45">
        <v>2.4024689006412281</v>
      </c>
      <c r="F45">
        <v>-1.2241406541842812</v>
      </c>
      <c r="G45">
        <v>-1.074228353775621</v>
      </c>
      <c r="H45">
        <v>-0.21366493530232805</v>
      </c>
      <c r="I45">
        <v>-0.18271780817955285</v>
      </c>
      <c r="J45">
        <v>0.27101449275362322</v>
      </c>
      <c r="K45">
        <v>5.8823529411764705E-2</v>
      </c>
      <c r="L45">
        <v>0.33333333333333331</v>
      </c>
      <c r="M45">
        <v>0.40441176470588236</v>
      </c>
      <c r="N45">
        <v>0.3</v>
      </c>
      <c r="O45">
        <v>0.22982456140350876</v>
      </c>
      <c r="P45">
        <v>9.0909090909090912E-2</v>
      </c>
      <c r="Q45">
        <v>0</v>
      </c>
      <c r="R45">
        <v>0.375</v>
      </c>
      <c r="S45">
        <v>0.25</v>
      </c>
      <c r="T45">
        <v>0.5</v>
      </c>
      <c r="U45">
        <v>0.31944444444444442</v>
      </c>
      <c r="V45">
        <v>-0.2745098039215686</v>
      </c>
      <c r="W45">
        <v>7.1078431372549045E-2</v>
      </c>
      <c r="X45">
        <v>-0.7</v>
      </c>
      <c r="Y45">
        <v>9.6345514950166147E-2</v>
      </c>
      <c r="AB45">
        <v>64</v>
      </c>
      <c r="AC45">
        <v>1</v>
      </c>
      <c r="AD45">
        <v>18</v>
      </c>
      <c r="AE45">
        <v>3</v>
      </c>
      <c r="AF45">
        <v>1</v>
      </c>
      <c r="AG45">
        <v>5</v>
      </c>
      <c r="AH45">
        <v>4</v>
      </c>
      <c r="AI45">
        <v>9</v>
      </c>
      <c r="AJ45">
        <v>60</v>
      </c>
      <c r="AK45">
        <v>1.75</v>
      </c>
      <c r="AL45">
        <v>1.28</v>
      </c>
      <c r="AM45">
        <v>1.63</v>
      </c>
      <c r="AN45">
        <v>3</v>
      </c>
      <c r="AO45">
        <v>-1.5882940818246005</v>
      </c>
      <c r="AP45">
        <v>4</v>
      </c>
      <c r="AQ45">
        <v>0</v>
      </c>
      <c r="AR45">
        <v>3</v>
      </c>
      <c r="AS45">
        <v>7</v>
      </c>
      <c r="AT45">
        <v>2</v>
      </c>
      <c r="AU45">
        <v>-1.6040409691141229</v>
      </c>
      <c r="AV45">
        <v>3</v>
      </c>
      <c r="AW45">
        <v>-1.5182173745356826</v>
      </c>
      <c r="AX45">
        <v>3</v>
      </c>
      <c r="AY45">
        <v>7</v>
      </c>
      <c r="AZ45">
        <v>2</v>
      </c>
      <c r="BA45">
        <v>-2.0557554945241736</v>
      </c>
      <c r="BB45">
        <v>-2.1652818341082192</v>
      </c>
      <c r="BC45">
        <v>-2.0639972072504302</v>
      </c>
      <c r="BD45">
        <v>1.2203891433340976</v>
      </c>
      <c r="BE45">
        <v>4</v>
      </c>
      <c r="BF45">
        <v>10</v>
      </c>
      <c r="BG45">
        <v>13</v>
      </c>
      <c r="BH45">
        <v>5</v>
      </c>
      <c r="BI45">
        <v>14</v>
      </c>
      <c r="BJ45">
        <v>2</v>
      </c>
      <c r="BK45">
        <v>0</v>
      </c>
      <c r="BL45">
        <v>0</v>
      </c>
      <c r="BM45">
        <v>2</v>
      </c>
      <c r="BN45">
        <v>0</v>
      </c>
      <c r="BO45">
        <v>5</v>
      </c>
      <c r="BP45">
        <v>6</v>
      </c>
      <c r="BQ45">
        <v>3</v>
      </c>
      <c r="BR45">
        <v>0</v>
      </c>
      <c r="BS45">
        <v>0</v>
      </c>
      <c r="BT45">
        <v>0</v>
      </c>
      <c r="BU45" t="s">
        <v>88</v>
      </c>
      <c r="BV45">
        <v>3</v>
      </c>
      <c r="BW45">
        <v>3</v>
      </c>
      <c r="BX45">
        <v>4</v>
      </c>
      <c r="BY45">
        <v>2</v>
      </c>
      <c r="BZ45">
        <v>3</v>
      </c>
      <c r="CA45">
        <v>2</v>
      </c>
      <c r="CB45">
        <v>2</v>
      </c>
      <c r="CC45">
        <v>62</v>
      </c>
      <c r="CD45">
        <v>0</v>
      </c>
      <c r="CE45">
        <v>0</v>
      </c>
      <c r="CF45">
        <v>2</v>
      </c>
      <c r="CG45">
        <v>5</v>
      </c>
      <c r="CH45">
        <v>2</v>
      </c>
      <c r="CI45">
        <v>3</v>
      </c>
      <c r="CJ45">
        <v>0</v>
      </c>
      <c r="CK45">
        <v>0</v>
      </c>
      <c r="CL45">
        <v>27</v>
      </c>
      <c r="CM45">
        <v>9</v>
      </c>
      <c r="CN45">
        <v>8</v>
      </c>
      <c r="CO45">
        <v>4</v>
      </c>
      <c r="CP45">
        <v>7</v>
      </c>
      <c r="CQ45">
        <v>14</v>
      </c>
    </row>
    <row r="46" spans="1:95" x14ac:dyDescent="0.2">
      <c r="A46">
        <v>251</v>
      </c>
      <c r="B46">
        <v>2.8396850652728247</v>
      </c>
      <c r="C46">
        <v>4.2158578343742708</v>
      </c>
      <c r="D46">
        <v>2.6981656408661916</v>
      </c>
      <c r="E46">
        <v>2.437604084228389</v>
      </c>
      <c r="F46">
        <v>1.5176921935080792</v>
      </c>
      <c r="G46">
        <v>-0.26056155663780256</v>
      </c>
      <c r="H46">
        <v>0.21950926243496671</v>
      </c>
      <c r="I46">
        <v>-5.0734665022973559E-2</v>
      </c>
      <c r="J46">
        <v>0.33162830349531114</v>
      </c>
      <c r="K46">
        <v>0.36</v>
      </c>
      <c r="L46">
        <v>0.36507936507936506</v>
      </c>
      <c r="M46">
        <v>0.29096989966555181</v>
      </c>
      <c r="N46">
        <v>0.25077399380804954</v>
      </c>
      <c r="O46">
        <v>0.43074003795066407</v>
      </c>
      <c r="P46">
        <v>0.23076923076923078</v>
      </c>
      <c r="Q46">
        <v>0.5</v>
      </c>
      <c r="R46">
        <v>0.34343434343434343</v>
      </c>
      <c r="S46">
        <v>0.3888888888888889</v>
      </c>
      <c r="T46">
        <v>0.19780219780219777</v>
      </c>
      <c r="U46">
        <v>0.43589743589743585</v>
      </c>
      <c r="V46">
        <v>-5.0793650793650724E-3</v>
      </c>
      <c r="W46">
        <v>-7.4109465413813247E-2</v>
      </c>
      <c r="X46">
        <v>-7.0052539404553329E-3</v>
      </c>
      <c r="Y46">
        <v>-0.11296326266386149</v>
      </c>
      <c r="AB46">
        <v>78</v>
      </c>
      <c r="AC46">
        <v>1</v>
      </c>
      <c r="AD46">
        <v>19</v>
      </c>
      <c r="AE46">
        <v>3</v>
      </c>
      <c r="AF46">
        <v>1</v>
      </c>
      <c r="AG46">
        <v>14</v>
      </c>
      <c r="AH46">
        <v>18</v>
      </c>
      <c r="AI46">
        <v>25</v>
      </c>
      <c r="AJ46">
        <v>58</v>
      </c>
      <c r="AK46">
        <v>3.67</v>
      </c>
      <c r="AL46">
        <v>3.57</v>
      </c>
      <c r="AM46">
        <v>3.65</v>
      </c>
      <c r="AN46">
        <v>6</v>
      </c>
      <c r="AO46">
        <v>0.24588653149585882</v>
      </c>
      <c r="AP46">
        <v>7</v>
      </c>
      <c r="AQ46">
        <v>1</v>
      </c>
      <c r="AR46">
        <v>6</v>
      </c>
      <c r="AS46">
        <v>13</v>
      </c>
      <c r="AT46">
        <v>2</v>
      </c>
      <c r="AU46">
        <v>-1.6040409691141229</v>
      </c>
      <c r="AV46">
        <v>5</v>
      </c>
      <c r="AW46">
        <v>-0.40628352276307</v>
      </c>
      <c r="AX46">
        <v>6</v>
      </c>
      <c r="AY46">
        <v>12</v>
      </c>
      <c r="AZ46">
        <v>2</v>
      </c>
      <c r="BA46">
        <v>-2.0557554945241736</v>
      </c>
      <c r="BB46">
        <v>0.76750393186486221</v>
      </c>
      <c r="BC46">
        <v>0.89211014532898092</v>
      </c>
      <c r="BD46">
        <v>2.0638327674792389</v>
      </c>
      <c r="BE46">
        <v>2</v>
      </c>
      <c r="BF46">
        <v>3</v>
      </c>
      <c r="BG46">
        <v>2</v>
      </c>
      <c r="BH46">
        <v>2</v>
      </c>
      <c r="BI46">
        <v>21</v>
      </c>
      <c r="BJ46">
        <v>9</v>
      </c>
      <c r="BK46">
        <v>4</v>
      </c>
      <c r="BL46">
        <v>3</v>
      </c>
      <c r="BM46">
        <v>2</v>
      </c>
      <c r="BN46">
        <v>0</v>
      </c>
      <c r="BO46">
        <v>4</v>
      </c>
      <c r="BP46">
        <v>8</v>
      </c>
      <c r="BQ46">
        <v>18</v>
      </c>
      <c r="BR46">
        <v>1</v>
      </c>
      <c r="BS46">
        <v>3</v>
      </c>
      <c r="BT46">
        <v>1</v>
      </c>
      <c r="BU46" t="s">
        <v>63</v>
      </c>
      <c r="BV46">
        <v>6</v>
      </c>
      <c r="BW46">
        <v>4</v>
      </c>
      <c r="BX46">
        <v>3</v>
      </c>
      <c r="BY46">
        <v>5</v>
      </c>
      <c r="BZ46">
        <v>4</v>
      </c>
      <c r="CA46">
        <v>4</v>
      </c>
      <c r="CB46">
        <v>14</v>
      </c>
      <c r="CC46">
        <v>64</v>
      </c>
      <c r="CD46">
        <v>1</v>
      </c>
      <c r="CE46">
        <v>0</v>
      </c>
      <c r="CF46">
        <v>3</v>
      </c>
      <c r="CG46">
        <v>7</v>
      </c>
      <c r="CH46">
        <v>3</v>
      </c>
      <c r="CI46">
        <v>2</v>
      </c>
      <c r="CJ46">
        <v>0</v>
      </c>
      <c r="CK46">
        <v>0</v>
      </c>
      <c r="CL46">
        <v>29</v>
      </c>
      <c r="CM46">
        <v>10</v>
      </c>
      <c r="CN46">
        <v>10</v>
      </c>
      <c r="CO46">
        <v>11</v>
      </c>
      <c r="CP46">
        <v>5</v>
      </c>
      <c r="CQ46">
        <v>19</v>
      </c>
    </row>
    <row r="47" spans="1:95" x14ac:dyDescent="0.2">
      <c r="A47">
        <v>252</v>
      </c>
      <c r="B47">
        <v>3.6932048882359552</v>
      </c>
      <c r="C47">
        <v>3.51096071823941</v>
      </c>
      <c r="D47">
        <v>3.8604684183933875</v>
      </c>
      <c r="E47">
        <v>3.5201721466271678</v>
      </c>
      <c r="F47">
        <v>-0.34950770015397747</v>
      </c>
      <c r="G47">
        <v>-0.34029627176621968</v>
      </c>
      <c r="H47">
        <v>-4.7413831656751088E-2</v>
      </c>
      <c r="I47">
        <v>-4.610660399572946E-2</v>
      </c>
      <c r="J47">
        <v>0.72746553552492055</v>
      </c>
      <c r="K47">
        <v>0.74814814814814812</v>
      </c>
      <c r="L47">
        <v>0.7306034482758621</v>
      </c>
      <c r="M47">
        <v>0.70256410256410262</v>
      </c>
      <c r="N47">
        <v>0.65273132664437017</v>
      </c>
      <c r="O47">
        <v>0.79524772497472196</v>
      </c>
      <c r="P47">
        <v>0.71904761904761905</v>
      </c>
      <c r="Q47">
        <v>0.77948717948717949</v>
      </c>
      <c r="R47">
        <v>0.62980769230769229</v>
      </c>
      <c r="S47">
        <v>0.8125</v>
      </c>
      <c r="T47">
        <v>0.6</v>
      </c>
      <c r="U47">
        <v>0.79047619047619044</v>
      </c>
      <c r="V47">
        <v>1.7544699872286018E-2</v>
      </c>
      <c r="W47">
        <v>-2.8039345711759478E-2</v>
      </c>
      <c r="X47">
        <v>1.1864534864891084E-2</v>
      </c>
      <c r="Y47">
        <v>-1.9564597101941014E-2</v>
      </c>
      <c r="AB47">
        <v>65</v>
      </c>
      <c r="AC47">
        <v>0</v>
      </c>
      <c r="AD47">
        <v>20</v>
      </c>
      <c r="AE47">
        <v>3</v>
      </c>
      <c r="AF47">
        <v>1</v>
      </c>
      <c r="AG47">
        <v>17</v>
      </c>
      <c r="AH47">
        <v>16</v>
      </c>
      <c r="AI47">
        <v>19</v>
      </c>
      <c r="AJ47">
        <v>53</v>
      </c>
      <c r="AK47">
        <v>3.78</v>
      </c>
      <c r="AL47">
        <v>2.71</v>
      </c>
      <c r="AM47">
        <v>3.51</v>
      </c>
      <c r="AN47">
        <v>7</v>
      </c>
      <c r="AO47">
        <v>0.85728006926934519</v>
      </c>
      <c r="AP47">
        <v>3</v>
      </c>
      <c r="AQ47">
        <v>0</v>
      </c>
      <c r="AR47">
        <v>4</v>
      </c>
      <c r="AS47">
        <v>17</v>
      </c>
      <c r="AT47">
        <v>8</v>
      </c>
      <c r="AU47">
        <v>1.7498628753972245</v>
      </c>
      <c r="AV47">
        <v>4</v>
      </c>
      <c r="AW47">
        <v>-0.96225044864937637</v>
      </c>
      <c r="AX47">
        <v>4</v>
      </c>
      <c r="AY47">
        <v>15</v>
      </c>
      <c r="AZ47">
        <v>6</v>
      </c>
      <c r="BA47">
        <v>0.40169934950472386</v>
      </c>
      <c r="BB47">
        <v>1.0187224450945014</v>
      </c>
      <c r="BC47">
        <v>0.43948959848607522</v>
      </c>
      <c r="BD47">
        <v>3.0851378647477805</v>
      </c>
      <c r="BE47">
        <v>3</v>
      </c>
      <c r="BF47">
        <v>14</v>
      </c>
      <c r="BG47">
        <v>4</v>
      </c>
      <c r="BH47">
        <v>3</v>
      </c>
      <c r="BI47">
        <v>19</v>
      </c>
      <c r="BJ47">
        <v>8</v>
      </c>
      <c r="BK47">
        <v>0</v>
      </c>
      <c r="BL47">
        <v>8</v>
      </c>
      <c r="BM47">
        <v>0</v>
      </c>
      <c r="BN47">
        <v>0</v>
      </c>
      <c r="BO47">
        <v>6</v>
      </c>
      <c r="BP47">
        <v>9</v>
      </c>
      <c r="BQ47">
        <v>22</v>
      </c>
      <c r="BR47">
        <v>1</v>
      </c>
      <c r="BS47">
        <v>3</v>
      </c>
      <c r="BT47">
        <v>3</v>
      </c>
      <c r="BU47" t="s">
        <v>89</v>
      </c>
      <c r="BV47">
        <v>6</v>
      </c>
      <c r="BW47">
        <v>3</v>
      </c>
      <c r="BX47">
        <v>2</v>
      </c>
      <c r="BY47">
        <v>5</v>
      </c>
      <c r="BZ47">
        <v>3</v>
      </c>
      <c r="CA47">
        <v>3</v>
      </c>
      <c r="CB47">
        <v>5</v>
      </c>
      <c r="CC47">
        <v>60</v>
      </c>
      <c r="CD47">
        <v>0</v>
      </c>
      <c r="CE47">
        <v>1</v>
      </c>
      <c r="CF47">
        <v>2</v>
      </c>
      <c r="CG47">
        <v>7</v>
      </c>
      <c r="CH47">
        <v>2</v>
      </c>
      <c r="CI47">
        <v>3</v>
      </c>
      <c r="CJ47">
        <v>0</v>
      </c>
      <c r="CK47">
        <v>0</v>
      </c>
      <c r="CL47">
        <v>30</v>
      </c>
      <c r="CM47">
        <v>12</v>
      </c>
      <c r="CN47">
        <v>12</v>
      </c>
      <c r="CO47">
        <v>11</v>
      </c>
      <c r="CP47">
        <v>5</v>
      </c>
      <c r="CQ47">
        <v>21</v>
      </c>
    </row>
    <row r="48" spans="1:95" x14ac:dyDescent="0.2">
      <c r="A48">
        <v>253</v>
      </c>
      <c r="B48">
        <v>3.1518423649700766</v>
      </c>
      <c r="C48">
        <v>3.3939183979189824</v>
      </c>
      <c r="D48">
        <v>3.7915816667263638</v>
      </c>
      <c r="E48">
        <v>2.644987238005216</v>
      </c>
      <c r="F48">
        <v>-0.39766326880738134</v>
      </c>
      <c r="G48">
        <v>-1.1465944287211478</v>
      </c>
      <c r="H48">
        <v>-5.534246263026215E-2</v>
      </c>
      <c r="I48">
        <v>-0.17813752104452357</v>
      </c>
      <c r="J48">
        <v>0.56016042780748654</v>
      </c>
      <c r="K48">
        <v>0.69585253456221197</v>
      </c>
      <c r="L48">
        <v>0.6693121693121693</v>
      </c>
      <c r="M48">
        <v>0.32870370370370372</v>
      </c>
      <c r="N48">
        <v>0.46987315010570818</v>
      </c>
      <c r="O48">
        <v>0.65259740259740251</v>
      </c>
      <c r="P48">
        <v>0.7238095238095239</v>
      </c>
      <c r="Q48">
        <v>0.66964285714285721</v>
      </c>
      <c r="R48">
        <v>0.5</v>
      </c>
      <c r="S48">
        <v>0.85164835164835173</v>
      </c>
      <c r="T48">
        <v>0.1964285714285714</v>
      </c>
      <c r="U48">
        <v>0.47115384615384615</v>
      </c>
      <c r="V48">
        <v>2.6540365250042663E-2</v>
      </c>
      <c r="W48">
        <v>-0.34060846560846558</v>
      </c>
      <c r="X48">
        <v>1.9441145214727756E-2</v>
      </c>
      <c r="Y48">
        <v>-0.34128561961563947</v>
      </c>
      <c r="AB48">
        <v>60</v>
      </c>
      <c r="AC48">
        <v>1</v>
      </c>
      <c r="AD48">
        <v>16</v>
      </c>
      <c r="AE48">
        <v>2</v>
      </c>
      <c r="AF48">
        <v>1</v>
      </c>
      <c r="AG48">
        <v>14</v>
      </c>
      <c r="AH48">
        <v>15</v>
      </c>
      <c r="AI48">
        <v>14</v>
      </c>
      <c r="AJ48">
        <v>91</v>
      </c>
      <c r="AK48">
        <v>2.61</v>
      </c>
      <c r="AL48">
        <v>2</v>
      </c>
      <c r="AM48">
        <v>2.46</v>
      </c>
      <c r="AN48">
        <v>4</v>
      </c>
      <c r="AO48">
        <v>-0.97690054405111404</v>
      </c>
      <c r="AP48">
        <v>6</v>
      </c>
      <c r="AQ48">
        <v>1</v>
      </c>
      <c r="AR48">
        <v>6</v>
      </c>
      <c r="AS48">
        <v>14</v>
      </c>
      <c r="AT48">
        <v>4</v>
      </c>
      <c r="AU48">
        <v>-0.48607302094367372</v>
      </c>
      <c r="AV48">
        <v>4</v>
      </c>
      <c r="AW48">
        <v>-0.96225044864937637</v>
      </c>
      <c r="AX48">
        <v>6</v>
      </c>
      <c r="AY48">
        <v>15</v>
      </c>
      <c r="AZ48">
        <v>5</v>
      </c>
      <c r="BA48">
        <v>-0.21266436150250054</v>
      </c>
      <c r="BB48">
        <v>-1.0151721025363623</v>
      </c>
      <c r="BC48">
        <v>-0.95002223170376332</v>
      </c>
      <c r="BD48">
        <v>1.3408810896405463</v>
      </c>
      <c r="BE48">
        <v>4</v>
      </c>
      <c r="BF48">
        <v>2</v>
      </c>
      <c r="BG48">
        <v>4</v>
      </c>
      <c r="BH48">
        <v>4</v>
      </c>
      <c r="BI48">
        <v>15</v>
      </c>
      <c r="BJ48">
        <v>16</v>
      </c>
      <c r="BK48">
        <v>5</v>
      </c>
      <c r="BL48">
        <v>7</v>
      </c>
      <c r="BM48">
        <v>4</v>
      </c>
      <c r="BN48">
        <v>0</v>
      </c>
      <c r="BO48">
        <v>7</v>
      </c>
      <c r="BP48">
        <v>4</v>
      </c>
      <c r="BQ48">
        <v>5</v>
      </c>
      <c r="BR48">
        <v>0</v>
      </c>
      <c r="BS48">
        <v>0</v>
      </c>
      <c r="BT48">
        <v>0</v>
      </c>
      <c r="BU48" t="s">
        <v>90</v>
      </c>
      <c r="BV48">
        <v>7</v>
      </c>
      <c r="BW48">
        <v>1</v>
      </c>
      <c r="BX48">
        <v>2</v>
      </c>
      <c r="BY48">
        <v>2</v>
      </c>
      <c r="BZ48">
        <v>3</v>
      </c>
      <c r="CA48">
        <v>3</v>
      </c>
      <c r="CB48">
        <v>0.33</v>
      </c>
      <c r="CC48">
        <v>60</v>
      </c>
      <c r="CD48">
        <v>1</v>
      </c>
      <c r="CE48">
        <v>0</v>
      </c>
      <c r="CF48">
        <v>3</v>
      </c>
      <c r="CG48">
        <v>6</v>
      </c>
      <c r="CH48">
        <v>3</v>
      </c>
      <c r="CI48">
        <v>1</v>
      </c>
      <c r="CJ48">
        <v>0</v>
      </c>
      <c r="CK48">
        <v>0</v>
      </c>
      <c r="CL48">
        <v>29</v>
      </c>
      <c r="CM48">
        <v>10</v>
      </c>
      <c r="CN48">
        <v>10</v>
      </c>
      <c r="CO48">
        <v>13</v>
      </c>
      <c r="CP48">
        <v>8</v>
      </c>
      <c r="CQ48">
        <v>23</v>
      </c>
    </row>
    <row r="49" spans="1:95" x14ac:dyDescent="0.2">
      <c r="A49">
        <v>255</v>
      </c>
      <c r="B49">
        <v>2.4915780930865532</v>
      </c>
      <c r="C49">
        <v>2.6531886334224732</v>
      </c>
      <c r="D49">
        <v>2.4581637692739737</v>
      </c>
      <c r="E49">
        <v>2.4984159993888957</v>
      </c>
      <c r="F49">
        <v>0.19502486414849951</v>
      </c>
      <c r="G49">
        <v>4.0252230114921961E-2</v>
      </c>
      <c r="H49">
        <v>3.8155237358632507E-2</v>
      </c>
      <c r="I49">
        <v>8.1209688925839192E-3</v>
      </c>
      <c r="J49">
        <v>0.41678520625889048</v>
      </c>
      <c r="K49">
        <v>0.36742424242424243</v>
      </c>
      <c r="L49">
        <v>0.48484848484848481</v>
      </c>
      <c r="M49">
        <v>0.40714285714285708</v>
      </c>
      <c r="N49">
        <v>0.36164736164736166</v>
      </c>
      <c r="O49">
        <v>0.48489666136724963</v>
      </c>
      <c r="P49">
        <v>0.44242424242424239</v>
      </c>
      <c r="Q49">
        <v>0.2424242424242424</v>
      </c>
      <c r="R49">
        <v>0.31818181818181818</v>
      </c>
      <c r="S49">
        <v>0.6515151515151516</v>
      </c>
      <c r="T49">
        <v>0.33333333333333331</v>
      </c>
      <c r="U49">
        <v>0.49230769230769228</v>
      </c>
      <c r="V49">
        <v>-0.11742424242424238</v>
      </c>
      <c r="W49">
        <v>-7.7705627705627722E-2</v>
      </c>
      <c r="X49">
        <v>-0.13777777777777772</v>
      </c>
      <c r="Y49">
        <v>-8.7114777966513013E-2</v>
      </c>
      <c r="AB49">
        <v>59</v>
      </c>
      <c r="AC49">
        <v>1</v>
      </c>
      <c r="AD49">
        <v>12</v>
      </c>
      <c r="AE49">
        <v>1</v>
      </c>
      <c r="AF49">
        <v>1</v>
      </c>
      <c r="AG49">
        <v>11</v>
      </c>
      <c r="AH49">
        <v>12</v>
      </c>
      <c r="AI49">
        <v>25</v>
      </c>
      <c r="AJ49">
        <v>106</v>
      </c>
      <c r="AK49">
        <v>2.72</v>
      </c>
      <c r="AL49">
        <v>3.57</v>
      </c>
      <c r="AM49">
        <v>2.93</v>
      </c>
      <c r="AN49">
        <v>7</v>
      </c>
      <c r="AO49">
        <v>0.85728006926934519</v>
      </c>
      <c r="AP49">
        <v>4</v>
      </c>
      <c r="AQ49">
        <v>0</v>
      </c>
      <c r="AR49">
        <v>5</v>
      </c>
      <c r="AS49">
        <v>15</v>
      </c>
      <c r="AT49">
        <v>4</v>
      </c>
      <c r="AU49">
        <v>-0.48607302094367372</v>
      </c>
      <c r="AV49">
        <v>4</v>
      </c>
      <c r="AW49">
        <v>-0.96225044864937637</v>
      </c>
      <c r="AX49">
        <v>5</v>
      </c>
      <c r="AY49">
        <v>13</v>
      </c>
      <c r="AZ49">
        <v>5</v>
      </c>
      <c r="BA49">
        <v>-0.21266436150250054</v>
      </c>
      <c r="BB49">
        <v>0.31050512155214804</v>
      </c>
      <c r="BC49">
        <v>0.50164322382728788</v>
      </c>
      <c r="BD49">
        <v>3.0277683379308282</v>
      </c>
      <c r="BE49">
        <v>1</v>
      </c>
      <c r="BF49">
        <v>1</v>
      </c>
      <c r="BG49">
        <v>4</v>
      </c>
      <c r="BH49">
        <v>1</v>
      </c>
      <c r="BI49">
        <v>29</v>
      </c>
      <c r="BJ49">
        <v>11</v>
      </c>
      <c r="BK49">
        <v>4</v>
      </c>
      <c r="BL49">
        <v>3</v>
      </c>
      <c r="BM49">
        <v>4</v>
      </c>
      <c r="BN49">
        <v>0</v>
      </c>
      <c r="BO49">
        <v>3</v>
      </c>
      <c r="BP49">
        <v>12</v>
      </c>
      <c r="BQ49">
        <v>18</v>
      </c>
      <c r="BR49">
        <v>3</v>
      </c>
      <c r="BS49">
        <v>0</v>
      </c>
      <c r="BT49">
        <v>0</v>
      </c>
      <c r="BU49" t="s">
        <v>87</v>
      </c>
      <c r="BV49">
        <v>8</v>
      </c>
      <c r="BW49">
        <v>3</v>
      </c>
      <c r="BX49">
        <v>3</v>
      </c>
      <c r="BY49">
        <v>5</v>
      </c>
      <c r="BZ49">
        <v>4</v>
      </c>
      <c r="CA49">
        <v>4</v>
      </c>
      <c r="CB49">
        <v>30</v>
      </c>
      <c r="CC49">
        <v>46</v>
      </c>
      <c r="CD49">
        <v>1</v>
      </c>
      <c r="CE49">
        <v>0</v>
      </c>
      <c r="CF49">
        <v>2</v>
      </c>
      <c r="CG49">
        <v>7</v>
      </c>
      <c r="CH49">
        <v>3</v>
      </c>
      <c r="CI49">
        <v>2</v>
      </c>
      <c r="CJ49">
        <v>0</v>
      </c>
      <c r="CK49">
        <v>0</v>
      </c>
      <c r="CL49">
        <v>28</v>
      </c>
      <c r="CM49">
        <v>5</v>
      </c>
      <c r="CN49">
        <v>2</v>
      </c>
      <c r="CO49">
        <v>4</v>
      </c>
      <c r="CP49">
        <v>5</v>
      </c>
      <c r="CQ49">
        <v>16</v>
      </c>
    </row>
    <row r="50" spans="1:95" x14ac:dyDescent="0.2">
      <c r="A50">
        <v>256</v>
      </c>
      <c r="B50">
        <v>2.3304360618904036</v>
      </c>
      <c r="C50">
        <v>2.9464793857501803</v>
      </c>
      <c r="D50">
        <v>2.0505835579337273</v>
      </c>
      <c r="E50">
        <v>2.0741492788614821</v>
      </c>
      <c r="F50">
        <v>0.89589582781645305</v>
      </c>
      <c r="G50">
        <v>2.3565720927754885E-2</v>
      </c>
      <c r="H50">
        <v>0.17928447928574331</v>
      </c>
      <c r="I50">
        <v>5.7132720736562245E-3</v>
      </c>
      <c r="J50">
        <v>0.53907496012759171</v>
      </c>
      <c r="K50">
        <v>0.60805860805860801</v>
      </c>
      <c r="L50">
        <v>0.51282051282051277</v>
      </c>
      <c r="M50">
        <v>0.44200626959247652</v>
      </c>
      <c r="N50">
        <v>0.47474747474747475</v>
      </c>
      <c r="O50">
        <v>0.59696969696969693</v>
      </c>
      <c r="P50">
        <v>0.34615384615384615</v>
      </c>
      <c r="Q50">
        <v>0.84615384615384615</v>
      </c>
      <c r="R50">
        <v>0.5</v>
      </c>
      <c r="S50">
        <v>0.52380952380952372</v>
      </c>
      <c r="T50">
        <v>0.47402597402597407</v>
      </c>
      <c r="U50">
        <v>0.41212121212121217</v>
      </c>
      <c r="V50">
        <v>9.5238095238095233E-2</v>
      </c>
      <c r="W50">
        <v>-7.0814243228036255E-2</v>
      </c>
      <c r="X50">
        <v>8.4967320261437898E-2</v>
      </c>
      <c r="Y50">
        <v>-7.4164491960602666E-2</v>
      </c>
      <c r="AB50">
        <v>70</v>
      </c>
      <c r="AC50">
        <v>0</v>
      </c>
      <c r="AD50">
        <v>16</v>
      </c>
      <c r="AE50">
        <v>2</v>
      </c>
      <c r="AF50">
        <v>1</v>
      </c>
      <c r="AG50">
        <v>13</v>
      </c>
      <c r="AH50">
        <v>13</v>
      </c>
      <c r="AI50">
        <v>17</v>
      </c>
      <c r="AJ50">
        <v>86</v>
      </c>
      <c r="AK50">
        <v>2.34</v>
      </c>
      <c r="AL50">
        <v>2.4300000000000002</v>
      </c>
      <c r="AM50">
        <v>2.36</v>
      </c>
      <c r="AN50">
        <v>5</v>
      </c>
      <c r="AO50">
        <v>-0.36550700627762761</v>
      </c>
      <c r="AP50">
        <v>3</v>
      </c>
      <c r="AQ50">
        <v>0</v>
      </c>
      <c r="AR50">
        <v>3</v>
      </c>
      <c r="AS50">
        <v>16</v>
      </c>
      <c r="AT50">
        <v>5</v>
      </c>
      <c r="AU50">
        <v>7.2910953141550855E-2</v>
      </c>
      <c r="AV50">
        <v>5</v>
      </c>
      <c r="AW50">
        <v>-0.40628352276307</v>
      </c>
      <c r="AX50">
        <v>3</v>
      </c>
      <c r="AY50">
        <v>16</v>
      </c>
      <c r="AZ50">
        <v>5</v>
      </c>
      <c r="BA50">
        <v>-0.21266436150250054</v>
      </c>
      <c r="BB50">
        <v>-0.84567097279237935</v>
      </c>
      <c r="BC50">
        <v>-0.71514757310866139</v>
      </c>
      <c r="BD50">
        <v>0.97940525072120033</v>
      </c>
      <c r="BE50">
        <v>1</v>
      </c>
      <c r="BF50">
        <v>0</v>
      </c>
      <c r="BG50">
        <v>0</v>
      </c>
      <c r="BH50">
        <v>1</v>
      </c>
      <c r="BI50">
        <v>12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6</v>
      </c>
      <c r="BP50">
        <v>6</v>
      </c>
      <c r="BQ50">
        <v>3</v>
      </c>
      <c r="BR50">
        <v>2</v>
      </c>
      <c r="BS50">
        <v>0</v>
      </c>
      <c r="BT50">
        <v>0</v>
      </c>
      <c r="BU50" t="s">
        <v>91</v>
      </c>
      <c r="BV50">
        <v>5</v>
      </c>
      <c r="BW50">
        <v>3</v>
      </c>
      <c r="BX50">
        <v>2</v>
      </c>
      <c r="BY50">
        <v>5</v>
      </c>
      <c r="BZ50">
        <v>3</v>
      </c>
      <c r="CA50">
        <v>2</v>
      </c>
      <c r="CB50">
        <v>8</v>
      </c>
      <c r="CC50">
        <v>62</v>
      </c>
      <c r="CD50">
        <v>1</v>
      </c>
      <c r="CE50">
        <v>0</v>
      </c>
      <c r="CF50">
        <v>3</v>
      </c>
      <c r="CG50">
        <v>7</v>
      </c>
      <c r="CH50">
        <v>3</v>
      </c>
      <c r="CI50">
        <v>1</v>
      </c>
      <c r="CJ50">
        <v>0</v>
      </c>
      <c r="CK50">
        <v>0</v>
      </c>
      <c r="CL50">
        <v>26</v>
      </c>
      <c r="CM50">
        <v>7</v>
      </c>
      <c r="CN50">
        <v>7</v>
      </c>
      <c r="CO50">
        <v>10</v>
      </c>
      <c r="CP50">
        <v>6</v>
      </c>
      <c r="CQ50">
        <v>14</v>
      </c>
    </row>
    <row r="51" spans="1:95" x14ac:dyDescent="0.2">
      <c r="A51">
        <v>257</v>
      </c>
      <c r="B51">
        <v>3.3967441559569012</v>
      </c>
      <c r="C51">
        <v>2.7907332305128025</v>
      </c>
      <c r="D51">
        <v>3.8604684183933875</v>
      </c>
      <c r="E51">
        <v>3.5439953165479308</v>
      </c>
      <c r="F51">
        <v>-1.069735187880585</v>
      </c>
      <c r="G51">
        <v>-0.31647310184545674</v>
      </c>
      <c r="H51">
        <v>-0.16083337182485005</v>
      </c>
      <c r="I51">
        <v>-4.2740853784188987E-2</v>
      </c>
      <c r="J51">
        <v>0.44917257683215134</v>
      </c>
      <c r="K51">
        <v>0.5241379310344827</v>
      </c>
      <c r="L51">
        <v>0.45474137931034486</v>
      </c>
      <c r="M51">
        <v>0.375</v>
      </c>
      <c r="N51">
        <v>0.39361702127659576</v>
      </c>
      <c r="O51">
        <v>0.50725338491295935</v>
      </c>
      <c r="P51">
        <v>0.42499999999999999</v>
      </c>
      <c r="Q51">
        <v>0.64615384615384608</v>
      </c>
      <c r="R51">
        <v>0.40416666666666667</v>
      </c>
      <c r="S51">
        <v>0.5089285714285714</v>
      </c>
      <c r="T51">
        <v>0.33750000000000002</v>
      </c>
      <c r="U51">
        <v>0.40808823529411764</v>
      </c>
      <c r="V51">
        <v>6.9396551724137834E-2</v>
      </c>
      <c r="W51">
        <v>-7.9741379310344862E-2</v>
      </c>
      <c r="X51">
        <v>7.0893879348304614E-2</v>
      </c>
      <c r="Y51">
        <v>-9.6103896103896136E-2</v>
      </c>
      <c r="AB51">
        <v>71</v>
      </c>
      <c r="AC51">
        <v>0</v>
      </c>
      <c r="AD51">
        <v>20</v>
      </c>
      <c r="AE51">
        <v>3</v>
      </c>
      <c r="AF51">
        <v>1</v>
      </c>
      <c r="AG51">
        <v>13</v>
      </c>
      <c r="AH51">
        <v>15</v>
      </c>
      <c r="AI51">
        <v>25</v>
      </c>
      <c r="AJ51">
        <v>139</v>
      </c>
      <c r="AK51">
        <v>3.84</v>
      </c>
      <c r="AL51">
        <v>3.57</v>
      </c>
      <c r="AM51">
        <v>3.77</v>
      </c>
      <c r="AN51">
        <v>4</v>
      </c>
      <c r="AO51">
        <v>-0.97690054405111404</v>
      </c>
      <c r="AP51">
        <v>5</v>
      </c>
      <c r="AQ51">
        <v>1</v>
      </c>
      <c r="AR51">
        <v>7</v>
      </c>
      <c r="AS51">
        <v>13</v>
      </c>
      <c r="AT51">
        <v>6</v>
      </c>
      <c r="AU51">
        <v>0.63189492722677543</v>
      </c>
      <c r="AV51">
        <v>7</v>
      </c>
      <c r="AW51">
        <v>0.70565032900954261</v>
      </c>
      <c r="AX51">
        <v>7</v>
      </c>
      <c r="AY51">
        <v>11</v>
      </c>
      <c r="AZ51">
        <v>2</v>
      </c>
      <c r="BA51">
        <v>-2.0557554945241736</v>
      </c>
      <c r="BB51">
        <v>0.29230603323413618</v>
      </c>
      <c r="BC51">
        <v>0.61657329068580946</v>
      </c>
      <c r="BD51">
        <v>1.5818649822534436</v>
      </c>
      <c r="BE51">
        <v>2</v>
      </c>
      <c r="BF51">
        <v>11</v>
      </c>
      <c r="BG51">
        <v>3</v>
      </c>
      <c r="BH51">
        <v>2</v>
      </c>
      <c r="BI51">
        <v>17</v>
      </c>
      <c r="BJ51">
        <v>8</v>
      </c>
      <c r="BK51">
        <v>0</v>
      </c>
      <c r="BL51">
        <v>0</v>
      </c>
      <c r="BM51">
        <v>8</v>
      </c>
      <c r="BN51">
        <v>0</v>
      </c>
      <c r="BO51">
        <v>6</v>
      </c>
      <c r="BP51">
        <v>8</v>
      </c>
      <c r="BQ51">
        <v>3</v>
      </c>
      <c r="BR51">
        <v>2</v>
      </c>
      <c r="BS51">
        <v>4</v>
      </c>
      <c r="BT51">
        <v>4</v>
      </c>
      <c r="BU51" t="s">
        <v>92</v>
      </c>
      <c r="BV51">
        <v>8</v>
      </c>
      <c r="BW51">
        <v>3</v>
      </c>
      <c r="BX51">
        <v>2</v>
      </c>
      <c r="BY51">
        <v>7</v>
      </c>
      <c r="BZ51">
        <v>3</v>
      </c>
      <c r="CA51">
        <v>4</v>
      </c>
      <c r="CB51">
        <v>9</v>
      </c>
      <c r="CC51">
        <v>62</v>
      </c>
      <c r="CD51">
        <v>0</v>
      </c>
      <c r="CE51">
        <v>1</v>
      </c>
      <c r="CF51">
        <v>2</v>
      </c>
      <c r="CG51">
        <v>7</v>
      </c>
      <c r="CH51">
        <v>2</v>
      </c>
      <c r="CI51">
        <v>3</v>
      </c>
      <c r="CJ51">
        <v>0</v>
      </c>
      <c r="CK51">
        <v>0</v>
      </c>
      <c r="CL51">
        <v>30</v>
      </c>
      <c r="CM51">
        <v>15</v>
      </c>
      <c r="CN51">
        <v>14</v>
      </c>
      <c r="CO51">
        <v>12</v>
      </c>
      <c r="CP51">
        <v>8</v>
      </c>
      <c r="CQ51">
        <v>21</v>
      </c>
    </row>
    <row r="52" spans="1:95" x14ac:dyDescent="0.2">
      <c r="A52">
        <v>258</v>
      </c>
      <c r="B52">
        <v>3.1221590397781478</v>
      </c>
      <c r="C52">
        <v>4.1602625098567554</v>
      </c>
      <c r="D52">
        <v>4.6526957480816815</v>
      </c>
      <c r="E52">
        <v>2.0867869561425199</v>
      </c>
      <c r="F52">
        <v>-0.49243323822492613</v>
      </c>
      <c r="G52">
        <v>-2.5659087919391617</v>
      </c>
      <c r="H52">
        <v>-5.5876043413839803E-2</v>
      </c>
      <c r="I52">
        <v>-0.38072785472554005</v>
      </c>
      <c r="J52">
        <v>0.50396825396825395</v>
      </c>
      <c r="K52">
        <v>0.52631578947368418</v>
      </c>
      <c r="L52">
        <v>0.66666666666666663</v>
      </c>
      <c r="M52">
        <v>0.32017543859649117</v>
      </c>
      <c r="N52">
        <v>0.40949820788530461</v>
      </c>
      <c r="O52">
        <v>0.62111111111111117</v>
      </c>
      <c r="P52">
        <v>0.4</v>
      </c>
      <c r="Q52">
        <v>0.66666666666666663</v>
      </c>
      <c r="R52">
        <v>0.6</v>
      </c>
      <c r="S52">
        <v>0.75</v>
      </c>
      <c r="T52">
        <v>0.21969696969696967</v>
      </c>
      <c r="U52">
        <v>0.45833333333333331</v>
      </c>
      <c r="V52">
        <v>-0.14035087719298245</v>
      </c>
      <c r="W52">
        <v>-0.34649122807017546</v>
      </c>
      <c r="X52">
        <v>-0.11764705882352941</v>
      </c>
      <c r="Y52">
        <v>-0.35111111111111121</v>
      </c>
      <c r="AB52">
        <v>60</v>
      </c>
      <c r="AC52">
        <v>1</v>
      </c>
      <c r="AD52">
        <v>16</v>
      </c>
      <c r="AE52">
        <v>2</v>
      </c>
      <c r="AF52">
        <v>1</v>
      </c>
      <c r="AG52">
        <v>21</v>
      </c>
      <c r="AH52">
        <v>15</v>
      </c>
      <c r="AI52">
        <v>20</v>
      </c>
      <c r="AJ52">
        <v>120</v>
      </c>
      <c r="AK52">
        <v>3.36</v>
      </c>
      <c r="AL52">
        <v>2.86</v>
      </c>
      <c r="AM52">
        <v>3.23</v>
      </c>
      <c r="AN52">
        <v>6</v>
      </c>
      <c r="AO52">
        <v>0.24588653149585882</v>
      </c>
      <c r="AP52">
        <v>5</v>
      </c>
      <c r="AQ52">
        <v>1</v>
      </c>
      <c r="AR52">
        <v>4</v>
      </c>
      <c r="AS52">
        <v>19</v>
      </c>
      <c r="AT52">
        <v>7</v>
      </c>
      <c r="AU52">
        <v>1.190878901312</v>
      </c>
      <c r="AV52">
        <v>6</v>
      </c>
      <c r="AW52">
        <v>0.14968340312323627</v>
      </c>
      <c r="AX52">
        <v>4</v>
      </c>
      <c r="AY52">
        <v>13</v>
      </c>
      <c r="AZ52">
        <v>5</v>
      </c>
      <c r="BA52">
        <v>-0.21266436150250054</v>
      </c>
      <c r="BB52">
        <v>0.38615614226513362</v>
      </c>
      <c r="BC52">
        <v>4.7962434309719006E-2</v>
      </c>
      <c r="BD52">
        <v>2.9646459184413314</v>
      </c>
      <c r="BE52">
        <v>1</v>
      </c>
      <c r="BF52">
        <v>5</v>
      </c>
      <c r="BG52">
        <v>2</v>
      </c>
      <c r="BH52">
        <v>1</v>
      </c>
      <c r="BI52">
        <v>18</v>
      </c>
      <c r="BJ52">
        <v>17</v>
      </c>
      <c r="BK52">
        <v>4</v>
      </c>
      <c r="BL52">
        <v>5</v>
      </c>
      <c r="BM52">
        <v>5</v>
      </c>
      <c r="BN52">
        <v>3</v>
      </c>
      <c r="BO52">
        <v>8</v>
      </c>
      <c r="BP52">
        <v>4</v>
      </c>
      <c r="BQ52">
        <v>5</v>
      </c>
      <c r="BR52">
        <v>1</v>
      </c>
      <c r="BS52">
        <v>1</v>
      </c>
      <c r="BT52">
        <v>3</v>
      </c>
      <c r="BU52" t="s">
        <v>93</v>
      </c>
      <c r="BV52">
        <v>1</v>
      </c>
      <c r="BW52">
        <v>4</v>
      </c>
      <c r="BX52">
        <v>2</v>
      </c>
      <c r="BY52">
        <v>2</v>
      </c>
      <c r="BZ52">
        <v>4</v>
      </c>
      <c r="CA52">
        <v>4</v>
      </c>
      <c r="CB52">
        <v>5</v>
      </c>
      <c r="CC52">
        <v>55</v>
      </c>
      <c r="CD52">
        <v>1</v>
      </c>
      <c r="CE52">
        <v>0</v>
      </c>
      <c r="CF52">
        <v>2</v>
      </c>
      <c r="CG52">
        <v>8</v>
      </c>
      <c r="CH52">
        <v>4</v>
      </c>
      <c r="CI52">
        <v>2</v>
      </c>
      <c r="CJ52">
        <v>0</v>
      </c>
      <c r="CK52">
        <v>0</v>
      </c>
      <c r="CL52">
        <v>29</v>
      </c>
      <c r="CM52">
        <v>9</v>
      </c>
      <c r="CN52">
        <v>8</v>
      </c>
      <c r="CO52">
        <v>13</v>
      </c>
      <c r="CP52">
        <v>9</v>
      </c>
      <c r="CQ52">
        <v>23</v>
      </c>
    </row>
    <row r="53" spans="1:95" x14ac:dyDescent="0.2">
      <c r="A53">
        <v>259</v>
      </c>
      <c r="B53">
        <v>3.8910743454026395</v>
      </c>
      <c r="C53">
        <v>4.6526957480816815</v>
      </c>
      <c r="D53">
        <v>3.7093420011414779</v>
      </c>
      <c r="E53">
        <v>3.7093420011414779</v>
      </c>
      <c r="F53">
        <v>0.94335374694020357</v>
      </c>
      <c r="G53">
        <v>0</v>
      </c>
      <c r="H53">
        <v>0.11281385892186889</v>
      </c>
      <c r="I53">
        <v>0</v>
      </c>
      <c r="J53">
        <v>0.87268331990330372</v>
      </c>
      <c r="K53">
        <v>0.88888888888888884</v>
      </c>
      <c r="L53">
        <v>0.91666666666666663</v>
      </c>
      <c r="M53">
        <v>0.84259259259259256</v>
      </c>
      <c r="N53">
        <v>0.83591331269349844</v>
      </c>
      <c r="O53">
        <v>0.9126050420168067</v>
      </c>
      <c r="P53">
        <v>0.76923076923076927</v>
      </c>
      <c r="Q53">
        <v>1</v>
      </c>
      <c r="R53">
        <v>0.91666666666666663</v>
      </c>
      <c r="S53">
        <v>0.91666666666666663</v>
      </c>
      <c r="T53">
        <v>0.85</v>
      </c>
      <c r="U53">
        <v>0.83333333333333326</v>
      </c>
      <c r="V53">
        <v>-2.777777777777779E-2</v>
      </c>
      <c r="W53">
        <v>-7.407407407407407E-2</v>
      </c>
      <c r="X53">
        <v>-1.5384615384615392E-2</v>
      </c>
      <c r="Y53">
        <v>-4.2105263157894736E-2</v>
      </c>
      <c r="AB53">
        <v>65</v>
      </c>
      <c r="AC53">
        <v>1</v>
      </c>
      <c r="AD53">
        <v>18</v>
      </c>
      <c r="AE53">
        <v>3</v>
      </c>
      <c r="AF53">
        <v>1</v>
      </c>
      <c r="AG53">
        <v>14</v>
      </c>
      <c r="AH53">
        <v>12</v>
      </c>
      <c r="AI53">
        <v>24</v>
      </c>
      <c r="AJ53">
        <v>125</v>
      </c>
      <c r="AK53">
        <v>3.42</v>
      </c>
      <c r="AL53">
        <v>3.43</v>
      </c>
      <c r="AM53">
        <v>3.42</v>
      </c>
      <c r="AN53">
        <v>7</v>
      </c>
      <c r="AO53">
        <v>0.85728006926934519</v>
      </c>
      <c r="AP53">
        <v>4</v>
      </c>
      <c r="AQ53">
        <v>0</v>
      </c>
      <c r="AR53">
        <v>2</v>
      </c>
      <c r="AS53">
        <v>16</v>
      </c>
      <c r="AT53">
        <v>5</v>
      </c>
      <c r="AU53">
        <v>7.2910953141550855E-2</v>
      </c>
      <c r="AV53">
        <v>5</v>
      </c>
      <c r="AW53">
        <v>-0.40628352276307</v>
      </c>
      <c r="AX53">
        <v>2</v>
      </c>
      <c r="AY53">
        <v>14</v>
      </c>
      <c r="AZ53">
        <v>4</v>
      </c>
      <c r="BA53">
        <v>-0.82702807250972499</v>
      </c>
      <c r="BB53">
        <v>0.82804855029463709</v>
      </c>
      <c r="BC53">
        <v>1.0195196350936977</v>
      </c>
      <c r="BD53">
        <v>0.49743746549540563</v>
      </c>
      <c r="BE53">
        <v>2</v>
      </c>
      <c r="BF53">
        <v>3</v>
      </c>
      <c r="BG53">
        <v>3</v>
      </c>
      <c r="BH53">
        <v>2</v>
      </c>
      <c r="BI53">
        <v>8</v>
      </c>
      <c r="BJ53">
        <v>6</v>
      </c>
      <c r="BK53">
        <v>3</v>
      </c>
      <c r="BL53">
        <v>0</v>
      </c>
      <c r="BM53">
        <v>0</v>
      </c>
      <c r="BN53">
        <v>3</v>
      </c>
      <c r="BO53">
        <v>10</v>
      </c>
      <c r="BP53">
        <v>4</v>
      </c>
      <c r="BQ53">
        <v>3</v>
      </c>
      <c r="BR53">
        <v>0</v>
      </c>
      <c r="BS53">
        <v>0</v>
      </c>
      <c r="BT53">
        <v>4</v>
      </c>
      <c r="BU53" t="s">
        <v>94</v>
      </c>
      <c r="BV53">
        <v>3</v>
      </c>
      <c r="BW53">
        <v>3</v>
      </c>
      <c r="BX53">
        <v>2</v>
      </c>
      <c r="BY53">
        <v>4</v>
      </c>
      <c r="BZ53">
        <v>3</v>
      </c>
      <c r="CA53">
        <v>4</v>
      </c>
      <c r="CB53">
        <v>9</v>
      </c>
      <c r="CC53">
        <v>57</v>
      </c>
      <c r="CD53">
        <v>1</v>
      </c>
      <c r="CE53">
        <v>0</v>
      </c>
      <c r="CF53">
        <v>2</v>
      </c>
      <c r="CG53">
        <v>6</v>
      </c>
      <c r="CH53">
        <v>3</v>
      </c>
      <c r="CI53">
        <v>4</v>
      </c>
      <c r="CJ53">
        <v>1</v>
      </c>
      <c r="CK53">
        <v>0</v>
      </c>
      <c r="CL53">
        <v>30</v>
      </c>
      <c r="CM53">
        <v>14</v>
      </c>
      <c r="CN53">
        <v>14</v>
      </c>
      <c r="CO53">
        <v>10</v>
      </c>
      <c r="CP53">
        <v>10</v>
      </c>
      <c r="CQ53">
        <v>14</v>
      </c>
    </row>
    <row r="54" spans="1:95" x14ac:dyDescent="0.2">
      <c r="A54">
        <v>260</v>
      </c>
      <c r="B54">
        <v>3.0494152298110273</v>
      </c>
      <c r="C54">
        <v>3.9055673933244153</v>
      </c>
      <c r="D54">
        <v>2.7473653150251005</v>
      </c>
      <c r="E54">
        <v>2.8102576628298026</v>
      </c>
      <c r="F54">
        <v>1.1582020782993148</v>
      </c>
      <c r="G54">
        <v>6.2892347804702098E-2</v>
      </c>
      <c r="H54">
        <v>0.17408895130500213</v>
      </c>
      <c r="I54">
        <v>1.1316411360631176E-2</v>
      </c>
      <c r="J54">
        <v>0.31858096241657885</v>
      </c>
      <c r="K54">
        <v>0.375</v>
      </c>
      <c r="L54">
        <v>0.2424242424242424</v>
      </c>
      <c r="M54">
        <v>0.33333333333333337</v>
      </c>
      <c r="N54">
        <v>0.31713900134952766</v>
      </c>
      <c r="O54">
        <v>0.32014652014652017</v>
      </c>
      <c r="P54">
        <v>0.33333333333333331</v>
      </c>
      <c r="Q54">
        <v>0.41666666666666669</v>
      </c>
      <c r="R54">
        <v>0.2167832167832168</v>
      </c>
      <c r="S54">
        <v>0.27272727272727271</v>
      </c>
      <c r="T54">
        <v>0.39487179487179491</v>
      </c>
      <c r="U54">
        <v>0.26666666666666666</v>
      </c>
      <c r="V54">
        <v>0.1325757575757576</v>
      </c>
      <c r="W54">
        <v>9.0909090909090967E-2</v>
      </c>
      <c r="X54">
        <v>0.21472392638036814</v>
      </c>
      <c r="Y54">
        <v>0.15789473684210537</v>
      </c>
      <c r="AB54">
        <v>66</v>
      </c>
      <c r="AC54">
        <v>1</v>
      </c>
      <c r="AD54">
        <v>18</v>
      </c>
      <c r="AE54">
        <v>3</v>
      </c>
      <c r="AF54">
        <v>1</v>
      </c>
      <c r="AG54">
        <v>21</v>
      </c>
      <c r="AH54">
        <v>21</v>
      </c>
      <c r="AI54">
        <v>18</v>
      </c>
      <c r="AJ54">
        <v>111</v>
      </c>
      <c r="AK54">
        <v>3.12</v>
      </c>
      <c r="AL54">
        <v>2.57</v>
      </c>
      <c r="AM54">
        <v>2.98</v>
      </c>
      <c r="AN54">
        <v>8</v>
      </c>
      <c r="AO54">
        <v>1.4686736070428317</v>
      </c>
      <c r="AP54">
        <v>4</v>
      </c>
      <c r="AQ54">
        <v>0</v>
      </c>
      <c r="AR54">
        <v>6</v>
      </c>
      <c r="AS54">
        <v>20</v>
      </c>
      <c r="AT54">
        <v>7</v>
      </c>
      <c r="AU54">
        <v>1.190878901312</v>
      </c>
      <c r="AV54">
        <v>7</v>
      </c>
      <c r="AW54">
        <v>0.70565032900954261</v>
      </c>
      <c r="AX54">
        <v>6</v>
      </c>
      <c r="AY54">
        <v>18</v>
      </c>
      <c r="AZ54">
        <v>7</v>
      </c>
      <c r="BA54">
        <v>1.0160630605119483</v>
      </c>
      <c r="BB54">
        <v>0.75239752958165163</v>
      </c>
      <c r="BC54">
        <v>0.17072257663333304</v>
      </c>
      <c r="BD54">
        <v>3.0564531013393044</v>
      </c>
      <c r="BE54">
        <v>3</v>
      </c>
      <c r="BF54">
        <v>3</v>
      </c>
      <c r="BG54">
        <v>5</v>
      </c>
      <c r="BH54">
        <v>3</v>
      </c>
      <c r="BI54">
        <v>24</v>
      </c>
      <c r="BJ54">
        <v>18</v>
      </c>
      <c r="BK54">
        <v>5</v>
      </c>
      <c r="BL54">
        <v>4</v>
      </c>
      <c r="BM54">
        <v>5</v>
      </c>
      <c r="BN54">
        <v>4</v>
      </c>
      <c r="BO54">
        <v>4</v>
      </c>
      <c r="BP54">
        <v>8</v>
      </c>
      <c r="BQ54">
        <v>4</v>
      </c>
      <c r="BR54">
        <v>1</v>
      </c>
      <c r="BS54">
        <v>3</v>
      </c>
      <c r="BT54">
        <v>2</v>
      </c>
      <c r="BU54" t="s">
        <v>95</v>
      </c>
      <c r="BV54">
        <v>6</v>
      </c>
      <c r="BW54">
        <v>4</v>
      </c>
      <c r="BX54">
        <v>3</v>
      </c>
      <c r="BY54">
        <v>6</v>
      </c>
      <c r="BZ54">
        <v>3</v>
      </c>
      <c r="CA54">
        <v>3</v>
      </c>
      <c r="CB54">
        <v>6</v>
      </c>
      <c r="CC54">
        <v>60</v>
      </c>
      <c r="CD54">
        <v>1</v>
      </c>
      <c r="CE54">
        <v>1</v>
      </c>
      <c r="CF54">
        <v>2</v>
      </c>
      <c r="CG54">
        <v>6</v>
      </c>
      <c r="CH54">
        <v>3</v>
      </c>
      <c r="CI54">
        <v>3</v>
      </c>
      <c r="CJ54">
        <v>0</v>
      </c>
      <c r="CK54">
        <v>0</v>
      </c>
      <c r="CL54">
        <v>29</v>
      </c>
      <c r="CM54">
        <v>13</v>
      </c>
      <c r="CN54">
        <v>12</v>
      </c>
      <c r="CO54">
        <v>10</v>
      </c>
      <c r="CP54">
        <v>6</v>
      </c>
      <c r="CQ54">
        <v>19</v>
      </c>
    </row>
    <row r="55" spans="1:95" x14ac:dyDescent="0.2">
      <c r="A55">
        <v>261</v>
      </c>
      <c r="B55">
        <v>1.9757261986778918</v>
      </c>
      <c r="C55">
        <v>1.8916876763024335</v>
      </c>
      <c r="D55">
        <v>1.9366349268188903</v>
      </c>
      <c r="E55">
        <v>2.5367762682887656</v>
      </c>
      <c r="F55">
        <v>-4.494725051645676E-2</v>
      </c>
      <c r="G55">
        <v>0.6001413414698753</v>
      </c>
      <c r="H55">
        <v>-1.1740716542490485E-2</v>
      </c>
      <c r="I55">
        <v>0.13415742825658852</v>
      </c>
      <c r="J55">
        <v>0.39558707643814028</v>
      </c>
      <c r="K55">
        <v>0.10084033613445381</v>
      </c>
      <c r="L55">
        <v>0.5</v>
      </c>
      <c r="M55">
        <v>0.58333333333333326</v>
      </c>
      <c r="N55">
        <v>0.38962962962962966</v>
      </c>
      <c r="O55">
        <v>0.40235690235690236</v>
      </c>
      <c r="P55">
        <v>0.23809523809523808</v>
      </c>
      <c r="Q55">
        <v>-0.22857142857142854</v>
      </c>
      <c r="R55">
        <v>0.35</v>
      </c>
      <c r="S55">
        <v>0.6071428571428571</v>
      </c>
      <c r="T55">
        <v>0.58333333333333326</v>
      </c>
      <c r="U55">
        <v>0.58333333333333326</v>
      </c>
      <c r="V55">
        <v>-0.39915966386554619</v>
      </c>
      <c r="W55">
        <v>8.3333333333333259E-2</v>
      </c>
      <c r="X55">
        <v>-0.66433566433566416</v>
      </c>
      <c r="Y55">
        <v>7.6923076923076858E-2</v>
      </c>
      <c r="AB55">
        <v>77</v>
      </c>
      <c r="AC55">
        <v>1</v>
      </c>
      <c r="AD55">
        <v>18</v>
      </c>
      <c r="AE55">
        <v>3</v>
      </c>
      <c r="AF55">
        <v>1</v>
      </c>
      <c r="AG55">
        <v>15</v>
      </c>
      <c r="AH55">
        <v>16</v>
      </c>
      <c r="AI55">
        <v>19</v>
      </c>
      <c r="AJ55">
        <v>121</v>
      </c>
      <c r="AK55">
        <v>4.42</v>
      </c>
      <c r="AL55">
        <v>2.71</v>
      </c>
      <c r="AM55">
        <v>3.24</v>
      </c>
      <c r="AN55">
        <v>3</v>
      </c>
      <c r="AO55">
        <v>-1.5882940818246005</v>
      </c>
      <c r="AP55">
        <v>4</v>
      </c>
      <c r="AQ55">
        <v>0</v>
      </c>
      <c r="AR55">
        <v>5</v>
      </c>
      <c r="AS55">
        <v>14</v>
      </c>
      <c r="AT55">
        <v>7</v>
      </c>
      <c r="AU55">
        <v>1.190878901312</v>
      </c>
      <c r="AV55">
        <v>3</v>
      </c>
      <c r="AW55">
        <v>-1.5182173745356826</v>
      </c>
      <c r="AX55">
        <v>5</v>
      </c>
      <c r="AY55">
        <v>15</v>
      </c>
      <c r="AZ55">
        <v>6</v>
      </c>
      <c r="BA55">
        <v>0.40169934950472386</v>
      </c>
      <c r="BB55">
        <v>-0.50369503656654402</v>
      </c>
      <c r="BC55">
        <v>-0.57379004102063624</v>
      </c>
      <c r="BD55">
        <v>3.5671056499735752</v>
      </c>
      <c r="BE55">
        <v>0</v>
      </c>
      <c r="BF55">
        <v>12</v>
      </c>
      <c r="BG55">
        <v>11</v>
      </c>
      <c r="BH55">
        <v>4</v>
      </c>
      <c r="BI55">
        <v>23</v>
      </c>
      <c r="BJ55">
        <v>18</v>
      </c>
      <c r="BK55">
        <v>5</v>
      </c>
      <c r="BL55">
        <v>6</v>
      </c>
      <c r="BM55">
        <v>5</v>
      </c>
      <c r="BN55">
        <v>2</v>
      </c>
      <c r="BO55">
        <v>5</v>
      </c>
      <c r="BP55">
        <v>8</v>
      </c>
      <c r="BQ55">
        <v>4</v>
      </c>
      <c r="BR55">
        <v>1</v>
      </c>
      <c r="BS55">
        <v>4</v>
      </c>
      <c r="BT55">
        <v>4</v>
      </c>
      <c r="BU55" t="s">
        <v>96</v>
      </c>
      <c r="BV55">
        <v>8</v>
      </c>
      <c r="BW55">
        <v>2</v>
      </c>
      <c r="BX55">
        <v>2</v>
      </c>
      <c r="BY55">
        <v>5</v>
      </c>
      <c r="BZ55">
        <v>3</v>
      </c>
      <c r="CA55">
        <v>2</v>
      </c>
      <c r="CB55">
        <v>9</v>
      </c>
      <c r="CC55">
        <v>69</v>
      </c>
      <c r="CD55">
        <v>1</v>
      </c>
      <c r="CE55">
        <v>0</v>
      </c>
      <c r="CF55">
        <v>2</v>
      </c>
      <c r="CG55">
        <v>5</v>
      </c>
      <c r="CH55">
        <v>3</v>
      </c>
      <c r="CI55">
        <v>3</v>
      </c>
      <c r="CJ55">
        <v>0</v>
      </c>
      <c r="CK55">
        <v>0</v>
      </c>
      <c r="CL55">
        <v>30</v>
      </c>
      <c r="CM55">
        <v>12</v>
      </c>
      <c r="CN55">
        <v>12</v>
      </c>
      <c r="CO55">
        <v>7</v>
      </c>
      <c r="CP55">
        <v>7</v>
      </c>
      <c r="CQ55">
        <v>14</v>
      </c>
    </row>
    <row r="56" spans="1:95" x14ac:dyDescent="0.2">
      <c r="A56">
        <v>262</v>
      </c>
      <c r="B56">
        <v>1.9876673375423999</v>
      </c>
      <c r="C56">
        <v>2.3263478740408408</v>
      </c>
      <c r="D56">
        <v>1.8322955549183417</v>
      </c>
      <c r="E56">
        <v>2.4326553587872231</v>
      </c>
      <c r="F56">
        <v>0.49405231912249903</v>
      </c>
      <c r="G56">
        <v>0.60035980386888133</v>
      </c>
      <c r="H56">
        <v>0.11880131768021032</v>
      </c>
      <c r="I56">
        <v>0.14076593518101338</v>
      </c>
      <c r="J56">
        <v>0.32528180354267311</v>
      </c>
      <c r="K56">
        <v>0.11538461538461542</v>
      </c>
      <c r="L56">
        <v>0.38636363636363635</v>
      </c>
      <c r="M56">
        <v>0.53921568627450989</v>
      </c>
      <c r="N56">
        <v>0.26962962962962966</v>
      </c>
      <c r="O56">
        <v>0.39153439153439151</v>
      </c>
      <c r="P56">
        <v>7.1428571428571397E-2</v>
      </c>
      <c r="Q56">
        <v>0.16666666666666663</v>
      </c>
      <c r="R56">
        <v>0.19191919191919193</v>
      </c>
      <c r="S56">
        <v>0.63636363636363635</v>
      </c>
      <c r="T56">
        <v>0.61111111111111116</v>
      </c>
      <c r="U56">
        <v>0.45833333333333337</v>
      </c>
      <c r="V56">
        <v>-0.27097902097902093</v>
      </c>
      <c r="W56">
        <v>0.15285204991087353</v>
      </c>
      <c r="X56">
        <v>-0.54006968641114972</v>
      </c>
      <c r="Y56">
        <v>0.16514203177660094</v>
      </c>
      <c r="AB56">
        <v>83</v>
      </c>
      <c r="AC56">
        <v>1</v>
      </c>
      <c r="AD56">
        <v>18</v>
      </c>
      <c r="AE56">
        <v>3</v>
      </c>
      <c r="AF56">
        <v>0</v>
      </c>
      <c r="AG56">
        <v>14</v>
      </c>
      <c r="AI56">
        <v>25</v>
      </c>
      <c r="AJ56">
        <v>120</v>
      </c>
      <c r="AK56">
        <v>3.19</v>
      </c>
      <c r="AL56">
        <v>3.57</v>
      </c>
      <c r="AM56">
        <v>3.29</v>
      </c>
      <c r="AN56">
        <v>5</v>
      </c>
      <c r="AO56">
        <v>-0.36550700627762761</v>
      </c>
      <c r="AP56">
        <v>6</v>
      </c>
      <c r="AQ56">
        <v>1</v>
      </c>
      <c r="AR56">
        <v>6</v>
      </c>
      <c r="AS56">
        <v>13</v>
      </c>
      <c r="AT56">
        <v>3</v>
      </c>
      <c r="AU56">
        <v>-1.0450569950288984</v>
      </c>
      <c r="BB56">
        <v>8.0459373378390403E-2</v>
      </c>
      <c r="BC56">
        <v>0.49022404359575594</v>
      </c>
      <c r="BD56">
        <v>1.2490739067425738</v>
      </c>
      <c r="BE56">
        <v>2</v>
      </c>
      <c r="BF56">
        <v>5</v>
      </c>
      <c r="BG56">
        <v>7</v>
      </c>
      <c r="BH56">
        <v>2</v>
      </c>
      <c r="BI56">
        <v>9</v>
      </c>
      <c r="BJ56">
        <v>2</v>
      </c>
      <c r="BK56">
        <v>0</v>
      </c>
      <c r="BL56">
        <v>0</v>
      </c>
      <c r="BM56">
        <v>2</v>
      </c>
      <c r="BN56">
        <v>0</v>
      </c>
      <c r="BO56">
        <v>8</v>
      </c>
      <c r="BP56">
        <v>4</v>
      </c>
      <c r="BQ56">
        <v>2</v>
      </c>
      <c r="BR56">
        <v>1</v>
      </c>
      <c r="BS56">
        <v>0</v>
      </c>
      <c r="BT56">
        <v>0</v>
      </c>
      <c r="BU56" t="s">
        <v>97</v>
      </c>
      <c r="BV56">
        <v>5</v>
      </c>
      <c r="BW56">
        <v>4</v>
      </c>
      <c r="BX56">
        <v>1</v>
      </c>
      <c r="BY56">
        <v>1</v>
      </c>
      <c r="BZ56">
        <v>3</v>
      </c>
      <c r="CG56">
        <v>6</v>
      </c>
      <c r="CH56">
        <v>3</v>
      </c>
      <c r="CI56">
        <v>2</v>
      </c>
      <c r="CJ56">
        <v>0</v>
      </c>
      <c r="CK56">
        <v>0</v>
      </c>
      <c r="CL56">
        <v>30</v>
      </c>
      <c r="CM56">
        <v>9</v>
      </c>
      <c r="CN56">
        <v>6</v>
      </c>
      <c r="CO56">
        <v>10</v>
      </c>
      <c r="CP56">
        <v>11</v>
      </c>
      <c r="CQ56">
        <v>14</v>
      </c>
    </row>
    <row r="57" spans="1:95" x14ac:dyDescent="0.2">
      <c r="A57">
        <v>263</v>
      </c>
      <c r="B57">
        <v>2.4523636647731171</v>
      </c>
      <c r="C57">
        <v>2.4484333735593555</v>
      </c>
      <c r="D57">
        <v>2.7826375115886259</v>
      </c>
      <c r="E57">
        <v>2.3070377160424305</v>
      </c>
      <c r="F57">
        <v>-0.3342041380292704</v>
      </c>
      <c r="G57">
        <v>-0.47559979554619547</v>
      </c>
      <c r="H57">
        <v>-6.3888283176995436E-2</v>
      </c>
      <c r="I57">
        <v>-9.3444036068202938E-2</v>
      </c>
      <c r="J57">
        <v>0.18292682926829265</v>
      </c>
      <c r="K57">
        <v>0.15608465608465608</v>
      </c>
      <c r="L57">
        <v>0.20919540229885059</v>
      </c>
      <c r="M57">
        <v>0.17307692307692307</v>
      </c>
      <c r="N57">
        <v>0.10833806012478728</v>
      </c>
      <c r="O57">
        <v>0.26516572858036269</v>
      </c>
      <c r="P57">
        <v>9.8214285714285726E-2</v>
      </c>
      <c r="Q57">
        <v>0.24025974025974026</v>
      </c>
      <c r="R57">
        <v>8.7179487179487189E-2</v>
      </c>
      <c r="S57">
        <v>0.30833333333333335</v>
      </c>
      <c r="T57">
        <v>0.10714285714285715</v>
      </c>
      <c r="U57">
        <v>0.25</v>
      </c>
      <c r="V57">
        <v>-5.311074621419451E-2</v>
      </c>
      <c r="W57">
        <v>-3.6118479221927513E-2</v>
      </c>
      <c r="X57">
        <v>-0.14539733280055947</v>
      </c>
      <c r="Y57">
        <v>-9.448363594310169E-2</v>
      </c>
      <c r="AB57">
        <v>71</v>
      </c>
      <c r="AC57">
        <v>0</v>
      </c>
      <c r="AD57">
        <v>20</v>
      </c>
      <c r="AE57">
        <v>3</v>
      </c>
      <c r="AF57">
        <v>0</v>
      </c>
      <c r="AG57">
        <v>8</v>
      </c>
      <c r="AI57">
        <v>27</v>
      </c>
      <c r="AJ57">
        <v>144</v>
      </c>
      <c r="AK57">
        <v>3.94</v>
      </c>
      <c r="AL57">
        <v>3.86</v>
      </c>
      <c r="AM57">
        <v>3.92</v>
      </c>
      <c r="AN57">
        <v>6</v>
      </c>
      <c r="AO57">
        <v>0.24588653149585882</v>
      </c>
      <c r="AP57">
        <v>1</v>
      </c>
      <c r="AQ57">
        <v>0</v>
      </c>
      <c r="AR57">
        <v>1</v>
      </c>
      <c r="AS57">
        <v>13</v>
      </c>
      <c r="AT57">
        <v>2</v>
      </c>
      <c r="AU57">
        <v>-1.6040409691141229</v>
      </c>
      <c r="BB57">
        <v>1.0398952101503829</v>
      </c>
      <c r="BC57">
        <v>1.110916276251448</v>
      </c>
      <c r="BD57">
        <v>1.2203891433340976</v>
      </c>
      <c r="BE57">
        <v>1</v>
      </c>
      <c r="BF57">
        <v>1</v>
      </c>
      <c r="BG57">
        <v>0</v>
      </c>
      <c r="BH57">
        <v>2</v>
      </c>
      <c r="BI57">
        <v>14</v>
      </c>
      <c r="BJ57">
        <v>4</v>
      </c>
      <c r="BK57">
        <v>0</v>
      </c>
      <c r="BL57">
        <v>0</v>
      </c>
      <c r="BM57">
        <v>4</v>
      </c>
      <c r="BN57">
        <v>0</v>
      </c>
      <c r="BO57">
        <v>7</v>
      </c>
      <c r="BP57">
        <v>6</v>
      </c>
      <c r="BQ57">
        <v>4</v>
      </c>
      <c r="BR57">
        <v>0</v>
      </c>
      <c r="BS57">
        <v>3</v>
      </c>
      <c r="BT57">
        <v>3</v>
      </c>
      <c r="BU57" t="s">
        <v>63</v>
      </c>
      <c r="BV57">
        <v>8</v>
      </c>
      <c r="BW57">
        <v>4</v>
      </c>
      <c r="BX57">
        <v>2</v>
      </c>
      <c r="BY57">
        <v>7</v>
      </c>
      <c r="BZ57">
        <v>4</v>
      </c>
      <c r="CG57">
        <v>7</v>
      </c>
      <c r="CH57">
        <v>3</v>
      </c>
      <c r="CI57">
        <v>2</v>
      </c>
      <c r="CJ57">
        <v>0</v>
      </c>
      <c r="CK57">
        <v>0</v>
      </c>
      <c r="CL57">
        <v>28</v>
      </c>
      <c r="CM57">
        <v>4</v>
      </c>
      <c r="CN57">
        <v>5</v>
      </c>
      <c r="CO57">
        <v>14</v>
      </c>
      <c r="CP57">
        <v>11</v>
      </c>
      <c r="CQ57">
        <v>17</v>
      </c>
    </row>
    <row r="58" spans="1:95" x14ac:dyDescent="0.2">
      <c r="A58">
        <v>264</v>
      </c>
      <c r="B58">
        <v>3.4381441250205329</v>
      </c>
      <c r="C58">
        <v>3.0679940929841214</v>
      </c>
      <c r="D58">
        <v>4.3631820057422299</v>
      </c>
      <c r="E58">
        <v>3.2552473656881102</v>
      </c>
      <c r="F58">
        <v>-1.2951879127581085</v>
      </c>
      <c r="G58">
        <v>-1.1079346400541197</v>
      </c>
      <c r="H58">
        <v>-0.17429110756507227</v>
      </c>
      <c r="I58">
        <v>-0.14542822228016639</v>
      </c>
      <c r="J58">
        <v>0.47788668419794406</v>
      </c>
      <c r="K58">
        <v>0.54464285714285721</v>
      </c>
      <c r="L58">
        <v>0.4</v>
      </c>
      <c r="M58">
        <v>0.44852941176470584</v>
      </c>
      <c r="N58">
        <v>0.43528368794326239</v>
      </c>
      <c r="O58">
        <v>0.52776336274001034</v>
      </c>
      <c r="P58">
        <v>0.50420168067226889</v>
      </c>
      <c r="Q58">
        <v>0.59047619047619038</v>
      </c>
      <c r="R58">
        <v>0.4</v>
      </c>
      <c r="S58">
        <v>0.4</v>
      </c>
      <c r="T58">
        <v>0.38602941176470584</v>
      </c>
      <c r="U58">
        <v>0.51102941176470584</v>
      </c>
      <c r="V58">
        <v>0.14464285714285718</v>
      </c>
      <c r="W58">
        <v>4.8529411764705821E-2</v>
      </c>
      <c r="X58">
        <v>0.15311909262759926</v>
      </c>
      <c r="Y58">
        <v>5.7192374350086582E-2</v>
      </c>
      <c r="AB58">
        <v>68</v>
      </c>
      <c r="AC58">
        <v>1</v>
      </c>
      <c r="AD58">
        <v>18</v>
      </c>
      <c r="AE58">
        <v>3</v>
      </c>
      <c r="AF58">
        <v>1</v>
      </c>
      <c r="AG58">
        <v>21</v>
      </c>
      <c r="AH58">
        <v>20</v>
      </c>
      <c r="AI58">
        <v>23</v>
      </c>
      <c r="AJ58">
        <v>129</v>
      </c>
      <c r="AK58">
        <v>3.55</v>
      </c>
      <c r="AL58">
        <v>3.29</v>
      </c>
      <c r="AM58">
        <v>3.49</v>
      </c>
      <c r="AN58">
        <v>9</v>
      </c>
      <c r="AO58">
        <v>2.0800671448163182</v>
      </c>
      <c r="AP58">
        <v>6</v>
      </c>
      <c r="AQ58">
        <v>1</v>
      </c>
      <c r="AR58">
        <v>6</v>
      </c>
      <c r="AS58">
        <v>18</v>
      </c>
      <c r="AT58">
        <v>7</v>
      </c>
      <c r="AU58">
        <v>1.190878901312</v>
      </c>
      <c r="AV58">
        <v>9</v>
      </c>
      <c r="AW58">
        <v>1.8175841807821551</v>
      </c>
      <c r="AX58">
        <v>6</v>
      </c>
      <c r="AY58">
        <v>17</v>
      </c>
      <c r="AZ58">
        <v>7</v>
      </c>
      <c r="BA58">
        <v>1.0160630605119483</v>
      </c>
      <c r="BB58">
        <v>1.5483985993823317</v>
      </c>
      <c r="BC58">
        <v>0.95455045916545112</v>
      </c>
      <c r="BD58">
        <v>2.9646459184413314</v>
      </c>
      <c r="BE58">
        <v>0</v>
      </c>
      <c r="BF58">
        <v>0</v>
      </c>
      <c r="BG58">
        <v>1</v>
      </c>
      <c r="BH58">
        <v>0</v>
      </c>
      <c r="BI58">
        <v>18</v>
      </c>
      <c r="BJ58">
        <v>15</v>
      </c>
      <c r="BK58">
        <v>5</v>
      </c>
      <c r="BL58">
        <v>5</v>
      </c>
      <c r="BM58">
        <v>0</v>
      </c>
      <c r="BN58">
        <v>5</v>
      </c>
      <c r="BO58">
        <v>4</v>
      </c>
      <c r="BP58">
        <v>4</v>
      </c>
      <c r="BQ58">
        <v>4</v>
      </c>
      <c r="BR58">
        <v>0</v>
      </c>
      <c r="BS58">
        <v>4</v>
      </c>
      <c r="BT58">
        <v>4</v>
      </c>
      <c r="BU58" t="s">
        <v>98</v>
      </c>
      <c r="BV58">
        <v>8</v>
      </c>
      <c r="BW58">
        <v>4</v>
      </c>
      <c r="BX58">
        <v>4</v>
      </c>
      <c r="BY58">
        <v>7</v>
      </c>
      <c r="BZ58">
        <v>4</v>
      </c>
      <c r="CA58">
        <v>4</v>
      </c>
      <c r="CB58">
        <v>4</v>
      </c>
      <c r="CC58">
        <v>64</v>
      </c>
      <c r="CD58">
        <v>1</v>
      </c>
      <c r="CE58">
        <v>0</v>
      </c>
      <c r="CF58">
        <v>3</v>
      </c>
      <c r="CG58">
        <v>6</v>
      </c>
      <c r="CH58">
        <v>4</v>
      </c>
      <c r="CI58">
        <v>1</v>
      </c>
      <c r="CJ58">
        <v>0</v>
      </c>
      <c r="CK58">
        <v>0</v>
      </c>
      <c r="CL58">
        <v>28</v>
      </c>
      <c r="CM58">
        <v>14</v>
      </c>
      <c r="CN58">
        <v>14</v>
      </c>
      <c r="CO58">
        <v>8</v>
      </c>
      <c r="CP58">
        <v>9</v>
      </c>
      <c r="CQ58">
        <v>14</v>
      </c>
    </row>
    <row r="59" spans="1:95" x14ac:dyDescent="0.2">
      <c r="A59">
        <v>265</v>
      </c>
      <c r="B59">
        <v>1.5452902260070118</v>
      </c>
      <c r="C59">
        <v>1.3856191581059458</v>
      </c>
      <c r="D59">
        <v>1.1033932450570882</v>
      </c>
      <c r="E59">
        <v>1.9560413157406824</v>
      </c>
      <c r="F59">
        <v>0.28222591304885758</v>
      </c>
      <c r="G59">
        <v>0.85264807068359416</v>
      </c>
      <c r="H59">
        <v>0.11338871300528884</v>
      </c>
      <c r="I59">
        <v>0.2786946586827011</v>
      </c>
      <c r="J59">
        <v>0.23183673469387756</v>
      </c>
      <c r="K59">
        <v>0.32727272727272727</v>
      </c>
      <c r="L59">
        <v>-4.166666666666663E-2</v>
      </c>
      <c r="M59">
        <v>0.30555555555555558</v>
      </c>
      <c r="N59">
        <v>0.22333333333333338</v>
      </c>
      <c r="O59">
        <v>0.24</v>
      </c>
      <c r="P59">
        <v>0.28282828282828287</v>
      </c>
      <c r="Q59">
        <v>0.39393939393939392</v>
      </c>
      <c r="R59">
        <v>-9.5238095238095233E-2</v>
      </c>
      <c r="S59">
        <v>0</v>
      </c>
      <c r="T59">
        <v>0.375</v>
      </c>
      <c r="U59">
        <v>0.25</v>
      </c>
      <c r="V59">
        <v>0.3689393939393939</v>
      </c>
      <c r="W59">
        <v>0.34722222222222221</v>
      </c>
      <c r="X59">
        <v>1.2917771883289122</v>
      </c>
      <c r="Y59">
        <v>1.3157894736842102</v>
      </c>
      <c r="AB59">
        <v>62</v>
      </c>
      <c r="AC59">
        <v>0</v>
      </c>
      <c r="AD59">
        <v>12</v>
      </c>
      <c r="AE59">
        <v>1</v>
      </c>
      <c r="AF59">
        <v>1</v>
      </c>
      <c r="AG59">
        <v>7</v>
      </c>
      <c r="AH59">
        <v>10</v>
      </c>
      <c r="AI59">
        <v>17</v>
      </c>
      <c r="AJ59">
        <v>76</v>
      </c>
      <c r="AK59">
        <v>1.99</v>
      </c>
      <c r="AL59">
        <v>2.4300000000000002</v>
      </c>
      <c r="AM59">
        <v>2.1</v>
      </c>
      <c r="AN59">
        <v>3</v>
      </c>
      <c r="AO59">
        <v>-1.5882940818246005</v>
      </c>
      <c r="AP59">
        <v>4</v>
      </c>
      <c r="AQ59">
        <v>0</v>
      </c>
      <c r="AR59">
        <v>5</v>
      </c>
      <c r="AS59">
        <v>9</v>
      </c>
      <c r="AT59">
        <v>2</v>
      </c>
      <c r="AU59">
        <v>-1.6040409691141229</v>
      </c>
      <c r="AV59">
        <v>3</v>
      </c>
      <c r="AW59">
        <v>-1.5182173745356826</v>
      </c>
      <c r="AX59">
        <v>5</v>
      </c>
      <c r="AY59">
        <v>11</v>
      </c>
      <c r="AZ59">
        <v>2</v>
      </c>
      <c r="BA59">
        <v>-2.0557554945241736</v>
      </c>
      <c r="BB59">
        <v>-1.7294557888513862</v>
      </c>
      <c r="BC59">
        <v>-1.0567138463547427</v>
      </c>
      <c r="BD59">
        <v>2.9359611550328557</v>
      </c>
      <c r="BE59">
        <v>0</v>
      </c>
      <c r="BF59">
        <v>6</v>
      </c>
      <c r="BG59">
        <v>9</v>
      </c>
      <c r="BH59">
        <v>5</v>
      </c>
      <c r="BI59">
        <v>23</v>
      </c>
      <c r="BJ59">
        <v>20</v>
      </c>
      <c r="BK59">
        <v>6</v>
      </c>
      <c r="BL59">
        <v>6</v>
      </c>
      <c r="BM59">
        <v>4</v>
      </c>
      <c r="BN59">
        <v>4</v>
      </c>
      <c r="BO59">
        <v>5</v>
      </c>
      <c r="BP59">
        <v>6</v>
      </c>
      <c r="BQ59">
        <v>3</v>
      </c>
      <c r="BR59">
        <v>1</v>
      </c>
      <c r="BS59">
        <v>0</v>
      </c>
      <c r="BT59">
        <v>3</v>
      </c>
      <c r="BU59" t="s">
        <v>99</v>
      </c>
      <c r="BV59">
        <v>2</v>
      </c>
      <c r="BW59">
        <v>3</v>
      </c>
      <c r="BX59">
        <v>4</v>
      </c>
      <c r="BY59">
        <v>5</v>
      </c>
      <c r="BZ59">
        <v>3</v>
      </c>
      <c r="CA59">
        <v>4</v>
      </c>
      <c r="CB59">
        <v>5</v>
      </c>
      <c r="CC59">
        <v>56</v>
      </c>
      <c r="CD59">
        <v>1</v>
      </c>
      <c r="CE59">
        <v>1</v>
      </c>
      <c r="CF59">
        <v>3</v>
      </c>
      <c r="CG59">
        <v>6</v>
      </c>
      <c r="CH59">
        <v>3</v>
      </c>
      <c r="CI59">
        <v>4</v>
      </c>
      <c r="CJ59">
        <v>1</v>
      </c>
      <c r="CK59">
        <v>0</v>
      </c>
      <c r="CL59">
        <v>27</v>
      </c>
      <c r="CM59">
        <v>6</v>
      </c>
      <c r="CN59">
        <v>6</v>
      </c>
      <c r="CO59">
        <v>9</v>
      </c>
      <c r="CP59">
        <v>3</v>
      </c>
      <c r="CQ59">
        <v>4</v>
      </c>
    </row>
    <row r="60" spans="1:95" x14ac:dyDescent="0.2">
      <c r="A60">
        <v>266</v>
      </c>
      <c r="B60">
        <v>3.4202838675857352</v>
      </c>
      <c r="C60">
        <v>3.3751888692127361</v>
      </c>
      <c r="D60">
        <v>3.1694771399911041</v>
      </c>
      <c r="E60">
        <v>3.7093420011414779</v>
      </c>
      <c r="F60">
        <v>0.20571172922163194</v>
      </c>
      <c r="G60">
        <v>0.5398648611503738</v>
      </c>
      <c r="H60">
        <v>3.1431967488079166E-2</v>
      </c>
      <c r="I60">
        <v>7.8482200225646032E-2</v>
      </c>
      <c r="J60">
        <v>0.53903508771929831</v>
      </c>
      <c r="K60">
        <v>0.48557692307692307</v>
      </c>
      <c r="L60">
        <v>0.61754385964912284</v>
      </c>
      <c r="M60">
        <v>0.50757575757575757</v>
      </c>
      <c r="N60">
        <v>0.49166666666666664</v>
      </c>
      <c r="O60">
        <v>0.59166666666666667</v>
      </c>
      <c r="P60">
        <v>0.32307692307692309</v>
      </c>
      <c r="Q60">
        <v>0.75641025641025639</v>
      </c>
      <c r="R60">
        <v>0.6</v>
      </c>
      <c r="S60">
        <v>0.6333333333333333</v>
      </c>
      <c r="T60">
        <v>0.55303030303030298</v>
      </c>
      <c r="U60">
        <v>0.4621212121212121</v>
      </c>
      <c r="V60">
        <v>-0.13196693657219977</v>
      </c>
      <c r="W60">
        <v>-0.10996810207336527</v>
      </c>
      <c r="X60">
        <v>-0.11963054149526711</v>
      </c>
      <c r="Y60">
        <v>-9.7739031823658701E-2</v>
      </c>
      <c r="AB60">
        <v>69</v>
      </c>
      <c r="AC60">
        <v>0</v>
      </c>
      <c r="AD60">
        <v>16</v>
      </c>
      <c r="AE60">
        <v>2</v>
      </c>
      <c r="AF60">
        <v>1</v>
      </c>
      <c r="AG60">
        <v>13</v>
      </c>
      <c r="AH60">
        <v>16</v>
      </c>
      <c r="AI60">
        <v>19</v>
      </c>
      <c r="AJ60">
        <v>89</v>
      </c>
      <c r="AK60">
        <v>2.37</v>
      </c>
      <c r="AL60">
        <v>2.71</v>
      </c>
      <c r="AM60">
        <v>2.46</v>
      </c>
      <c r="AN60">
        <v>4</v>
      </c>
      <c r="AO60">
        <v>-0.97690054405111404</v>
      </c>
      <c r="AP60">
        <v>2</v>
      </c>
      <c r="AQ60">
        <v>0</v>
      </c>
      <c r="AR60">
        <v>2</v>
      </c>
      <c r="AS60">
        <v>17</v>
      </c>
      <c r="AT60">
        <v>5</v>
      </c>
      <c r="AU60">
        <v>7.2910953141550855E-2</v>
      </c>
      <c r="AV60">
        <v>4</v>
      </c>
      <c r="AW60">
        <v>-0.96225044864937637</v>
      </c>
      <c r="AX60">
        <v>2</v>
      </c>
      <c r="AY60">
        <v>17</v>
      </c>
      <c r="AZ60">
        <v>8</v>
      </c>
      <c r="BA60">
        <v>1.6304267715191727</v>
      </c>
      <c r="BB60">
        <v>-1.0696503581934664</v>
      </c>
      <c r="BC60">
        <v>-0.76616870671359971</v>
      </c>
      <c r="BD60">
        <v>3.2056298110542292</v>
      </c>
      <c r="BE60">
        <v>3</v>
      </c>
      <c r="BF60">
        <v>0</v>
      </c>
      <c r="BG60">
        <v>2</v>
      </c>
      <c r="BH60">
        <v>1</v>
      </c>
      <c r="BI60">
        <v>20</v>
      </c>
      <c r="BJ60">
        <v>15</v>
      </c>
      <c r="BK60">
        <v>0</v>
      </c>
      <c r="BL60">
        <v>4</v>
      </c>
      <c r="BM60">
        <v>7</v>
      </c>
      <c r="BN60">
        <v>4</v>
      </c>
      <c r="BO60">
        <v>8</v>
      </c>
      <c r="BP60">
        <v>6</v>
      </c>
      <c r="BQ60">
        <v>4</v>
      </c>
      <c r="BR60">
        <v>1</v>
      </c>
      <c r="BS60">
        <v>4</v>
      </c>
      <c r="BT60">
        <v>3</v>
      </c>
      <c r="BU60" t="s">
        <v>63</v>
      </c>
      <c r="BV60">
        <v>7</v>
      </c>
      <c r="BW60">
        <v>3</v>
      </c>
      <c r="BX60">
        <v>1</v>
      </c>
      <c r="BY60">
        <v>4</v>
      </c>
      <c r="BZ60">
        <v>3</v>
      </c>
      <c r="CA60">
        <v>3</v>
      </c>
      <c r="CB60">
        <v>2.75</v>
      </c>
      <c r="CC60">
        <v>66</v>
      </c>
      <c r="CD60">
        <v>1</v>
      </c>
      <c r="CE60">
        <v>0</v>
      </c>
      <c r="CF60">
        <v>2</v>
      </c>
      <c r="CG60">
        <v>7.5</v>
      </c>
      <c r="CH60">
        <v>3</v>
      </c>
      <c r="CI60">
        <v>2</v>
      </c>
      <c r="CJ60">
        <v>0</v>
      </c>
      <c r="CK60">
        <v>0</v>
      </c>
      <c r="CL60">
        <v>30</v>
      </c>
      <c r="CM60">
        <v>12</v>
      </c>
      <c r="CN60">
        <v>12</v>
      </c>
      <c r="CO60">
        <v>12</v>
      </c>
      <c r="CP60">
        <v>12</v>
      </c>
      <c r="CQ60">
        <v>23</v>
      </c>
    </row>
    <row r="61" spans="1:95" x14ac:dyDescent="0.2">
      <c r="A61">
        <v>267</v>
      </c>
      <c r="B61">
        <v>1.8107522982237758</v>
      </c>
      <c r="C61">
        <v>1.6246141047814624</v>
      </c>
      <c r="D61">
        <v>1.3062716412546418</v>
      </c>
      <c r="E61">
        <v>1.7603990521079775</v>
      </c>
      <c r="F61">
        <v>0.31834246352682061</v>
      </c>
      <c r="G61">
        <v>0.45412741085333574</v>
      </c>
      <c r="H61">
        <v>0.10861646993826525</v>
      </c>
      <c r="I61">
        <v>0.14808483083502613</v>
      </c>
      <c r="J61">
        <v>4.990187832912818E-2</v>
      </c>
      <c r="K61">
        <v>7.1428571428571397E-2</v>
      </c>
      <c r="L61">
        <v>5.6980056980057148E-3</v>
      </c>
      <c r="M61">
        <v>6.6964285714285698E-2</v>
      </c>
      <c r="N61">
        <v>-3.4032898468519535E-2</v>
      </c>
      <c r="O61">
        <v>0.13192904656319293</v>
      </c>
      <c r="P61">
        <v>0</v>
      </c>
      <c r="Q61">
        <v>0.14285714285714279</v>
      </c>
      <c r="R61">
        <v>-1.2820512820512775E-2</v>
      </c>
      <c r="S61">
        <v>2.0512820512820551E-2</v>
      </c>
      <c r="T61">
        <v>-6.7226890756302504E-2</v>
      </c>
      <c r="U61">
        <v>0.21904761904761905</v>
      </c>
      <c r="V61">
        <v>6.5730565730565682E-2</v>
      </c>
      <c r="W61">
        <v>6.1266280016279984E-2</v>
      </c>
      <c r="X61">
        <v>0.85224274406332412</v>
      </c>
      <c r="Y61">
        <v>0.84316471206021304</v>
      </c>
      <c r="AB61">
        <v>80</v>
      </c>
      <c r="AC61">
        <v>1</v>
      </c>
      <c r="AD61">
        <v>16</v>
      </c>
      <c r="AE61">
        <v>2</v>
      </c>
      <c r="AF61">
        <v>1</v>
      </c>
      <c r="AG61">
        <v>11</v>
      </c>
      <c r="AH61">
        <v>18</v>
      </c>
      <c r="AI61">
        <v>24</v>
      </c>
      <c r="AJ61">
        <v>108</v>
      </c>
      <c r="AK61">
        <v>2.79</v>
      </c>
      <c r="AL61">
        <v>3.43</v>
      </c>
      <c r="AM61">
        <v>2.96</v>
      </c>
      <c r="AN61">
        <v>6</v>
      </c>
      <c r="AO61">
        <v>0.24588653149585882</v>
      </c>
      <c r="AP61">
        <v>2</v>
      </c>
      <c r="AQ61">
        <v>0</v>
      </c>
      <c r="AR61">
        <v>4</v>
      </c>
      <c r="AS61">
        <v>14</v>
      </c>
      <c r="AT61">
        <v>5</v>
      </c>
      <c r="AU61">
        <v>7.2910953141550855E-2</v>
      </c>
      <c r="AV61">
        <v>5</v>
      </c>
      <c r="AW61">
        <v>-0.40628352276307</v>
      </c>
      <c r="AX61">
        <v>4</v>
      </c>
      <c r="AY61">
        <v>17</v>
      </c>
      <c r="AZ61">
        <v>7</v>
      </c>
      <c r="BA61">
        <v>1.0160630605119483</v>
      </c>
      <c r="BB61">
        <v>5.9286608322508996E-2</v>
      </c>
      <c r="BC61">
        <v>2.3368765934284313E-2</v>
      </c>
      <c r="BD61">
        <v>3.0851378647477805</v>
      </c>
      <c r="BE61">
        <v>2</v>
      </c>
      <c r="BF61">
        <v>2</v>
      </c>
      <c r="BG61">
        <v>0</v>
      </c>
      <c r="BH61">
        <v>3</v>
      </c>
      <c r="BI61">
        <v>19</v>
      </c>
      <c r="BJ61">
        <v>8</v>
      </c>
      <c r="BK61">
        <v>0</v>
      </c>
      <c r="BL61">
        <v>4</v>
      </c>
      <c r="BM61">
        <v>0</v>
      </c>
      <c r="BN61">
        <v>4</v>
      </c>
      <c r="BO61">
        <v>5</v>
      </c>
      <c r="BP61">
        <v>6</v>
      </c>
      <c r="BQ61">
        <v>3</v>
      </c>
      <c r="BR61">
        <v>1</v>
      </c>
      <c r="BS61">
        <v>0</v>
      </c>
      <c r="BT61">
        <v>0</v>
      </c>
      <c r="BU61" t="s">
        <v>100</v>
      </c>
      <c r="BV61">
        <v>3</v>
      </c>
      <c r="BW61">
        <v>3</v>
      </c>
      <c r="BX61">
        <v>3</v>
      </c>
      <c r="BY61">
        <v>4</v>
      </c>
      <c r="BZ61">
        <v>3</v>
      </c>
      <c r="CA61">
        <v>3</v>
      </c>
      <c r="CB61">
        <v>17</v>
      </c>
      <c r="CC61">
        <v>64</v>
      </c>
      <c r="CD61">
        <v>0</v>
      </c>
      <c r="CE61">
        <v>0</v>
      </c>
      <c r="CF61">
        <v>2</v>
      </c>
      <c r="CG61">
        <v>6</v>
      </c>
      <c r="CH61">
        <v>2</v>
      </c>
      <c r="CI61">
        <v>2</v>
      </c>
      <c r="CJ61">
        <v>0</v>
      </c>
      <c r="CK61">
        <v>0</v>
      </c>
      <c r="CL61">
        <v>30</v>
      </c>
      <c r="CM61">
        <v>6</v>
      </c>
      <c r="CN61">
        <v>6</v>
      </c>
      <c r="CO61">
        <v>5</v>
      </c>
      <c r="CP61">
        <v>4</v>
      </c>
      <c r="CQ61">
        <v>16</v>
      </c>
    </row>
    <row r="62" spans="1:95" x14ac:dyDescent="0.2">
      <c r="A62">
        <v>268</v>
      </c>
      <c r="B62">
        <v>3.0690760566900233</v>
      </c>
      <c r="C62">
        <v>1.9546352699880591</v>
      </c>
      <c r="D62">
        <v>3.8274338200848659</v>
      </c>
      <c r="E62">
        <v>4.3717388639141284</v>
      </c>
      <c r="F62">
        <v>-1.8727985500968067</v>
      </c>
      <c r="G62">
        <v>0.54430504382926248</v>
      </c>
      <c r="H62">
        <v>-0.32389764302750429</v>
      </c>
      <c r="I62">
        <v>6.6385361646485994E-2</v>
      </c>
      <c r="J62">
        <v>0.5897001934235977</v>
      </c>
      <c r="K62">
        <v>0.36923076923076925</v>
      </c>
      <c r="L62">
        <v>0.55833333333333335</v>
      </c>
      <c r="M62">
        <v>0.83333333333333337</v>
      </c>
      <c r="N62">
        <v>0.53288201160541582</v>
      </c>
      <c r="O62">
        <v>0.64651837524177946</v>
      </c>
      <c r="P62">
        <v>0.31428571428571428</v>
      </c>
      <c r="Q62">
        <v>0.43333333333333335</v>
      </c>
      <c r="R62">
        <v>0.55833333333333335</v>
      </c>
      <c r="S62">
        <v>0.55833333333333335</v>
      </c>
      <c r="T62">
        <v>0.7142857142857143</v>
      </c>
      <c r="U62">
        <v>0.9375</v>
      </c>
      <c r="V62">
        <v>-0.1891025641025641</v>
      </c>
      <c r="W62">
        <v>0.27500000000000002</v>
      </c>
      <c r="X62">
        <v>-0.20387007601935037</v>
      </c>
      <c r="Y62">
        <v>0.19760479041916171</v>
      </c>
      <c r="AB62">
        <v>63</v>
      </c>
      <c r="AC62">
        <v>1</v>
      </c>
      <c r="AD62">
        <v>18</v>
      </c>
      <c r="AE62">
        <v>3</v>
      </c>
      <c r="AF62">
        <v>1</v>
      </c>
      <c r="AG62">
        <v>26</v>
      </c>
      <c r="AH62">
        <v>32</v>
      </c>
      <c r="AI62">
        <v>24</v>
      </c>
      <c r="AJ62">
        <v>123</v>
      </c>
      <c r="AK62">
        <v>3.34</v>
      </c>
      <c r="AL62">
        <v>3.43</v>
      </c>
      <c r="AM62">
        <v>3.36</v>
      </c>
      <c r="AN62">
        <v>8</v>
      </c>
      <c r="AO62">
        <v>0.85728006926934519</v>
      </c>
      <c r="AP62">
        <v>8</v>
      </c>
      <c r="AQ62">
        <v>1</v>
      </c>
      <c r="AR62">
        <v>9</v>
      </c>
      <c r="AS62">
        <v>21</v>
      </c>
      <c r="AT62">
        <v>8</v>
      </c>
      <c r="AU62">
        <v>1.7498628753972245</v>
      </c>
      <c r="AV62">
        <v>10</v>
      </c>
      <c r="AW62">
        <v>2.3735511066684616</v>
      </c>
      <c r="AX62">
        <v>9</v>
      </c>
      <c r="AY62">
        <v>23</v>
      </c>
      <c r="AZ62">
        <v>8</v>
      </c>
      <c r="BA62">
        <v>1.6304267715191727</v>
      </c>
      <c r="BB62">
        <v>0.77357029463753291</v>
      </c>
      <c r="BC62">
        <v>0.88746079788787802</v>
      </c>
      <c r="BD62">
        <v>3.0851378647477805</v>
      </c>
      <c r="BE62">
        <v>1</v>
      </c>
      <c r="BF62">
        <v>9</v>
      </c>
      <c r="BG62">
        <v>3</v>
      </c>
      <c r="BH62">
        <v>5</v>
      </c>
      <c r="BI62">
        <v>19</v>
      </c>
      <c r="BJ62">
        <v>21</v>
      </c>
      <c r="BK62">
        <v>6</v>
      </c>
      <c r="BL62">
        <v>5</v>
      </c>
      <c r="BM62">
        <v>6</v>
      </c>
      <c r="BN62">
        <v>4</v>
      </c>
      <c r="BO62">
        <v>5</v>
      </c>
      <c r="BP62">
        <v>4</v>
      </c>
      <c r="BQ62">
        <v>5</v>
      </c>
      <c r="BR62">
        <v>1</v>
      </c>
      <c r="BS62">
        <v>3</v>
      </c>
      <c r="BT62">
        <v>4</v>
      </c>
      <c r="BU62" t="s">
        <v>101</v>
      </c>
      <c r="BV62">
        <v>7</v>
      </c>
      <c r="BW62">
        <v>3</v>
      </c>
      <c r="BX62">
        <v>4</v>
      </c>
      <c r="BY62">
        <v>7</v>
      </c>
      <c r="BZ62">
        <v>4</v>
      </c>
      <c r="CA62">
        <v>4</v>
      </c>
      <c r="CB62">
        <v>4</v>
      </c>
      <c r="CC62">
        <v>59</v>
      </c>
      <c r="CD62">
        <v>0</v>
      </c>
      <c r="CE62">
        <v>1</v>
      </c>
      <c r="CF62">
        <v>2</v>
      </c>
      <c r="CG62">
        <v>7</v>
      </c>
      <c r="CH62">
        <v>4</v>
      </c>
      <c r="CI62">
        <v>1</v>
      </c>
      <c r="CJ62">
        <v>1</v>
      </c>
      <c r="CK62">
        <v>0</v>
      </c>
      <c r="CL62">
        <v>30</v>
      </c>
      <c r="CM62">
        <v>14</v>
      </c>
      <c r="CN62">
        <v>15</v>
      </c>
      <c r="CO62">
        <v>8</v>
      </c>
      <c r="CP62">
        <v>9</v>
      </c>
      <c r="CQ62">
        <v>21</v>
      </c>
    </row>
    <row r="63" spans="1:95" x14ac:dyDescent="0.2">
      <c r="A63">
        <v>269</v>
      </c>
      <c r="B63">
        <v>3.6964603388809847</v>
      </c>
      <c r="C63">
        <v>4.3362226462362248</v>
      </c>
      <c r="D63">
        <v>4.3544170189747469</v>
      </c>
      <c r="E63">
        <v>3.1957403702492964</v>
      </c>
      <c r="F63">
        <v>-1.8194372738522091E-2</v>
      </c>
      <c r="G63">
        <v>-1.1586766487254505</v>
      </c>
      <c r="H63">
        <v>-2.0935596733293407E-3</v>
      </c>
      <c r="I63">
        <v>-0.15346390664374374</v>
      </c>
      <c r="J63">
        <v>0.62738095238095237</v>
      </c>
      <c r="K63">
        <v>0.72</v>
      </c>
      <c r="L63">
        <v>0.69230769230769229</v>
      </c>
      <c r="M63">
        <v>0.49568965517241381</v>
      </c>
      <c r="N63">
        <v>0.51335656213704994</v>
      </c>
      <c r="O63">
        <v>0.74725274725274726</v>
      </c>
      <c r="P63">
        <v>0.5714285714285714</v>
      </c>
      <c r="Q63">
        <v>0.90909090909090906</v>
      </c>
      <c r="R63">
        <v>0.53846153846153844</v>
      </c>
      <c r="S63">
        <v>0.84615384615384615</v>
      </c>
      <c r="T63">
        <v>0.4464285714285714</v>
      </c>
      <c r="U63">
        <v>0.54166666666666663</v>
      </c>
      <c r="V63">
        <v>2.7692307692307683E-2</v>
      </c>
      <c r="W63">
        <v>-0.19661803713527848</v>
      </c>
      <c r="X63">
        <v>1.9607843137254895E-2</v>
      </c>
      <c r="Y63">
        <v>-0.16550376779235274</v>
      </c>
      <c r="AB63">
        <v>69</v>
      </c>
      <c r="AC63">
        <v>0</v>
      </c>
      <c r="AD63">
        <v>14</v>
      </c>
      <c r="AE63">
        <v>2</v>
      </c>
      <c r="AF63">
        <v>1</v>
      </c>
      <c r="AG63">
        <v>11</v>
      </c>
      <c r="AH63">
        <v>15</v>
      </c>
      <c r="AI63">
        <v>16</v>
      </c>
      <c r="AJ63">
        <v>95</v>
      </c>
      <c r="AK63">
        <v>2.65</v>
      </c>
      <c r="AL63">
        <v>2.29</v>
      </c>
      <c r="AM63">
        <v>2.56</v>
      </c>
      <c r="AN63">
        <v>5</v>
      </c>
      <c r="AO63">
        <v>-0.36550700627762761</v>
      </c>
      <c r="AP63">
        <v>2</v>
      </c>
      <c r="AQ63">
        <v>0</v>
      </c>
      <c r="AR63">
        <v>3</v>
      </c>
      <c r="AS63">
        <v>15</v>
      </c>
      <c r="AT63">
        <v>4</v>
      </c>
      <c r="AU63">
        <v>-0.48607302094367372</v>
      </c>
      <c r="AV63">
        <v>5</v>
      </c>
      <c r="AW63">
        <v>-0.40628352276307</v>
      </c>
      <c r="AX63">
        <v>3</v>
      </c>
      <c r="AY63">
        <v>16</v>
      </c>
      <c r="AZ63">
        <v>6</v>
      </c>
      <c r="BA63">
        <v>0.40169934950472386</v>
      </c>
      <c r="BB63">
        <v>-0.60051882233541087</v>
      </c>
      <c r="BC63">
        <v>-0.85756534787134997</v>
      </c>
      <c r="BD63">
        <v>2.9646459184413314</v>
      </c>
      <c r="BE63">
        <v>1</v>
      </c>
      <c r="BF63">
        <v>6</v>
      </c>
      <c r="BG63">
        <v>2</v>
      </c>
      <c r="BH63">
        <v>3</v>
      </c>
      <c r="BI63">
        <v>18</v>
      </c>
      <c r="BJ63">
        <v>21</v>
      </c>
      <c r="BK63">
        <v>7</v>
      </c>
      <c r="BL63">
        <v>7</v>
      </c>
      <c r="BM63">
        <v>7</v>
      </c>
      <c r="BN63">
        <v>0</v>
      </c>
      <c r="BO63">
        <v>7</v>
      </c>
      <c r="BP63">
        <v>5</v>
      </c>
      <c r="BQ63">
        <v>3</v>
      </c>
      <c r="BR63">
        <v>2</v>
      </c>
      <c r="BS63">
        <v>3</v>
      </c>
      <c r="BT63">
        <v>3</v>
      </c>
      <c r="BU63" t="s">
        <v>102</v>
      </c>
      <c r="BV63">
        <v>5</v>
      </c>
      <c r="BW63">
        <v>3</v>
      </c>
      <c r="BX63">
        <v>2</v>
      </c>
      <c r="BY63">
        <v>5</v>
      </c>
      <c r="BZ63">
        <v>2</v>
      </c>
      <c r="CA63">
        <v>1</v>
      </c>
      <c r="CB63">
        <v>1.33</v>
      </c>
      <c r="CC63">
        <v>67</v>
      </c>
      <c r="CD63">
        <v>1</v>
      </c>
      <c r="CE63">
        <v>0</v>
      </c>
      <c r="CF63">
        <v>3</v>
      </c>
      <c r="CG63">
        <v>7</v>
      </c>
      <c r="CH63">
        <v>3</v>
      </c>
      <c r="CI63">
        <v>2</v>
      </c>
      <c r="CJ63">
        <v>0</v>
      </c>
      <c r="CK63">
        <v>0</v>
      </c>
      <c r="CL63">
        <v>30</v>
      </c>
      <c r="CM63">
        <v>9</v>
      </c>
      <c r="CN63">
        <v>11</v>
      </c>
      <c r="CO63">
        <v>9</v>
      </c>
      <c r="CP63">
        <v>8</v>
      </c>
      <c r="CQ63">
        <v>17</v>
      </c>
    </row>
    <row r="64" spans="1:95" x14ac:dyDescent="0.2">
      <c r="A64">
        <v>270</v>
      </c>
      <c r="B64">
        <v>2.4963046754324911</v>
      </c>
      <c r="C64">
        <v>3.9831426398568217</v>
      </c>
      <c r="D64">
        <v>3.1679691076137555</v>
      </c>
      <c r="E64">
        <v>1.6324828283668307</v>
      </c>
      <c r="F64">
        <v>0.81517353224306621</v>
      </c>
      <c r="G64">
        <v>-1.5354862792469248</v>
      </c>
      <c r="H64">
        <v>0.11399255962283089</v>
      </c>
      <c r="I64">
        <v>-0.31986285869004782</v>
      </c>
      <c r="J64">
        <v>0.37493540051679586</v>
      </c>
      <c r="K64">
        <v>0.48275862068965519</v>
      </c>
      <c r="L64">
        <v>0.54074074074074074</v>
      </c>
      <c r="M64">
        <v>0.18627450980392157</v>
      </c>
      <c r="N64">
        <v>0.34742547425474257</v>
      </c>
      <c r="O64">
        <v>0.4</v>
      </c>
      <c r="P64">
        <v>0.35714285714285715</v>
      </c>
      <c r="Q64">
        <v>0.6</v>
      </c>
      <c r="R64">
        <v>0.56923076923076921</v>
      </c>
      <c r="S64">
        <v>0.51428571428571423</v>
      </c>
      <c r="T64">
        <v>0.2100840336134453</v>
      </c>
      <c r="U64">
        <v>0.1654411764705882</v>
      </c>
      <c r="V64">
        <v>-5.7982120051085551E-2</v>
      </c>
      <c r="W64">
        <v>-0.35446623093681917</v>
      </c>
      <c r="X64">
        <v>-5.6650860993261769E-2</v>
      </c>
      <c r="Y64">
        <v>-0.48756367995205274</v>
      </c>
      <c r="AB64">
        <v>75</v>
      </c>
      <c r="AC64">
        <v>0</v>
      </c>
      <c r="AD64">
        <v>20</v>
      </c>
      <c r="AE64">
        <v>3</v>
      </c>
      <c r="AF64">
        <v>0</v>
      </c>
      <c r="AG64">
        <v>6</v>
      </c>
      <c r="AI64">
        <v>24</v>
      </c>
      <c r="AJ64">
        <v>121</v>
      </c>
      <c r="AK64">
        <v>3.26</v>
      </c>
      <c r="AL64">
        <v>3.43</v>
      </c>
      <c r="AM64">
        <v>3.3</v>
      </c>
      <c r="AN64">
        <v>3</v>
      </c>
      <c r="AO64">
        <v>-1.5882940818246005</v>
      </c>
      <c r="AP64">
        <v>3</v>
      </c>
      <c r="AQ64">
        <v>0</v>
      </c>
      <c r="AR64">
        <v>3</v>
      </c>
      <c r="AS64">
        <v>9</v>
      </c>
      <c r="AT64">
        <v>2</v>
      </c>
      <c r="AU64">
        <v>-1.6040409691141229</v>
      </c>
      <c r="BB64">
        <v>-0.50369503656654402</v>
      </c>
      <c r="BC64">
        <v>-0.32390709742756285</v>
      </c>
      <c r="BD64">
        <v>1.099897197027649</v>
      </c>
      <c r="BE64">
        <v>4</v>
      </c>
      <c r="BF64">
        <v>7</v>
      </c>
      <c r="BG64">
        <v>1</v>
      </c>
      <c r="BH64">
        <v>2</v>
      </c>
      <c r="BI64">
        <v>13</v>
      </c>
      <c r="BJ64">
        <v>7</v>
      </c>
      <c r="BK64">
        <v>0</v>
      </c>
      <c r="BL64">
        <v>0</v>
      </c>
      <c r="BM64">
        <v>7</v>
      </c>
      <c r="BN64">
        <v>0</v>
      </c>
      <c r="BO64">
        <v>10</v>
      </c>
      <c r="BP64">
        <v>8</v>
      </c>
      <c r="BQ64">
        <v>4</v>
      </c>
      <c r="BR64">
        <v>1</v>
      </c>
      <c r="BS64">
        <v>4</v>
      </c>
      <c r="BT64">
        <v>4</v>
      </c>
      <c r="BU64" t="s">
        <v>103</v>
      </c>
      <c r="BV64">
        <v>5</v>
      </c>
      <c r="BW64">
        <v>4</v>
      </c>
      <c r="BX64">
        <v>3</v>
      </c>
      <c r="BY64">
        <v>6</v>
      </c>
      <c r="BZ64">
        <v>3</v>
      </c>
      <c r="CG64">
        <v>5</v>
      </c>
      <c r="CH64">
        <v>2</v>
      </c>
      <c r="CI64">
        <v>2</v>
      </c>
      <c r="CJ64">
        <v>0</v>
      </c>
      <c r="CK64">
        <v>0</v>
      </c>
      <c r="CL64">
        <v>28</v>
      </c>
      <c r="CM64">
        <v>3</v>
      </c>
      <c r="CN64">
        <v>4</v>
      </c>
      <c r="CO64">
        <v>8</v>
      </c>
      <c r="CP64">
        <v>5</v>
      </c>
      <c r="CQ64">
        <v>12</v>
      </c>
    </row>
    <row r="65" spans="1:95" x14ac:dyDescent="0.2">
      <c r="A65">
        <v>271</v>
      </c>
      <c r="B65">
        <v>2.0149425064656334</v>
      </c>
      <c r="C65">
        <v>2.3452331243510143</v>
      </c>
      <c r="D65">
        <v>2.3652580950728064</v>
      </c>
      <c r="E65">
        <v>1.6726909223489665</v>
      </c>
      <c r="F65">
        <v>-2.0024970721792101E-2</v>
      </c>
      <c r="G65">
        <v>-0.69256717272383983</v>
      </c>
      <c r="H65">
        <v>-4.2511427766213994E-3</v>
      </c>
      <c r="I65">
        <v>-0.171514590633946</v>
      </c>
      <c r="J65">
        <v>0.25090909090909091</v>
      </c>
      <c r="K65">
        <v>0.12121212121212122</v>
      </c>
      <c r="L65">
        <v>0.38505747126436785</v>
      </c>
      <c r="M65">
        <v>0.20833333333333331</v>
      </c>
      <c r="N65">
        <v>0.13595413595413597</v>
      </c>
      <c r="O65">
        <v>0.36283891547049441</v>
      </c>
      <c r="P65">
        <v>-8.3333333333333315E-2</v>
      </c>
      <c r="Q65">
        <v>0.36666666666666664</v>
      </c>
      <c r="R65">
        <v>0.26190476190476186</v>
      </c>
      <c r="S65">
        <v>0.5</v>
      </c>
      <c r="T65">
        <v>0.20454545454545453</v>
      </c>
      <c r="U65">
        <v>0.21153846153846156</v>
      </c>
      <c r="V65">
        <v>-0.26384535005224663</v>
      </c>
      <c r="W65">
        <v>-0.17672413793103453</v>
      </c>
      <c r="X65">
        <v>-0.52115583075335403</v>
      </c>
      <c r="Y65">
        <v>-0.29782082324455211</v>
      </c>
      <c r="AB65">
        <v>59</v>
      </c>
      <c r="AC65">
        <v>1</v>
      </c>
      <c r="AD65">
        <v>12</v>
      </c>
      <c r="AE65">
        <v>1</v>
      </c>
      <c r="AF65">
        <v>1</v>
      </c>
      <c r="AG65">
        <v>13</v>
      </c>
      <c r="AH65">
        <v>20</v>
      </c>
      <c r="AI65">
        <v>19</v>
      </c>
      <c r="AJ65">
        <v>105</v>
      </c>
      <c r="AK65">
        <v>2.88</v>
      </c>
      <c r="AL65">
        <v>2.71</v>
      </c>
      <c r="AM65">
        <v>2.84</v>
      </c>
      <c r="AN65">
        <v>5</v>
      </c>
      <c r="AO65">
        <v>-0.36550700627762761</v>
      </c>
      <c r="AP65">
        <v>6</v>
      </c>
      <c r="AQ65">
        <v>1</v>
      </c>
      <c r="AR65">
        <v>7</v>
      </c>
      <c r="AS65">
        <v>12</v>
      </c>
      <c r="AT65">
        <v>5</v>
      </c>
      <c r="AU65">
        <v>7.2910953141550855E-2</v>
      </c>
      <c r="AV65">
        <v>6</v>
      </c>
      <c r="AW65">
        <v>0.14968340312323627</v>
      </c>
      <c r="AX65">
        <v>7</v>
      </c>
      <c r="AY65">
        <v>18</v>
      </c>
      <c r="AZ65">
        <v>6</v>
      </c>
      <c r="BA65">
        <v>0.40169934950472386</v>
      </c>
      <c r="BB65">
        <v>-0.32812754404989036</v>
      </c>
      <c r="BC65">
        <v>-0.36428260498037474</v>
      </c>
      <c r="BD65">
        <v>2.4539933698070611</v>
      </c>
      <c r="BE65">
        <v>1</v>
      </c>
      <c r="BF65">
        <v>0</v>
      </c>
      <c r="BG65">
        <v>6</v>
      </c>
      <c r="BH65">
        <v>3</v>
      </c>
      <c r="BI65">
        <v>19</v>
      </c>
      <c r="BJ65">
        <v>13</v>
      </c>
      <c r="BK65">
        <v>6</v>
      </c>
      <c r="BL65">
        <v>2</v>
      </c>
      <c r="BM65">
        <v>5</v>
      </c>
      <c r="BN65">
        <v>0</v>
      </c>
      <c r="BO65">
        <v>4</v>
      </c>
      <c r="BP65">
        <v>7</v>
      </c>
      <c r="BQ65">
        <v>3</v>
      </c>
      <c r="BR65">
        <v>1</v>
      </c>
      <c r="BS65">
        <v>4</v>
      </c>
      <c r="BT65">
        <v>3</v>
      </c>
      <c r="BU65" t="s">
        <v>104</v>
      </c>
      <c r="BV65">
        <v>7</v>
      </c>
      <c r="BW65">
        <v>3</v>
      </c>
      <c r="BX65">
        <v>4</v>
      </c>
      <c r="BY65">
        <v>7</v>
      </c>
      <c r="BZ65">
        <v>3</v>
      </c>
      <c r="CA65">
        <v>4</v>
      </c>
      <c r="CB65">
        <v>0.5</v>
      </c>
      <c r="CC65">
        <v>59</v>
      </c>
      <c r="CD65">
        <v>0</v>
      </c>
      <c r="CE65">
        <v>0</v>
      </c>
      <c r="CF65">
        <v>3</v>
      </c>
      <c r="CG65">
        <v>8</v>
      </c>
      <c r="CH65">
        <v>4</v>
      </c>
      <c r="CI65">
        <v>2</v>
      </c>
      <c r="CJ65">
        <v>0</v>
      </c>
      <c r="CK65">
        <v>0</v>
      </c>
      <c r="CL65">
        <v>29</v>
      </c>
      <c r="CM65">
        <v>9</v>
      </c>
      <c r="CN65">
        <v>9</v>
      </c>
      <c r="CO65">
        <v>12</v>
      </c>
      <c r="CP65">
        <v>6</v>
      </c>
      <c r="CQ65">
        <v>19</v>
      </c>
    </row>
    <row r="66" spans="1:95" x14ac:dyDescent="0.2">
      <c r="A66">
        <v>272</v>
      </c>
      <c r="B66">
        <v>2.9074344609922909</v>
      </c>
      <c r="C66">
        <v>2.3652580950728064</v>
      </c>
      <c r="D66">
        <v>3.3860408568129023</v>
      </c>
      <c r="E66">
        <v>3.1960573906001573</v>
      </c>
      <c r="F66">
        <v>-1.020782761740096</v>
      </c>
      <c r="G66">
        <v>-0.18998346621274509</v>
      </c>
      <c r="H66">
        <v>-0.17748734160400523</v>
      </c>
      <c r="I66">
        <v>-2.8863663086070416E-2</v>
      </c>
      <c r="J66">
        <v>0.58268398268398269</v>
      </c>
      <c r="K66">
        <v>0.46491228070175439</v>
      </c>
      <c r="L66">
        <v>0.63141025641025639</v>
      </c>
      <c r="M66">
        <v>0.63913043478260867</v>
      </c>
      <c r="N66">
        <v>0.44453781512605045</v>
      </c>
      <c r="O66">
        <v>0.72946428571428568</v>
      </c>
      <c r="P66">
        <v>0.37878787878787878</v>
      </c>
      <c r="Q66">
        <v>0.58333333333333337</v>
      </c>
      <c r="R66">
        <v>0.46853146853146849</v>
      </c>
      <c r="S66">
        <v>0.76923076923076916</v>
      </c>
      <c r="T66">
        <v>0.48333333333333339</v>
      </c>
      <c r="U66">
        <v>0.80909090909090908</v>
      </c>
      <c r="V66">
        <v>-0.166497975708502</v>
      </c>
      <c r="W66">
        <v>7.7201783723522821E-3</v>
      </c>
      <c r="X66">
        <v>-0.15186951838744422</v>
      </c>
      <c r="Y66">
        <v>6.076293680215848E-3</v>
      </c>
      <c r="AB66">
        <v>60</v>
      </c>
      <c r="AC66">
        <v>1</v>
      </c>
      <c r="AD66">
        <v>16</v>
      </c>
      <c r="AE66">
        <v>2</v>
      </c>
      <c r="AF66">
        <v>1</v>
      </c>
      <c r="AG66">
        <v>20</v>
      </c>
      <c r="AH66">
        <v>19</v>
      </c>
      <c r="AI66">
        <v>19</v>
      </c>
      <c r="AJ66">
        <v>82</v>
      </c>
      <c r="AK66">
        <v>2.15</v>
      </c>
      <c r="AL66">
        <v>2.71</v>
      </c>
      <c r="AM66">
        <v>2.29</v>
      </c>
      <c r="AN66">
        <v>7</v>
      </c>
      <c r="AO66">
        <v>0.85728006926934519</v>
      </c>
      <c r="AP66">
        <v>6</v>
      </c>
      <c r="AQ66">
        <v>1</v>
      </c>
      <c r="AR66">
        <v>6</v>
      </c>
      <c r="AS66">
        <v>19</v>
      </c>
      <c r="AT66">
        <v>6</v>
      </c>
      <c r="AU66">
        <v>0.63189492722677543</v>
      </c>
      <c r="AV66">
        <v>7</v>
      </c>
      <c r="AW66">
        <v>0.70565032900954261</v>
      </c>
      <c r="AX66">
        <v>6</v>
      </c>
      <c r="AY66">
        <v>17</v>
      </c>
      <c r="AZ66">
        <v>7</v>
      </c>
      <c r="BA66">
        <v>1.0160630605119483</v>
      </c>
      <c r="BB66">
        <v>-0.34323394633310111</v>
      </c>
      <c r="BC66">
        <v>-8.8745750337203486E-2</v>
      </c>
      <c r="BD66">
        <v>2.815469208726407</v>
      </c>
      <c r="BE66">
        <v>1</v>
      </c>
      <c r="BF66">
        <v>0</v>
      </c>
      <c r="BG66">
        <v>5</v>
      </c>
      <c r="BH66">
        <v>2</v>
      </c>
      <c r="BI66">
        <v>22</v>
      </c>
      <c r="BJ66">
        <v>20</v>
      </c>
      <c r="BK66">
        <v>6</v>
      </c>
      <c r="BL66">
        <v>4</v>
      </c>
      <c r="BM66">
        <v>6</v>
      </c>
      <c r="BN66">
        <v>4</v>
      </c>
      <c r="BO66">
        <v>4</v>
      </c>
      <c r="BP66">
        <v>6</v>
      </c>
      <c r="BQ66">
        <v>4</v>
      </c>
      <c r="BR66">
        <v>1</v>
      </c>
      <c r="BS66">
        <v>3</v>
      </c>
      <c r="BT66">
        <v>3</v>
      </c>
      <c r="BU66" t="s">
        <v>72</v>
      </c>
      <c r="BV66">
        <v>8</v>
      </c>
      <c r="BW66">
        <v>4</v>
      </c>
      <c r="BX66">
        <v>2</v>
      </c>
      <c r="BY66">
        <v>1</v>
      </c>
      <c r="BZ66">
        <v>4</v>
      </c>
      <c r="CA66">
        <v>4</v>
      </c>
      <c r="CB66">
        <v>0.25</v>
      </c>
      <c r="CC66">
        <v>60</v>
      </c>
      <c r="CD66">
        <v>1</v>
      </c>
      <c r="CE66">
        <v>0</v>
      </c>
      <c r="CF66">
        <v>3</v>
      </c>
      <c r="CG66">
        <v>7.5</v>
      </c>
      <c r="CH66">
        <v>4</v>
      </c>
      <c r="CI66">
        <v>2</v>
      </c>
      <c r="CJ66">
        <v>0</v>
      </c>
      <c r="CK66">
        <v>0</v>
      </c>
      <c r="CL66">
        <v>30</v>
      </c>
      <c r="CM66">
        <v>11</v>
      </c>
      <c r="CN66">
        <v>11</v>
      </c>
      <c r="CO66">
        <v>14</v>
      </c>
      <c r="CP66">
        <v>5</v>
      </c>
      <c r="CQ66">
        <v>24</v>
      </c>
    </row>
    <row r="67" spans="1:95" x14ac:dyDescent="0.2">
      <c r="A67">
        <v>273</v>
      </c>
      <c r="B67">
        <v>2.2179625869436923</v>
      </c>
      <c r="C67">
        <v>2.7271034613874443</v>
      </c>
      <c r="D67">
        <v>1.9330082884516147</v>
      </c>
      <c r="E67">
        <v>2.4319009459206091</v>
      </c>
      <c r="F67">
        <v>0.79409517293582965</v>
      </c>
      <c r="G67">
        <v>0.49889265746899447</v>
      </c>
      <c r="H67">
        <v>0.17040260310565608</v>
      </c>
      <c r="I67">
        <v>0.1142962271793372</v>
      </c>
      <c r="J67">
        <v>0.20086021505376347</v>
      </c>
      <c r="K67">
        <v>0.12252964426877472</v>
      </c>
      <c r="L67">
        <v>0.17142857142857137</v>
      </c>
      <c r="M67">
        <v>0.27500000000000002</v>
      </c>
      <c r="N67">
        <v>0.28701406120760953</v>
      </c>
      <c r="O67">
        <v>0.1075268817204301</v>
      </c>
      <c r="P67">
        <v>0.15151515151515149</v>
      </c>
      <c r="Q67">
        <v>9.0909090909090884E-2</v>
      </c>
      <c r="R67">
        <v>0.26666666666666661</v>
      </c>
      <c r="S67">
        <v>6.1538461538461542E-2</v>
      </c>
      <c r="T67">
        <v>0.4</v>
      </c>
      <c r="U67">
        <v>0.15</v>
      </c>
      <c r="V67">
        <v>-4.8898927159796657E-2</v>
      </c>
      <c r="W67">
        <v>0.10357142857142865</v>
      </c>
      <c r="X67">
        <v>-0.16634652324241239</v>
      </c>
      <c r="Y67">
        <v>0.23200000000000018</v>
      </c>
      <c r="AB67">
        <v>59</v>
      </c>
      <c r="AC67">
        <v>0</v>
      </c>
      <c r="AD67">
        <v>18</v>
      </c>
      <c r="AE67">
        <v>3</v>
      </c>
      <c r="AF67">
        <v>1</v>
      </c>
      <c r="AG67">
        <v>11</v>
      </c>
      <c r="AH67">
        <v>11</v>
      </c>
      <c r="AI67">
        <v>16</v>
      </c>
      <c r="AJ67">
        <v>89</v>
      </c>
      <c r="AK67">
        <v>2.46</v>
      </c>
      <c r="AL67">
        <v>2.29</v>
      </c>
      <c r="AM67">
        <v>2.41</v>
      </c>
      <c r="AN67">
        <v>6</v>
      </c>
      <c r="AO67">
        <v>0.24588653149585882</v>
      </c>
      <c r="AP67">
        <v>2</v>
      </c>
      <c r="AQ67">
        <v>0</v>
      </c>
      <c r="AR67">
        <v>2</v>
      </c>
      <c r="AS67">
        <v>14</v>
      </c>
      <c r="AT67">
        <v>5</v>
      </c>
      <c r="AU67">
        <v>7.2910953141550855E-2</v>
      </c>
      <c r="AV67">
        <v>6</v>
      </c>
      <c r="AW67">
        <v>0.14968340312323627</v>
      </c>
      <c r="AX67">
        <v>2</v>
      </c>
      <c r="AY67">
        <v>14</v>
      </c>
      <c r="AZ67">
        <v>5</v>
      </c>
      <c r="BA67">
        <v>-0.21266436150250054</v>
      </c>
      <c r="BB67">
        <v>-0.45825682041998</v>
      </c>
      <c r="BC67">
        <v>-0.71979692054976419</v>
      </c>
      <c r="BD67">
        <v>2.815469208726407</v>
      </c>
      <c r="BE67">
        <v>0</v>
      </c>
      <c r="BF67">
        <v>0</v>
      </c>
      <c r="BG67">
        <v>0</v>
      </c>
      <c r="BH67">
        <v>0</v>
      </c>
      <c r="BI67">
        <v>22</v>
      </c>
      <c r="BJ67">
        <v>19</v>
      </c>
      <c r="BK67">
        <v>7</v>
      </c>
      <c r="BL67">
        <v>5</v>
      </c>
      <c r="BM67">
        <v>7</v>
      </c>
      <c r="BN67">
        <v>0</v>
      </c>
      <c r="BO67">
        <v>4</v>
      </c>
      <c r="BP67">
        <v>9</v>
      </c>
      <c r="BQ67">
        <v>4</v>
      </c>
      <c r="BR67">
        <v>1</v>
      </c>
      <c r="BS67">
        <v>4</v>
      </c>
      <c r="BT67">
        <v>4</v>
      </c>
      <c r="BU67" t="s">
        <v>105</v>
      </c>
      <c r="BV67">
        <v>8</v>
      </c>
      <c r="BW67">
        <v>4</v>
      </c>
      <c r="BX67">
        <v>3</v>
      </c>
      <c r="BY67">
        <v>7</v>
      </c>
      <c r="BZ67">
        <v>3</v>
      </c>
      <c r="CA67">
        <v>4</v>
      </c>
      <c r="CB67">
        <v>5</v>
      </c>
      <c r="CC67">
        <v>55</v>
      </c>
      <c r="CD67">
        <v>1</v>
      </c>
      <c r="CE67">
        <v>0</v>
      </c>
      <c r="CF67">
        <v>3</v>
      </c>
      <c r="CG67">
        <v>8</v>
      </c>
      <c r="CH67">
        <v>3</v>
      </c>
      <c r="CI67">
        <v>1</v>
      </c>
      <c r="CJ67">
        <v>0</v>
      </c>
      <c r="CK67">
        <v>0</v>
      </c>
      <c r="CL67">
        <v>28</v>
      </c>
      <c r="CM67">
        <v>14</v>
      </c>
      <c r="CN67">
        <v>11</v>
      </c>
      <c r="CO67">
        <v>15</v>
      </c>
      <c r="CP67">
        <v>13</v>
      </c>
      <c r="CQ67">
        <v>9</v>
      </c>
    </row>
    <row r="68" spans="1:95" x14ac:dyDescent="0.2">
      <c r="A68">
        <v>274</v>
      </c>
      <c r="B68">
        <v>3.5278577704228771</v>
      </c>
      <c r="C68">
        <v>4.0060090593566553</v>
      </c>
      <c r="D68">
        <v>4.3544170189747469</v>
      </c>
      <c r="E68">
        <v>2.8820137764982534</v>
      </c>
      <c r="F68">
        <v>-0.34840795961809157</v>
      </c>
      <c r="G68">
        <v>-1.4724032424764935</v>
      </c>
      <c r="H68">
        <v>-4.1673469312897483E-2</v>
      </c>
      <c r="I68">
        <v>-0.2034709215208147</v>
      </c>
      <c r="J68">
        <v>0.47916666666666669</v>
      </c>
      <c r="K68">
        <v>0.54838709677419351</v>
      </c>
      <c r="L68">
        <v>0.54838709677419351</v>
      </c>
      <c r="M68">
        <v>0.34558823529411764</v>
      </c>
      <c r="N68">
        <v>0.39583333333333331</v>
      </c>
      <c r="O68">
        <v>0.5625</v>
      </c>
      <c r="P68">
        <v>0.4375</v>
      </c>
      <c r="Q68">
        <v>0.66666666666666663</v>
      </c>
      <c r="R68">
        <v>0.46666666666666667</v>
      </c>
      <c r="S68">
        <v>0.625</v>
      </c>
      <c r="T68">
        <v>0.28676470588235292</v>
      </c>
      <c r="U68">
        <v>0.40441176470588236</v>
      </c>
      <c r="V68">
        <v>0</v>
      </c>
      <c r="W68">
        <v>-0.20279886148007586</v>
      </c>
      <c r="X68">
        <v>0</v>
      </c>
      <c r="Y68">
        <v>-0.22685062350756166</v>
      </c>
      <c r="AB68">
        <v>51</v>
      </c>
      <c r="AC68">
        <v>1</v>
      </c>
      <c r="AD68">
        <v>16</v>
      </c>
      <c r="AE68">
        <v>2</v>
      </c>
      <c r="AF68">
        <v>1</v>
      </c>
      <c r="AG68">
        <v>15</v>
      </c>
      <c r="AH68">
        <v>16</v>
      </c>
      <c r="AI68">
        <v>30</v>
      </c>
      <c r="AJ68">
        <v>93</v>
      </c>
      <c r="AK68">
        <v>2.72</v>
      </c>
      <c r="AL68">
        <v>1.71</v>
      </c>
      <c r="AM68">
        <v>2.4700000000000002</v>
      </c>
      <c r="AN68">
        <v>5</v>
      </c>
      <c r="AO68">
        <v>-0.36550700627762761</v>
      </c>
      <c r="AP68">
        <v>4</v>
      </c>
      <c r="AQ68">
        <v>0</v>
      </c>
      <c r="AR68">
        <v>4</v>
      </c>
      <c r="AS68">
        <v>16</v>
      </c>
      <c r="AT68">
        <v>6</v>
      </c>
      <c r="AU68">
        <v>0.63189492722677543</v>
      </c>
      <c r="AV68">
        <v>5</v>
      </c>
      <c r="AW68">
        <v>-0.40628352276307</v>
      </c>
      <c r="AX68">
        <v>4</v>
      </c>
      <c r="AY68">
        <v>17</v>
      </c>
      <c r="AZ68">
        <v>6</v>
      </c>
      <c r="BA68">
        <v>0.40169934950472386</v>
      </c>
      <c r="BB68">
        <v>-0.65499707799251494</v>
      </c>
      <c r="BC68">
        <v>0.87216582439464896</v>
      </c>
      <c r="BD68">
        <v>1.5818649822534436</v>
      </c>
      <c r="BE68">
        <v>1</v>
      </c>
      <c r="BF68">
        <v>3</v>
      </c>
      <c r="BG68">
        <v>0</v>
      </c>
      <c r="BH68">
        <v>8</v>
      </c>
      <c r="BI68">
        <v>17</v>
      </c>
      <c r="BJ68">
        <v>17</v>
      </c>
      <c r="BK68">
        <v>6</v>
      </c>
      <c r="BL68">
        <v>7</v>
      </c>
      <c r="BM68">
        <v>0</v>
      </c>
      <c r="BN68">
        <v>4</v>
      </c>
      <c r="BO68">
        <v>8</v>
      </c>
      <c r="BP68">
        <v>8</v>
      </c>
      <c r="BQ68">
        <v>4</v>
      </c>
      <c r="BR68">
        <v>1</v>
      </c>
      <c r="BS68">
        <v>0</v>
      </c>
      <c r="BT68">
        <v>4</v>
      </c>
      <c r="BU68" t="s">
        <v>72</v>
      </c>
      <c r="BV68">
        <v>6</v>
      </c>
      <c r="BW68">
        <v>1</v>
      </c>
      <c r="BX68">
        <v>3</v>
      </c>
      <c r="BY68">
        <v>5</v>
      </c>
      <c r="BZ68">
        <v>1</v>
      </c>
      <c r="CA68">
        <v>4</v>
      </c>
      <c r="CB68">
        <v>4.5</v>
      </c>
      <c r="CC68">
        <v>46</v>
      </c>
      <c r="CD68">
        <v>1</v>
      </c>
      <c r="CE68">
        <v>1</v>
      </c>
      <c r="CF68">
        <v>2</v>
      </c>
      <c r="CG68">
        <v>7</v>
      </c>
      <c r="CH68">
        <v>3</v>
      </c>
      <c r="CI68">
        <v>1</v>
      </c>
      <c r="CJ68">
        <v>0</v>
      </c>
      <c r="CK68">
        <v>1</v>
      </c>
      <c r="CL68">
        <v>30</v>
      </c>
      <c r="CM68">
        <v>14</v>
      </c>
      <c r="CN68">
        <v>14</v>
      </c>
      <c r="CO68">
        <v>11</v>
      </c>
      <c r="CP68">
        <v>10</v>
      </c>
      <c r="CQ68">
        <v>26</v>
      </c>
    </row>
    <row r="69" spans="1:95" x14ac:dyDescent="0.2">
      <c r="A69">
        <v>281</v>
      </c>
      <c r="B69">
        <v>2.1890372101917377</v>
      </c>
      <c r="C69">
        <v>2.0315945930051651</v>
      </c>
      <c r="D69">
        <v>2.2760596063334684</v>
      </c>
      <c r="E69">
        <v>2.2849830879899815</v>
      </c>
      <c r="F69">
        <v>-0.24446501332830328</v>
      </c>
      <c r="G69">
        <v>8.9234816565131325E-3</v>
      </c>
      <c r="H69">
        <v>-5.6751308720611016E-2</v>
      </c>
      <c r="I69">
        <v>1.956456506670954E-3</v>
      </c>
      <c r="J69">
        <v>0.25627679118187385</v>
      </c>
      <c r="K69">
        <v>0.10666666666666666</v>
      </c>
      <c r="L69">
        <v>0.30666666666666664</v>
      </c>
      <c r="M69">
        <v>0.3839285714285714</v>
      </c>
      <c r="N69">
        <v>0.12282608695652175</v>
      </c>
      <c r="O69">
        <v>0.42847124824684435</v>
      </c>
      <c r="P69">
        <v>6.666666666666668E-2</v>
      </c>
      <c r="Q69">
        <v>0.16666666666666666</v>
      </c>
      <c r="R69">
        <v>8.0952380952380942E-2</v>
      </c>
      <c r="S69">
        <v>0.59393939393939399</v>
      </c>
      <c r="T69">
        <v>0.26704545454545453</v>
      </c>
      <c r="U69">
        <v>0.51249999999999996</v>
      </c>
      <c r="V69">
        <v>-0.19999999999999998</v>
      </c>
      <c r="W69">
        <v>7.7261904761904754E-2</v>
      </c>
      <c r="X69">
        <v>-0.48387096774193544</v>
      </c>
      <c r="Y69">
        <v>0.11187726254094121</v>
      </c>
      <c r="AB69">
        <v>63</v>
      </c>
      <c r="AC69">
        <v>1</v>
      </c>
      <c r="AD69">
        <v>12</v>
      </c>
      <c r="AE69">
        <v>1</v>
      </c>
      <c r="AF69">
        <v>1</v>
      </c>
      <c r="AG69">
        <v>16</v>
      </c>
      <c r="AH69">
        <v>20</v>
      </c>
      <c r="AI69">
        <v>15</v>
      </c>
      <c r="AJ69">
        <v>125</v>
      </c>
      <c r="AK69">
        <v>3.7</v>
      </c>
      <c r="AL69">
        <v>2.14</v>
      </c>
      <c r="AM69">
        <v>3.31</v>
      </c>
      <c r="AN69">
        <v>6</v>
      </c>
      <c r="AO69">
        <v>0.24588653149585882</v>
      </c>
      <c r="AP69">
        <v>5</v>
      </c>
      <c r="AQ69">
        <v>1</v>
      </c>
      <c r="AR69">
        <v>6</v>
      </c>
      <c r="AS69">
        <v>17</v>
      </c>
      <c r="AT69">
        <v>4</v>
      </c>
      <c r="AU69">
        <v>-0.48607302094367372</v>
      </c>
      <c r="AV69">
        <v>7</v>
      </c>
      <c r="AW69">
        <v>0.70565032900954261</v>
      </c>
      <c r="AX69">
        <v>6</v>
      </c>
      <c r="AY69">
        <v>19</v>
      </c>
      <c r="AZ69">
        <v>4</v>
      </c>
      <c r="BA69">
        <v>-0.82702807250972499</v>
      </c>
      <c r="BB69">
        <v>0.52235178140789384</v>
      </c>
      <c r="BC69">
        <v>0.12822658373119478</v>
      </c>
      <c r="BD69">
        <v>1.099897197027649</v>
      </c>
      <c r="BE69">
        <v>2</v>
      </c>
      <c r="BF69">
        <v>5</v>
      </c>
      <c r="BG69">
        <v>2</v>
      </c>
      <c r="BH69">
        <v>9</v>
      </c>
      <c r="BI69">
        <v>13</v>
      </c>
      <c r="BJ69">
        <v>8</v>
      </c>
      <c r="BK69">
        <v>2</v>
      </c>
      <c r="BL69">
        <v>2</v>
      </c>
      <c r="BM69">
        <v>4</v>
      </c>
      <c r="BN69">
        <v>0</v>
      </c>
      <c r="BO69">
        <v>7</v>
      </c>
      <c r="BP69">
        <v>4</v>
      </c>
      <c r="BQ69">
        <v>3</v>
      </c>
      <c r="BR69">
        <v>1</v>
      </c>
      <c r="BS69">
        <v>1</v>
      </c>
      <c r="BT69">
        <v>1</v>
      </c>
      <c r="BU69" t="s">
        <v>106</v>
      </c>
      <c r="BV69">
        <v>4</v>
      </c>
      <c r="BW69">
        <v>3</v>
      </c>
      <c r="BX69">
        <v>2</v>
      </c>
      <c r="BY69">
        <v>5</v>
      </c>
      <c r="BZ69">
        <v>2</v>
      </c>
      <c r="CA69">
        <v>3</v>
      </c>
      <c r="CB69">
        <v>5</v>
      </c>
      <c r="CC69">
        <v>59</v>
      </c>
      <c r="CD69">
        <v>0</v>
      </c>
      <c r="CE69">
        <v>0</v>
      </c>
      <c r="CF69">
        <v>2</v>
      </c>
      <c r="CG69">
        <v>7</v>
      </c>
      <c r="CH69">
        <v>3</v>
      </c>
      <c r="CI69">
        <v>1</v>
      </c>
      <c r="CJ69">
        <v>0</v>
      </c>
      <c r="CK69">
        <v>0</v>
      </c>
      <c r="CL69">
        <v>30</v>
      </c>
      <c r="CM69">
        <v>10</v>
      </c>
      <c r="CN69">
        <v>9</v>
      </c>
      <c r="CO69">
        <v>8</v>
      </c>
      <c r="CP69">
        <v>5</v>
      </c>
      <c r="CQ69">
        <v>18</v>
      </c>
    </row>
    <row r="70" spans="1:95" x14ac:dyDescent="0.2">
      <c r="A70">
        <v>282</v>
      </c>
      <c r="B70">
        <v>2.6430547991043571</v>
      </c>
      <c r="C70">
        <v>2.8527881859746858</v>
      </c>
      <c r="D70">
        <v>4.6526957480816815</v>
      </c>
      <c r="E70">
        <v>1.7034087205113362</v>
      </c>
      <c r="F70">
        <v>-1.7999075621069958</v>
      </c>
      <c r="G70">
        <v>-2.9492870275703451</v>
      </c>
      <c r="H70">
        <v>-0.23981232628316732</v>
      </c>
      <c r="I70">
        <v>-0.46400858295257014</v>
      </c>
      <c r="J70">
        <v>0.46590909090909094</v>
      </c>
      <c r="K70">
        <v>0.47179487179487178</v>
      </c>
      <c r="L70">
        <v>0.65517241379310343</v>
      </c>
      <c r="M70">
        <v>0.2514285714285715</v>
      </c>
      <c r="N70">
        <v>0.38852813852813861</v>
      </c>
      <c r="O70">
        <v>0.55143540669856461</v>
      </c>
      <c r="P70">
        <v>0.43333333333333335</v>
      </c>
      <c r="Q70">
        <v>0.53333333333333333</v>
      </c>
      <c r="R70">
        <v>0.6428571428571429</v>
      </c>
      <c r="S70">
        <v>0.66666666666666663</v>
      </c>
      <c r="T70">
        <v>7.1428571428571452E-2</v>
      </c>
      <c r="U70">
        <v>0.4175824175824176</v>
      </c>
      <c r="V70">
        <v>-0.18337754199823164</v>
      </c>
      <c r="W70">
        <v>-0.40374384236453192</v>
      </c>
      <c r="X70">
        <v>-0.16271771536168211</v>
      </c>
      <c r="Y70">
        <v>-0.44533797000652015</v>
      </c>
      <c r="AB70">
        <v>62</v>
      </c>
      <c r="AC70">
        <v>0</v>
      </c>
      <c r="AD70">
        <v>20</v>
      </c>
      <c r="AE70">
        <v>3</v>
      </c>
      <c r="AF70">
        <v>1</v>
      </c>
      <c r="AG70">
        <v>6</v>
      </c>
      <c r="AH70">
        <v>13</v>
      </c>
      <c r="AI70">
        <v>16</v>
      </c>
      <c r="AJ70">
        <v>97</v>
      </c>
      <c r="AK70">
        <v>2.72</v>
      </c>
      <c r="AL70">
        <v>2.29</v>
      </c>
      <c r="AM70">
        <v>2.61</v>
      </c>
      <c r="AN70">
        <v>4</v>
      </c>
      <c r="AO70">
        <v>-0.97690054405111404</v>
      </c>
      <c r="AP70">
        <v>3</v>
      </c>
      <c r="AQ70">
        <v>0</v>
      </c>
      <c r="AR70">
        <v>4</v>
      </c>
      <c r="AS70">
        <v>9</v>
      </c>
      <c r="AT70">
        <v>2</v>
      </c>
      <c r="AU70">
        <v>-1.6040409691141229</v>
      </c>
      <c r="AV70">
        <v>5</v>
      </c>
      <c r="AW70">
        <v>-0.40628352276307</v>
      </c>
      <c r="AX70">
        <v>4</v>
      </c>
      <c r="AY70">
        <v>13</v>
      </c>
      <c r="AZ70">
        <v>6</v>
      </c>
      <c r="BA70">
        <v>0.40169934950472386</v>
      </c>
      <c r="BB70">
        <v>-0.85173733556504994</v>
      </c>
      <c r="BC70">
        <v>-0.99533377519293553</v>
      </c>
      <c r="BD70">
        <v>2.3621861869090881</v>
      </c>
      <c r="BE70">
        <v>2</v>
      </c>
      <c r="BF70">
        <v>0</v>
      </c>
      <c r="BG70">
        <v>0</v>
      </c>
      <c r="BH70">
        <v>4</v>
      </c>
      <c r="BI70">
        <v>13</v>
      </c>
      <c r="BJ70">
        <v>5</v>
      </c>
      <c r="BK70">
        <v>0</v>
      </c>
      <c r="BL70">
        <v>2</v>
      </c>
      <c r="BM70">
        <v>3</v>
      </c>
      <c r="BN70">
        <v>0</v>
      </c>
      <c r="BO70">
        <v>6</v>
      </c>
      <c r="BP70">
        <v>4</v>
      </c>
      <c r="BQ70">
        <v>4</v>
      </c>
      <c r="BR70">
        <v>1</v>
      </c>
      <c r="BS70">
        <v>3</v>
      </c>
      <c r="BT70">
        <v>3</v>
      </c>
      <c r="BU70" t="s">
        <v>107</v>
      </c>
      <c r="BV70">
        <v>8</v>
      </c>
      <c r="BW70">
        <v>4</v>
      </c>
      <c r="BX70">
        <v>4</v>
      </c>
      <c r="BY70">
        <v>7</v>
      </c>
      <c r="BZ70">
        <v>3</v>
      </c>
      <c r="CA70">
        <v>4</v>
      </c>
      <c r="CB70">
        <v>0.5</v>
      </c>
      <c r="CC70">
        <v>62</v>
      </c>
      <c r="CD70">
        <v>0</v>
      </c>
      <c r="CE70">
        <v>0</v>
      </c>
      <c r="CF70">
        <v>3</v>
      </c>
      <c r="CG70">
        <v>7</v>
      </c>
      <c r="CH70">
        <v>3</v>
      </c>
      <c r="CI70">
        <v>2</v>
      </c>
      <c r="CJ70">
        <v>0</v>
      </c>
      <c r="CK70">
        <v>0</v>
      </c>
      <c r="CL70">
        <v>26</v>
      </c>
      <c r="CM70">
        <v>8</v>
      </c>
      <c r="CN70">
        <v>6</v>
      </c>
      <c r="CO70">
        <v>9</v>
      </c>
      <c r="CP70">
        <v>7</v>
      </c>
      <c r="CQ70">
        <v>16</v>
      </c>
    </row>
    <row r="71" spans="1:95" x14ac:dyDescent="0.2">
      <c r="A71">
        <v>283</v>
      </c>
      <c r="B71">
        <v>3.4456165909793732</v>
      </c>
      <c r="C71">
        <v>4.3362226462362248</v>
      </c>
      <c r="D71">
        <v>2.5796949771766404</v>
      </c>
      <c r="E71">
        <v>3.8274338200848659</v>
      </c>
      <c r="F71">
        <v>1.7565276690595844</v>
      </c>
      <c r="G71">
        <v>1.2477388429082255</v>
      </c>
      <c r="H71">
        <v>0.25398331280192049</v>
      </c>
      <c r="I71">
        <v>0.19474227573535369</v>
      </c>
      <c r="J71">
        <v>0.625</v>
      </c>
      <c r="K71">
        <v>0.76666666666666672</v>
      </c>
      <c r="L71">
        <v>0.38571428571428568</v>
      </c>
      <c r="M71">
        <v>0.73333333333333339</v>
      </c>
      <c r="N71">
        <v>0.4920718816067654</v>
      </c>
      <c r="O71">
        <v>0.75202020202020203</v>
      </c>
      <c r="P71">
        <v>0.53333333333333333</v>
      </c>
      <c r="Q71">
        <v>1</v>
      </c>
      <c r="R71">
        <v>0.29230769230769227</v>
      </c>
      <c r="S71">
        <v>0.46666666666666667</v>
      </c>
      <c r="T71">
        <v>0.66666666666666663</v>
      </c>
      <c r="U71">
        <v>0.8</v>
      </c>
      <c r="V71">
        <v>0.38095238095238104</v>
      </c>
      <c r="W71">
        <v>0.34761904761904772</v>
      </c>
      <c r="X71">
        <v>0.33057851239669434</v>
      </c>
      <c r="Y71">
        <v>0.31063829787234049</v>
      </c>
      <c r="AB71">
        <v>68</v>
      </c>
      <c r="AC71">
        <v>1</v>
      </c>
      <c r="AD71">
        <v>16</v>
      </c>
      <c r="AE71">
        <v>2</v>
      </c>
      <c r="AF71">
        <v>1</v>
      </c>
      <c r="AG71">
        <v>20</v>
      </c>
      <c r="AH71">
        <v>24</v>
      </c>
      <c r="AI71">
        <v>17</v>
      </c>
      <c r="AJ71">
        <v>99</v>
      </c>
      <c r="AK71">
        <v>2.78</v>
      </c>
      <c r="AL71">
        <v>2.4300000000000002</v>
      </c>
      <c r="AM71">
        <v>2.69</v>
      </c>
      <c r="AN71">
        <v>8</v>
      </c>
      <c r="AO71">
        <v>1.4686736070428317</v>
      </c>
      <c r="AP71">
        <v>4</v>
      </c>
      <c r="AQ71">
        <v>0</v>
      </c>
      <c r="AR71">
        <v>5</v>
      </c>
      <c r="AS71">
        <v>19</v>
      </c>
      <c r="AT71">
        <v>7</v>
      </c>
      <c r="AU71">
        <v>1.190878901312</v>
      </c>
      <c r="AV71">
        <v>8</v>
      </c>
      <c r="AW71">
        <v>1.2616172548958489</v>
      </c>
      <c r="AX71">
        <v>5</v>
      </c>
      <c r="AY71">
        <v>22</v>
      </c>
      <c r="AZ71">
        <v>8</v>
      </c>
      <c r="BA71">
        <v>1.6304267715191727</v>
      </c>
      <c r="BB71">
        <v>0.42552799563902699</v>
      </c>
      <c r="BC71">
        <v>9.4334220473554511E-2</v>
      </c>
      <c r="BD71">
        <v>3.4466137036671265</v>
      </c>
      <c r="BE71">
        <v>2</v>
      </c>
      <c r="BF71">
        <v>1</v>
      </c>
      <c r="BG71">
        <v>4</v>
      </c>
      <c r="BH71">
        <v>1</v>
      </c>
      <c r="BI71">
        <v>22</v>
      </c>
      <c r="BJ71">
        <v>13</v>
      </c>
      <c r="BK71">
        <v>6</v>
      </c>
      <c r="BL71">
        <v>3</v>
      </c>
      <c r="BM71">
        <v>0</v>
      </c>
      <c r="BN71">
        <v>4</v>
      </c>
      <c r="BO71">
        <v>4</v>
      </c>
      <c r="BP71">
        <v>8</v>
      </c>
      <c r="BQ71">
        <v>5</v>
      </c>
      <c r="BR71">
        <v>1</v>
      </c>
      <c r="BS71">
        <v>0</v>
      </c>
      <c r="BT71">
        <v>3</v>
      </c>
      <c r="BU71" t="s">
        <v>63</v>
      </c>
      <c r="BV71">
        <v>8</v>
      </c>
      <c r="BW71">
        <v>3</v>
      </c>
      <c r="BX71">
        <v>3</v>
      </c>
      <c r="BY71">
        <v>4</v>
      </c>
      <c r="BZ71">
        <v>3</v>
      </c>
      <c r="CA71">
        <v>4</v>
      </c>
      <c r="CB71">
        <v>9</v>
      </c>
      <c r="CC71">
        <v>59</v>
      </c>
      <c r="CD71">
        <v>1</v>
      </c>
      <c r="CE71">
        <v>0</v>
      </c>
      <c r="CF71">
        <v>2</v>
      </c>
      <c r="CG71">
        <v>7.5</v>
      </c>
      <c r="CH71">
        <v>4</v>
      </c>
      <c r="CI71">
        <v>1</v>
      </c>
      <c r="CJ71">
        <v>0</v>
      </c>
      <c r="CK71">
        <v>0</v>
      </c>
      <c r="CL71">
        <v>30</v>
      </c>
      <c r="CM71">
        <v>9</v>
      </c>
      <c r="CN71">
        <v>10</v>
      </c>
      <c r="CO71">
        <v>9</v>
      </c>
      <c r="CP71">
        <v>8</v>
      </c>
      <c r="CQ71">
        <v>20</v>
      </c>
    </row>
    <row r="72" spans="1:95" x14ac:dyDescent="0.2">
      <c r="A72">
        <v>284</v>
      </c>
      <c r="B72">
        <v>2.6780429667636581</v>
      </c>
      <c r="C72">
        <v>2.6236017471359698</v>
      </c>
      <c r="D72">
        <v>2.8287500974141961</v>
      </c>
      <c r="E72">
        <v>2.396478144411696</v>
      </c>
      <c r="F72">
        <v>-0.20514835027822631</v>
      </c>
      <c r="G72">
        <v>-0.4322719530025001</v>
      </c>
      <c r="H72">
        <v>-3.7625662489716237E-2</v>
      </c>
      <c r="I72">
        <v>-8.2727860486999122E-2</v>
      </c>
      <c r="J72">
        <v>0.35041407867494823</v>
      </c>
      <c r="K72">
        <v>0.17857142857142855</v>
      </c>
      <c r="L72">
        <v>0.41230769230769226</v>
      </c>
      <c r="M72">
        <v>0.4535104364326375</v>
      </c>
      <c r="N72">
        <v>0.24327122153209113</v>
      </c>
      <c r="O72">
        <v>0.45755693581780532</v>
      </c>
      <c r="P72">
        <v>-3.5714285714285726E-2</v>
      </c>
      <c r="Q72">
        <v>0.3928571428571429</v>
      </c>
      <c r="R72">
        <v>0.27564102564102566</v>
      </c>
      <c r="S72">
        <v>0.53846153846153844</v>
      </c>
      <c r="T72">
        <v>0.45955882352941174</v>
      </c>
      <c r="U72">
        <v>0.44705882352941179</v>
      </c>
      <c r="V72">
        <v>-0.23373626373626372</v>
      </c>
      <c r="W72">
        <v>4.1202744124945234E-2</v>
      </c>
      <c r="X72">
        <v>-0.39557374000371953</v>
      </c>
      <c r="Y72">
        <v>4.758822061729142E-2</v>
      </c>
      <c r="AB72">
        <v>67</v>
      </c>
      <c r="AC72">
        <v>1</v>
      </c>
      <c r="AD72">
        <v>18</v>
      </c>
      <c r="AE72">
        <v>3</v>
      </c>
      <c r="AF72">
        <v>1</v>
      </c>
      <c r="AG72">
        <v>14</v>
      </c>
      <c r="AH72">
        <v>13</v>
      </c>
      <c r="AI72">
        <v>19</v>
      </c>
      <c r="AJ72">
        <v>106</v>
      </c>
      <c r="AK72">
        <v>2.93</v>
      </c>
      <c r="AL72">
        <v>2.71</v>
      </c>
      <c r="AM72">
        <v>2.88</v>
      </c>
      <c r="AN72">
        <v>5</v>
      </c>
      <c r="AO72">
        <v>-0.36550700627762761</v>
      </c>
      <c r="AP72">
        <v>6</v>
      </c>
      <c r="AQ72">
        <v>1</v>
      </c>
      <c r="AR72">
        <v>8</v>
      </c>
      <c r="AS72">
        <v>13</v>
      </c>
      <c r="AT72">
        <v>5</v>
      </c>
      <c r="AU72">
        <v>7.2910953141550855E-2</v>
      </c>
      <c r="AV72">
        <v>4</v>
      </c>
      <c r="AW72">
        <v>-0.96225044864937637</v>
      </c>
      <c r="AX72">
        <v>8</v>
      </c>
      <c r="AY72">
        <v>10</v>
      </c>
      <c r="AZ72">
        <v>4</v>
      </c>
      <c r="BA72">
        <v>-0.82702807250972499</v>
      </c>
      <c r="BB72">
        <v>-0.30088841622133833</v>
      </c>
      <c r="BC72">
        <v>-0.36428260498037474</v>
      </c>
      <c r="BD72">
        <v>2.9359611550328557</v>
      </c>
      <c r="BE72">
        <v>1</v>
      </c>
      <c r="BF72">
        <v>2</v>
      </c>
      <c r="BG72">
        <v>6</v>
      </c>
      <c r="BH72">
        <v>3</v>
      </c>
      <c r="BI72">
        <v>23</v>
      </c>
      <c r="BJ72">
        <v>16</v>
      </c>
      <c r="BK72">
        <v>7</v>
      </c>
      <c r="BL72">
        <v>5</v>
      </c>
      <c r="BM72">
        <v>2</v>
      </c>
      <c r="BN72">
        <v>2</v>
      </c>
      <c r="BO72">
        <v>6</v>
      </c>
      <c r="BP72">
        <v>10</v>
      </c>
      <c r="BQ72">
        <v>4</v>
      </c>
      <c r="BR72">
        <v>1</v>
      </c>
      <c r="BS72">
        <v>3</v>
      </c>
      <c r="BT72">
        <v>3</v>
      </c>
      <c r="BU72" t="s">
        <v>108</v>
      </c>
      <c r="BV72">
        <v>8</v>
      </c>
      <c r="BW72">
        <v>3</v>
      </c>
      <c r="BX72">
        <v>4</v>
      </c>
      <c r="BY72">
        <v>5</v>
      </c>
      <c r="BZ72">
        <v>3</v>
      </c>
      <c r="CA72">
        <v>3</v>
      </c>
      <c r="CB72">
        <v>16</v>
      </c>
      <c r="CC72">
        <v>50</v>
      </c>
      <c r="CD72">
        <v>0</v>
      </c>
      <c r="CE72">
        <v>0</v>
      </c>
      <c r="CF72">
        <v>3</v>
      </c>
      <c r="CG72">
        <v>6</v>
      </c>
      <c r="CH72">
        <v>2</v>
      </c>
      <c r="CI72">
        <v>3</v>
      </c>
      <c r="CJ72">
        <v>1</v>
      </c>
      <c r="CK72">
        <v>0</v>
      </c>
      <c r="CL72">
        <v>28</v>
      </c>
      <c r="CM72">
        <v>8</v>
      </c>
      <c r="CN72">
        <v>8</v>
      </c>
      <c r="CO72">
        <v>10</v>
      </c>
      <c r="CP72">
        <v>8</v>
      </c>
      <c r="CQ72">
        <v>13</v>
      </c>
    </row>
    <row r="73" spans="1:95" x14ac:dyDescent="0.2">
      <c r="A73">
        <v>285</v>
      </c>
      <c r="B73">
        <v>3.2263005045228499</v>
      </c>
      <c r="C73">
        <v>2.8106743643193997</v>
      </c>
      <c r="D73">
        <v>3.3939183979189824</v>
      </c>
      <c r="E73">
        <v>2.8507483867488816</v>
      </c>
      <c r="F73">
        <v>-0.58324403359958277</v>
      </c>
      <c r="G73">
        <v>-0.54317001117010077</v>
      </c>
      <c r="H73">
        <v>-9.4001984650668738E-2</v>
      </c>
      <c r="I73">
        <v>-8.6981424293720813E-2</v>
      </c>
      <c r="J73">
        <v>0.44615384615384618</v>
      </c>
      <c r="K73">
        <v>0.43722943722943725</v>
      </c>
      <c r="L73">
        <v>0.39880952380952378</v>
      </c>
      <c r="M73">
        <v>0.5</v>
      </c>
      <c r="N73">
        <v>0.33124999999999999</v>
      </c>
      <c r="O73">
        <v>0.55757575757575761</v>
      </c>
      <c r="P73">
        <v>0.31818181818181818</v>
      </c>
      <c r="Q73">
        <v>0.51048951048951041</v>
      </c>
      <c r="R73">
        <v>0.24175824175824179</v>
      </c>
      <c r="S73">
        <v>0.5844155844155845</v>
      </c>
      <c r="T73">
        <v>0.4272727272727273</v>
      </c>
      <c r="U73">
        <v>0.5888888888888888</v>
      </c>
      <c r="V73">
        <v>3.8419913419913465E-2</v>
      </c>
      <c r="W73">
        <v>0.10119047619047622</v>
      </c>
      <c r="X73">
        <v>4.5954692556634362E-2</v>
      </c>
      <c r="Y73">
        <v>0.11258278145695369</v>
      </c>
      <c r="AB73">
        <v>80</v>
      </c>
      <c r="AC73">
        <v>1</v>
      </c>
      <c r="AD73">
        <v>20</v>
      </c>
      <c r="AE73">
        <v>3</v>
      </c>
      <c r="AF73">
        <v>0</v>
      </c>
      <c r="AG73">
        <v>15</v>
      </c>
      <c r="AI73">
        <v>29</v>
      </c>
      <c r="AJ73">
        <v>136</v>
      </c>
      <c r="AK73">
        <v>3.63</v>
      </c>
      <c r="AL73">
        <v>4.1399999999999997</v>
      </c>
      <c r="AM73">
        <v>3.76</v>
      </c>
      <c r="AN73">
        <v>6</v>
      </c>
      <c r="AO73">
        <v>0.24588653149585882</v>
      </c>
      <c r="AP73">
        <v>2</v>
      </c>
      <c r="AQ73">
        <v>0</v>
      </c>
      <c r="AR73">
        <v>2</v>
      </c>
      <c r="AS73">
        <v>16</v>
      </c>
      <c r="AT73">
        <v>7</v>
      </c>
      <c r="AU73">
        <v>1.190878901312</v>
      </c>
      <c r="BB73">
        <v>0.82198218752196639</v>
      </c>
      <c r="BC73">
        <v>1.3957518257768247</v>
      </c>
      <c r="BD73">
        <v>2.5744853161135097</v>
      </c>
      <c r="BE73">
        <v>1</v>
      </c>
      <c r="BF73">
        <v>3</v>
      </c>
      <c r="BG73">
        <v>0</v>
      </c>
      <c r="BH73">
        <v>0</v>
      </c>
      <c r="BI73">
        <v>20</v>
      </c>
      <c r="BJ73">
        <v>13</v>
      </c>
      <c r="BK73">
        <v>3</v>
      </c>
      <c r="BL73">
        <v>5</v>
      </c>
      <c r="BM73">
        <v>0</v>
      </c>
      <c r="BN73">
        <v>5</v>
      </c>
      <c r="BO73">
        <v>4</v>
      </c>
      <c r="BP73">
        <v>5</v>
      </c>
      <c r="BQ73">
        <v>4</v>
      </c>
      <c r="BR73">
        <v>1</v>
      </c>
      <c r="BS73">
        <v>4</v>
      </c>
      <c r="BT73">
        <v>4</v>
      </c>
      <c r="BU73" t="s">
        <v>69</v>
      </c>
      <c r="BV73">
        <v>7</v>
      </c>
      <c r="BW73">
        <v>4</v>
      </c>
      <c r="BX73">
        <v>1</v>
      </c>
      <c r="BY73">
        <v>4</v>
      </c>
      <c r="BZ73">
        <v>4</v>
      </c>
      <c r="CG73">
        <v>6</v>
      </c>
      <c r="CH73">
        <v>3</v>
      </c>
      <c r="CI73">
        <v>1</v>
      </c>
      <c r="CJ73">
        <v>0</v>
      </c>
      <c r="CK73">
        <v>0</v>
      </c>
      <c r="CL73">
        <v>29</v>
      </c>
      <c r="CM73">
        <v>8</v>
      </c>
      <c r="CN73">
        <v>6</v>
      </c>
      <c r="CO73">
        <v>9</v>
      </c>
      <c r="CP73">
        <v>4</v>
      </c>
      <c r="CQ73">
        <v>14</v>
      </c>
    </row>
    <row r="74" spans="1:95" x14ac:dyDescent="0.2">
      <c r="A74">
        <v>286</v>
      </c>
      <c r="B74">
        <v>2.4474524052689981</v>
      </c>
      <c r="C74">
        <v>2.368863883222478</v>
      </c>
      <c r="D74">
        <v>2.7823590693254068</v>
      </c>
      <c r="E74">
        <v>2.6036344759479872</v>
      </c>
      <c r="F74">
        <v>-0.41349518610292879</v>
      </c>
      <c r="G74">
        <v>-0.17872459337741953</v>
      </c>
      <c r="H74">
        <v>-8.0271265660983832E-2</v>
      </c>
      <c r="I74">
        <v>-3.3183217149278528E-2</v>
      </c>
      <c r="J74">
        <v>0.23823433950016229</v>
      </c>
      <c r="K74">
        <v>0.12637362637362637</v>
      </c>
      <c r="L74">
        <v>0.2639751552795031</v>
      </c>
      <c r="M74">
        <v>0.34523809523809523</v>
      </c>
      <c r="N74">
        <v>0.15384615384615383</v>
      </c>
      <c r="O74">
        <v>0.33402633402633397</v>
      </c>
      <c r="P74">
        <v>3.5897435897435881E-2</v>
      </c>
      <c r="Q74">
        <v>0.23076923076923078</v>
      </c>
      <c r="R74">
        <v>0.11904761904761904</v>
      </c>
      <c r="S74">
        <v>0.42207792207792205</v>
      </c>
      <c r="T74">
        <v>0.31666666666666671</v>
      </c>
      <c r="U74">
        <v>0.37820512820512825</v>
      </c>
      <c r="V74">
        <v>-0.13760152890587674</v>
      </c>
      <c r="W74">
        <v>8.1262939958592129E-2</v>
      </c>
      <c r="X74">
        <v>-0.35250917992656061</v>
      </c>
      <c r="Y74">
        <v>0.13338997451146983</v>
      </c>
      <c r="AB74">
        <v>71</v>
      </c>
      <c r="AC74">
        <v>0</v>
      </c>
      <c r="AD74">
        <v>18</v>
      </c>
      <c r="AE74">
        <v>3</v>
      </c>
      <c r="AF74">
        <v>1</v>
      </c>
      <c r="AG74">
        <v>12</v>
      </c>
      <c r="AH74">
        <v>13</v>
      </c>
      <c r="AI74">
        <v>23</v>
      </c>
      <c r="AJ74">
        <v>120</v>
      </c>
      <c r="AK74">
        <v>3.27</v>
      </c>
      <c r="AL74">
        <v>3.29</v>
      </c>
      <c r="AM74">
        <v>3.28</v>
      </c>
      <c r="AN74">
        <v>6</v>
      </c>
      <c r="AO74">
        <v>0.24588653149585882</v>
      </c>
      <c r="AP74">
        <v>2</v>
      </c>
      <c r="AQ74">
        <v>0</v>
      </c>
      <c r="AR74">
        <v>2</v>
      </c>
      <c r="AS74">
        <v>16</v>
      </c>
      <c r="AT74">
        <v>5</v>
      </c>
      <c r="AU74">
        <v>7.2910953141550855E-2</v>
      </c>
      <c r="AV74">
        <v>6</v>
      </c>
      <c r="AW74">
        <v>0.14968340312323627</v>
      </c>
      <c r="AX74">
        <v>2</v>
      </c>
      <c r="AY74">
        <v>17</v>
      </c>
      <c r="AZ74">
        <v>5</v>
      </c>
      <c r="BA74">
        <v>-0.21266436150250054</v>
      </c>
      <c r="BB74">
        <v>0.38615614226513362</v>
      </c>
      <c r="BC74">
        <v>0.54124517720069421</v>
      </c>
      <c r="BD74">
        <v>2.1843247137856876</v>
      </c>
      <c r="BE74">
        <v>0</v>
      </c>
      <c r="BF74">
        <v>2</v>
      </c>
      <c r="BG74">
        <v>4</v>
      </c>
      <c r="BH74">
        <v>6</v>
      </c>
      <c r="BI74">
        <v>22</v>
      </c>
      <c r="BJ74">
        <v>16</v>
      </c>
      <c r="BK74">
        <v>6</v>
      </c>
      <c r="BL74">
        <v>0</v>
      </c>
      <c r="BM74">
        <v>6</v>
      </c>
      <c r="BN74">
        <v>4</v>
      </c>
      <c r="BO74">
        <v>8</v>
      </c>
      <c r="BP74">
        <v>10</v>
      </c>
      <c r="BQ74">
        <v>5</v>
      </c>
      <c r="BR74">
        <v>2</v>
      </c>
      <c r="BS74">
        <v>2</v>
      </c>
      <c r="BT74">
        <v>2</v>
      </c>
      <c r="BU74" t="s">
        <v>109</v>
      </c>
      <c r="BV74">
        <v>8</v>
      </c>
      <c r="BW74">
        <v>3</v>
      </c>
      <c r="BX74">
        <v>2</v>
      </c>
      <c r="BY74">
        <v>6</v>
      </c>
      <c r="BZ74">
        <v>3</v>
      </c>
      <c r="CA74">
        <v>3</v>
      </c>
      <c r="CB74">
        <v>12</v>
      </c>
      <c r="CC74">
        <v>60</v>
      </c>
      <c r="CD74">
        <v>1</v>
      </c>
      <c r="CE74">
        <v>0</v>
      </c>
      <c r="CF74">
        <v>2</v>
      </c>
      <c r="CG74">
        <v>5.5</v>
      </c>
      <c r="CH74">
        <v>2</v>
      </c>
      <c r="CI74">
        <v>2</v>
      </c>
      <c r="CJ74">
        <v>0</v>
      </c>
      <c r="CK74">
        <v>0</v>
      </c>
      <c r="CL74">
        <v>29</v>
      </c>
      <c r="CM74">
        <v>8</v>
      </c>
      <c r="CN74">
        <v>3</v>
      </c>
      <c r="CO74">
        <v>13</v>
      </c>
      <c r="CP74">
        <v>8</v>
      </c>
      <c r="CQ74">
        <v>16</v>
      </c>
    </row>
    <row r="75" spans="1:95" x14ac:dyDescent="0.2">
      <c r="A75">
        <v>287</v>
      </c>
      <c r="B75">
        <v>2.2225998347889488</v>
      </c>
      <c r="C75">
        <v>3.5303948340675433</v>
      </c>
      <c r="D75">
        <v>2.5179107450941287</v>
      </c>
      <c r="E75">
        <v>1.4790861305563821</v>
      </c>
      <c r="F75">
        <v>1.0124840889734146</v>
      </c>
      <c r="G75">
        <v>-1.0388246145377467</v>
      </c>
      <c r="H75">
        <v>0.16739962551854901</v>
      </c>
      <c r="I75">
        <v>-0.25990128260199807</v>
      </c>
      <c r="J75">
        <v>0.2540913006029285</v>
      </c>
      <c r="K75">
        <v>0.30769230769230771</v>
      </c>
      <c r="L75">
        <v>0.27666666666666667</v>
      </c>
      <c r="M75">
        <v>0.18333333333333335</v>
      </c>
      <c r="N75">
        <v>0.2473572938689218</v>
      </c>
      <c r="O75">
        <v>0.26209930861093655</v>
      </c>
      <c r="P75">
        <v>0.2857142857142857</v>
      </c>
      <c r="Q75">
        <v>0.33333333333333331</v>
      </c>
      <c r="R75">
        <v>0.20238095238095238</v>
      </c>
      <c r="S75">
        <v>0.37121212121212122</v>
      </c>
      <c r="T75">
        <v>0.25</v>
      </c>
      <c r="U75">
        <v>0.10714285714285715</v>
      </c>
      <c r="V75">
        <v>3.1025641025641038E-2</v>
      </c>
      <c r="W75">
        <v>-9.3333333333333324E-2</v>
      </c>
      <c r="X75">
        <v>5.3093462044756498E-2</v>
      </c>
      <c r="Y75">
        <v>-0.20289855072463764</v>
      </c>
      <c r="AB75">
        <v>60</v>
      </c>
      <c r="AC75">
        <v>1</v>
      </c>
      <c r="AD75">
        <v>14</v>
      </c>
      <c r="AE75">
        <v>2</v>
      </c>
      <c r="AF75">
        <v>1</v>
      </c>
      <c r="AG75">
        <v>13</v>
      </c>
      <c r="AH75">
        <v>14</v>
      </c>
      <c r="AI75">
        <v>15</v>
      </c>
      <c r="AJ75">
        <v>87</v>
      </c>
      <c r="AK75">
        <v>2.4700000000000002</v>
      </c>
      <c r="AL75">
        <v>2.14</v>
      </c>
      <c r="AM75">
        <v>2.39</v>
      </c>
      <c r="AN75">
        <v>7</v>
      </c>
      <c r="AO75">
        <v>0.85728006926934519</v>
      </c>
      <c r="AP75">
        <v>4</v>
      </c>
      <c r="AQ75">
        <v>0</v>
      </c>
      <c r="AR75">
        <v>3</v>
      </c>
      <c r="AS75">
        <v>16</v>
      </c>
      <c r="AT75">
        <v>4</v>
      </c>
      <c r="AU75">
        <v>-0.48607302094367372</v>
      </c>
      <c r="AV75">
        <v>7</v>
      </c>
      <c r="AW75">
        <v>0.70565032900954261</v>
      </c>
      <c r="AX75">
        <v>3</v>
      </c>
      <c r="AY75">
        <v>17</v>
      </c>
      <c r="AZ75">
        <v>5</v>
      </c>
      <c r="BA75">
        <v>-0.21266436150250054</v>
      </c>
      <c r="BB75">
        <v>-0.20703830719034089</v>
      </c>
      <c r="BC75">
        <v>-0.1962109191675884</v>
      </c>
      <c r="BD75">
        <v>1.3408810896405463</v>
      </c>
      <c r="BE75">
        <v>6</v>
      </c>
      <c r="BF75">
        <v>12</v>
      </c>
      <c r="BG75">
        <v>20</v>
      </c>
      <c r="BH75">
        <v>11</v>
      </c>
      <c r="BI75">
        <v>15</v>
      </c>
      <c r="BJ75">
        <v>13</v>
      </c>
      <c r="BK75">
        <v>5</v>
      </c>
      <c r="BL75">
        <v>4</v>
      </c>
      <c r="BM75">
        <v>4</v>
      </c>
      <c r="BN75">
        <v>0</v>
      </c>
      <c r="BO75">
        <v>5</v>
      </c>
      <c r="BP75">
        <v>2</v>
      </c>
      <c r="BQ75">
        <v>3</v>
      </c>
      <c r="BR75">
        <v>1</v>
      </c>
      <c r="BS75">
        <v>3</v>
      </c>
      <c r="BT75">
        <v>3</v>
      </c>
      <c r="BU75" t="s">
        <v>110</v>
      </c>
      <c r="BV75">
        <v>6</v>
      </c>
      <c r="BW75">
        <v>4</v>
      </c>
      <c r="BX75">
        <v>1</v>
      </c>
      <c r="BY75">
        <v>3</v>
      </c>
      <c r="BZ75">
        <v>3</v>
      </c>
      <c r="CA75">
        <v>3</v>
      </c>
      <c r="CB75">
        <v>11</v>
      </c>
      <c r="CC75">
        <v>49</v>
      </c>
      <c r="CD75">
        <v>0</v>
      </c>
      <c r="CE75">
        <v>1</v>
      </c>
      <c r="CF75">
        <v>2</v>
      </c>
      <c r="CG75">
        <v>6</v>
      </c>
      <c r="CH75">
        <v>3</v>
      </c>
      <c r="CI75">
        <v>4</v>
      </c>
      <c r="CJ75">
        <v>0</v>
      </c>
      <c r="CK75">
        <v>1</v>
      </c>
      <c r="CL75">
        <v>28</v>
      </c>
      <c r="CM75">
        <v>12</v>
      </c>
      <c r="CN75">
        <v>11</v>
      </c>
      <c r="CO75">
        <v>6</v>
      </c>
      <c r="CP75">
        <v>7</v>
      </c>
      <c r="CQ75">
        <v>14</v>
      </c>
    </row>
    <row r="76" spans="1:95" x14ac:dyDescent="0.2">
      <c r="A76">
        <v>288</v>
      </c>
      <c r="B76">
        <v>3.7055769798895852</v>
      </c>
      <c r="C76">
        <v>4.3267714431468205</v>
      </c>
      <c r="D76">
        <v>3.8604684183933875</v>
      </c>
      <c r="E76">
        <v>3.0008376242369228</v>
      </c>
      <c r="F76">
        <v>0.46630302475343299</v>
      </c>
      <c r="G76">
        <v>-0.85963079415646471</v>
      </c>
      <c r="H76">
        <v>5.695485079701948E-2</v>
      </c>
      <c r="I76">
        <v>-0.12528675864557728</v>
      </c>
      <c r="J76">
        <v>0.37776104417670681</v>
      </c>
      <c r="K76">
        <v>0.38461538461538464</v>
      </c>
      <c r="L76">
        <v>0.34490740740740738</v>
      </c>
      <c r="M76">
        <v>0.3833333333333333</v>
      </c>
      <c r="N76">
        <v>0.30492424242424243</v>
      </c>
      <c r="O76">
        <v>0.45993589743589741</v>
      </c>
      <c r="P76">
        <v>0.2857142857142857</v>
      </c>
      <c r="Q76">
        <v>0.5</v>
      </c>
      <c r="R76">
        <v>0.27083333333333331</v>
      </c>
      <c r="S76">
        <v>0.4375</v>
      </c>
      <c r="T76">
        <v>0.35</v>
      </c>
      <c r="U76">
        <v>0.41666666666666663</v>
      </c>
      <c r="V76">
        <v>3.9707977207977252E-2</v>
      </c>
      <c r="W76">
        <v>3.8425925925925919E-2</v>
      </c>
      <c r="X76">
        <v>5.4430070783500185E-2</v>
      </c>
      <c r="Y76">
        <v>5.2765416401780028E-2</v>
      </c>
      <c r="AB76">
        <v>73</v>
      </c>
      <c r="AC76">
        <v>1</v>
      </c>
      <c r="AD76">
        <v>18</v>
      </c>
      <c r="AE76">
        <v>3</v>
      </c>
      <c r="AF76">
        <v>1</v>
      </c>
      <c r="AG76">
        <v>21</v>
      </c>
      <c r="AH76">
        <v>20</v>
      </c>
      <c r="AI76">
        <v>25</v>
      </c>
      <c r="AJ76">
        <v>130</v>
      </c>
      <c r="AK76">
        <v>3.53</v>
      </c>
      <c r="AL76">
        <v>3.57</v>
      </c>
      <c r="AM76">
        <v>3.54</v>
      </c>
      <c r="AN76">
        <v>7</v>
      </c>
      <c r="AO76">
        <v>0.85728006926934519</v>
      </c>
      <c r="AP76">
        <v>4</v>
      </c>
      <c r="AQ76">
        <v>0</v>
      </c>
      <c r="AR76">
        <v>4</v>
      </c>
      <c r="AS76">
        <v>21</v>
      </c>
      <c r="AT76">
        <v>7</v>
      </c>
      <c r="AU76">
        <v>1.190878901312</v>
      </c>
      <c r="AV76">
        <v>6</v>
      </c>
      <c r="AW76">
        <v>0.14968340312323627</v>
      </c>
      <c r="AX76">
        <v>4</v>
      </c>
      <c r="AY76">
        <v>19</v>
      </c>
      <c r="AZ76">
        <v>8</v>
      </c>
      <c r="BA76">
        <v>1.6304267715191727</v>
      </c>
      <c r="BB76">
        <v>0.96424418943739731</v>
      </c>
      <c r="BC76">
        <v>0.89781973544474691</v>
      </c>
      <c r="BD76">
        <v>3.5671056499735752</v>
      </c>
      <c r="BE76">
        <v>1</v>
      </c>
      <c r="BF76">
        <v>1</v>
      </c>
      <c r="BG76">
        <v>3</v>
      </c>
      <c r="BH76">
        <v>2</v>
      </c>
      <c r="BI76">
        <v>23</v>
      </c>
      <c r="BJ76">
        <v>22</v>
      </c>
      <c r="BK76">
        <v>6</v>
      </c>
      <c r="BL76">
        <v>6</v>
      </c>
      <c r="BM76">
        <v>6</v>
      </c>
      <c r="BN76">
        <v>4</v>
      </c>
      <c r="BO76">
        <v>4</v>
      </c>
      <c r="BP76">
        <v>7</v>
      </c>
      <c r="BQ76">
        <v>4</v>
      </c>
      <c r="BR76">
        <v>2</v>
      </c>
      <c r="BS76">
        <v>4</v>
      </c>
      <c r="BT76">
        <v>3</v>
      </c>
      <c r="BU76" t="s">
        <v>63</v>
      </c>
      <c r="BV76">
        <v>8</v>
      </c>
      <c r="BW76">
        <v>4</v>
      </c>
      <c r="BX76">
        <v>3</v>
      </c>
      <c r="BY76">
        <v>7</v>
      </c>
      <c r="BZ76">
        <v>4</v>
      </c>
      <c r="CA76">
        <v>4</v>
      </c>
      <c r="CB76">
        <v>20</v>
      </c>
      <c r="CC76">
        <v>53</v>
      </c>
      <c r="CD76">
        <v>0</v>
      </c>
      <c r="CE76">
        <v>0</v>
      </c>
      <c r="CF76">
        <v>3</v>
      </c>
      <c r="CG76">
        <v>6</v>
      </c>
      <c r="CH76">
        <v>3</v>
      </c>
      <c r="CI76">
        <v>2</v>
      </c>
      <c r="CJ76">
        <v>0</v>
      </c>
      <c r="CK76">
        <v>0</v>
      </c>
      <c r="CL76">
        <v>29</v>
      </c>
      <c r="CM76">
        <v>10</v>
      </c>
      <c r="CN76">
        <v>13</v>
      </c>
      <c r="CO76">
        <v>10</v>
      </c>
      <c r="CP76">
        <v>6</v>
      </c>
      <c r="CQ76">
        <v>18</v>
      </c>
    </row>
    <row r="77" spans="1:95" x14ac:dyDescent="0.2">
      <c r="A77">
        <v>289</v>
      </c>
      <c r="B77">
        <v>3.1243464401186176</v>
      </c>
      <c r="C77">
        <v>3.1311017770232867</v>
      </c>
      <c r="D77">
        <v>3.224742173937444</v>
      </c>
      <c r="E77">
        <v>3.1410698419580405</v>
      </c>
      <c r="F77">
        <v>-9.3640396914157265E-2</v>
      </c>
      <c r="G77">
        <v>-8.3672331979403491E-2</v>
      </c>
      <c r="H77">
        <v>-1.4732960349034822E-2</v>
      </c>
      <c r="I77">
        <v>-1.3144015527080128E-2</v>
      </c>
      <c r="J77">
        <v>0.44249999999999995</v>
      </c>
      <c r="K77">
        <v>0.48369565217391308</v>
      </c>
      <c r="L77">
        <v>0.47596153846153844</v>
      </c>
      <c r="M77">
        <v>0.375</v>
      </c>
      <c r="N77">
        <v>0.4236111111111111</v>
      </c>
      <c r="O77">
        <v>0.45993589743589741</v>
      </c>
      <c r="P77">
        <v>0.51136363636363635</v>
      </c>
      <c r="Q77">
        <v>0.45833333333333337</v>
      </c>
      <c r="R77">
        <v>0.4375</v>
      </c>
      <c r="S77">
        <v>0.5089285714285714</v>
      </c>
      <c r="T77">
        <v>0.33653846153846156</v>
      </c>
      <c r="U77">
        <v>0.41346153846153844</v>
      </c>
      <c r="V77">
        <v>7.7341137123746462E-3</v>
      </c>
      <c r="W77">
        <v>-0.10096153846153844</v>
      </c>
      <c r="X77">
        <v>8.059246351557461E-3</v>
      </c>
      <c r="Y77">
        <v>-0.11864406779661014</v>
      </c>
      <c r="AB77">
        <v>73</v>
      </c>
      <c r="AC77">
        <v>1</v>
      </c>
      <c r="AD77">
        <v>20</v>
      </c>
      <c r="AE77">
        <v>3</v>
      </c>
      <c r="AF77">
        <v>0</v>
      </c>
      <c r="AG77">
        <v>20</v>
      </c>
      <c r="AI77">
        <v>21</v>
      </c>
      <c r="AJ77">
        <v>129</v>
      </c>
      <c r="AK77">
        <v>3.63</v>
      </c>
      <c r="AL77">
        <v>3.44</v>
      </c>
      <c r="AM77">
        <v>3.47</v>
      </c>
      <c r="AN77">
        <v>9</v>
      </c>
      <c r="AO77">
        <v>2.0800671448163182</v>
      </c>
      <c r="AP77">
        <v>7</v>
      </c>
      <c r="AQ77">
        <v>1</v>
      </c>
      <c r="AR77">
        <v>7</v>
      </c>
      <c r="AS77">
        <v>19</v>
      </c>
      <c r="AT77">
        <v>4</v>
      </c>
      <c r="AU77">
        <v>-0.48607302094367372</v>
      </c>
      <c r="BB77">
        <v>1.5483985993823317</v>
      </c>
      <c r="BC77">
        <v>0.99986200265462344</v>
      </c>
      <c r="BD77">
        <v>1.4613730359469952</v>
      </c>
      <c r="BE77">
        <v>1</v>
      </c>
      <c r="BF77">
        <v>6</v>
      </c>
      <c r="BG77">
        <v>7</v>
      </c>
      <c r="BH77">
        <v>1</v>
      </c>
      <c r="BI77">
        <v>16</v>
      </c>
      <c r="BJ77">
        <v>4</v>
      </c>
      <c r="BK77">
        <v>0</v>
      </c>
      <c r="BL77">
        <v>0</v>
      </c>
      <c r="BM77">
        <v>4</v>
      </c>
      <c r="BN77">
        <v>0</v>
      </c>
      <c r="BO77">
        <v>5</v>
      </c>
      <c r="BP77">
        <v>7</v>
      </c>
      <c r="BQ77">
        <v>3</v>
      </c>
      <c r="BR77">
        <v>1</v>
      </c>
      <c r="BS77">
        <v>4</v>
      </c>
      <c r="BT77">
        <v>4</v>
      </c>
      <c r="BU77" t="s">
        <v>63</v>
      </c>
      <c r="BV77">
        <v>8</v>
      </c>
      <c r="BW77">
        <v>4</v>
      </c>
      <c r="BX77">
        <v>3</v>
      </c>
      <c r="BY77">
        <v>6</v>
      </c>
      <c r="BZ77">
        <v>4</v>
      </c>
      <c r="CG77">
        <v>7</v>
      </c>
      <c r="CH77">
        <v>3</v>
      </c>
      <c r="CI77">
        <v>2</v>
      </c>
      <c r="CJ77">
        <v>1</v>
      </c>
      <c r="CK77">
        <v>0</v>
      </c>
      <c r="CL77">
        <v>28</v>
      </c>
      <c r="CM77">
        <v>12</v>
      </c>
      <c r="CN77">
        <v>12</v>
      </c>
      <c r="CO77">
        <v>10</v>
      </c>
      <c r="CP77">
        <v>7</v>
      </c>
      <c r="CQ77">
        <v>17</v>
      </c>
    </row>
    <row r="78" spans="1:95" x14ac:dyDescent="0.2">
      <c r="A78">
        <v>290</v>
      </c>
      <c r="B78">
        <v>2.684577709712519</v>
      </c>
      <c r="C78">
        <v>3.445306255103401</v>
      </c>
      <c r="D78">
        <v>2.7352485890586258</v>
      </c>
      <c r="E78">
        <v>2.3767422406639191</v>
      </c>
      <c r="F78">
        <v>0.71005766604477527</v>
      </c>
      <c r="G78">
        <v>-0.35850634839470663</v>
      </c>
      <c r="H78">
        <v>0.11488574795440497</v>
      </c>
      <c r="I78">
        <v>-7.0130475647618609E-2</v>
      </c>
      <c r="J78">
        <v>0.29281609195402297</v>
      </c>
      <c r="K78">
        <v>0.31034482758620691</v>
      </c>
      <c r="L78">
        <v>0.18233618233618232</v>
      </c>
      <c r="M78">
        <v>0.37327188940092165</v>
      </c>
      <c r="N78">
        <v>0.2583333333333333</v>
      </c>
      <c r="O78">
        <v>0.33525641025641023</v>
      </c>
      <c r="P78">
        <v>0.23529411764705882</v>
      </c>
      <c r="Q78">
        <v>0.41666666666666669</v>
      </c>
      <c r="R78">
        <v>-5.4945054945055027E-3</v>
      </c>
      <c r="S78">
        <v>0.38461538461538464</v>
      </c>
      <c r="T78">
        <v>0.50420168067226889</v>
      </c>
      <c r="U78">
        <v>0.2142857142857143</v>
      </c>
      <c r="V78">
        <v>0.12800864525002459</v>
      </c>
      <c r="W78">
        <v>0.19093570706473934</v>
      </c>
      <c r="X78">
        <v>0.25982053838484553</v>
      </c>
      <c r="Y78">
        <v>0.34365178761312892</v>
      </c>
      <c r="AB78">
        <v>68</v>
      </c>
      <c r="AC78">
        <v>0</v>
      </c>
      <c r="AD78">
        <v>18</v>
      </c>
      <c r="AE78">
        <v>3</v>
      </c>
      <c r="AF78">
        <v>1</v>
      </c>
      <c r="AG78">
        <v>16</v>
      </c>
      <c r="AH78">
        <v>18</v>
      </c>
      <c r="AI78">
        <v>18</v>
      </c>
      <c r="AJ78">
        <v>90</v>
      </c>
      <c r="AK78">
        <v>2.4700000000000002</v>
      </c>
      <c r="AL78">
        <v>2.57</v>
      </c>
      <c r="AM78">
        <v>2.4900000000000002</v>
      </c>
      <c r="AN78">
        <v>7</v>
      </c>
      <c r="AO78">
        <v>0.85728006926934519</v>
      </c>
      <c r="AP78">
        <v>4</v>
      </c>
      <c r="AQ78">
        <v>0</v>
      </c>
      <c r="AR78">
        <v>5</v>
      </c>
      <c r="AS78">
        <v>18</v>
      </c>
      <c r="AT78">
        <v>4</v>
      </c>
      <c r="AU78">
        <v>-0.48607302094367372</v>
      </c>
      <c r="AV78">
        <v>7</v>
      </c>
      <c r="AW78">
        <v>0.70565032900954261</v>
      </c>
      <c r="AX78">
        <v>5</v>
      </c>
      <c r="AY78">
        <v>18</v>
      </c>
      <c r="AZ78">
        <v>5</v>
      </c>
      <c r="BA78">
        <v>-0.21266436150250054</v>
      </c>
      <c r="BB78">
        <v>-0.12532092370468473</v>
      </c>
      <c r="BC78">
        <v>0.16501298651756707</v>
      </c>
      <c r="BD78">
        <v>2.8441539721348827</v>
      </c>
      <c r="BE78">
        <v>3</v>
      </c>
      <c r="BF78">
        <v>0</v>
      </c>
      <c r="BG78">
        <v>1</v>
      </c>
      <c r="BH78">
        <v>6</v>
      </c>
      <c r="BI78">
        <v>17</v>
      </c>
      <c r="BJ78">
        <v>8</v>
      </c>
      <c r="BK78">
        <v>0</v>
      </c>
      <c r="BL78">
        <v>4</v>
      </c>
      <c r="BM78">
        <v>4</v>
      </c>
      <c r="BN78">
        <v>0</v>
      </c>
      <c r="BO78">
        <v>5</v>
      </c>
      <c r="BP78">
        <v>6</v>
      </c>
      <c r="BQ78">
        <v>3</v>
      </c>
      <c r="BR78">
        <v>2</v>
      </c>
      <c r="BS78">
        <v>0</v>
      </c>
      <c r="BT78">
        <v>0</v>
      </c>
      <c r="BU78" t="s">
        <v>111</v>
      </c>
      <c r="BV78">
        <v>8</v>
      </c>
      <c r="BW78">
        <v>4</v>
      </c>
      <c r="BX78">
        <v>3</v>
      </c>
      <c r="BY78">
        <v>5</v>
      </c>
      <c r="BZ78">
        <v>1</v>
      </c>
      <c r="CA78">
        <v>4</v>
      </c>
      <c r="CB78">
        <v>2</v>
      </c>
      <c r="CC78">
        <v>66</v>
      </c>
      <c r="CD78">
        <v>1</v>
      </c>
      <c r="CE78">
        <v>1</v>
      </c>
      <c r="CF78">
        <v>2</v>
      </c>
      <c r="CG78">
        <v>7</v>
      </c>
      <c r="CH78">
        <v>3</v>
      </c>
      <c r="CI78">
        <v>2</v>
      </c>
      <c r="CJ78">
        <v>0</v>
      </c>
      <c r="CK78">
        <v>0</v>
      </c>
      <c r="CL78">
        <v>28</v>
      </c>
      <c r="CM78">
        <v>4</v>
      </c>
      <c r="CN78">
        <v>3</v>
      </c>
      <c r="CO78">
        <v>13</v>
      </c>
      <c r="CP78">
        <v>10</v>
      </c>
      <c r="CQ78">
        <v>20</v>
      </c>
    </row>
    <row r="79" spans="1:95" x14ac:dyDescent="0.2">
      <c r="A79">
        <v>292</v>
      </c>
      <c r="B79">
        <v>2.5021448932641515</v>
      </c>
      <c r="C79">
        <v>3.0008376242369228</v>
      </c>
      <c r="D79">
        <v>2.3263478740408408</v>
      </c>
      <c r="E79">
        <v>2.0879028892016303</v>
      </c>
      <c r="F79">
        <v>0.67448975019608204</v>
      </c>
      <c r="G79">
        <v>-0.23844498483921051</v>
      </c>
      <c r="H79">
        <v>0.12661277712483246</v>
      </c>
      <c r="I79">
        <v>-5.401709092395595E-2</v>
      </c>
      <c r="J79">
        <v>0.37231968810916177</v>
      </c>
      <c r="K79">
        <v>0.41666666666666663</v>
      </c>
      <c r="L79">
        <v>0.26666666666666672</v>
      </c>
      <c r="M79">
        <v>0.40952380952380957</v>
      </c>
      <c r="N79">
        <v>0.33889602053915274</v>
      </c>
      <c r="O79">
        <v>0.4065789473684211</v>
      </c>
      <c r="P79">
        <v>0.29545454545454541</v>
      </c>
      <c r="Q79">
        <v>0.55000000000000004</v>
      </c>
      <c r="R79">
        <v>0.23333333333333328</v>
      </c>
      <c r="S79">
        <v>0.30000000000000004</v>
      </c>
      <c r="T79">
        <v>0.44285714285714289</v>
      </c>
      <c r="U79">
        <v>0.37619047619047613</v>
      </c>
      <c r="V79">
        <v>0.14999999999999991</v>
      </c>
      <c r="W79">
        <v>0.14285714285714285</v>
      </c>
      <c r="X79">
        <v>0.21951219512195108</v>
      </c>
      <c r="Y79">
        <v>0.21126760563380279</v>
      </c>
      <c r="AB79">
        <v>67</v>
      </c>
      <c r="AC79">
        <v>1</v>
      </c>
      <c r="AD79">
        <v>18</v>
      </c>
      <c r="AE79">
        <v>3</v>
      </c>
      <c r="AF79">
        <v>1</v>
      </c>
      <c r="AG79">
        <v>21</v>
      </c>
      <c r="AH79">
        <v>24</v>
      </c>
      <c r="AI79">
        <v>24</v>
      </c>
      <c r="AJ79">
        <v>131</v>
      </c>
      <c r="AK79">
        <v>3.62</v>
      </c>
      <c r="AL79">
        <v>3.43</v>
      </c>
      <c r="AM79">
        <v>3.58</v>
      </c>
      <c r="AN79">
        <v>7</v>
      </c>
      <c r="AO79">
        <v>0.85728006926934519</v>
      </c>
      <c r="AP79">
        <v>8</v>
      </c>
      <c r="AQ79">
        <v>1</v>
      </c>
      <c r="AR79">
        <v>8</v>
      </c>
      <c r="AS79">
        <v>16</v>
      </c>
      <c r="AT79">
        <v>8</v>
      </c>
      <c r="AU79">
        <v>1.7498628753972245</v>
      </c>
      <c r="AV79">
        <v>9</v>
      </c>
      <c r="AW79">
        <v>1.8175841807821551</v>
      </c>
      <c r="AX79">
        <v>8</v>
      </c>
      <c r="AY79">
        <v>22</v>
      </c>
      <c r="AZ79">
        <v>5</v>
      </c>
      <c r="BA79">
        <v>-0.21266436150250054</v>
      </c>
      <c r="BB79">
        <v>0.99148331726594929</v>
      </c>
      <c r="BC79">
        <v>1.0855490536966075</v>
      </c>
      <c r="BD79">
        <v>1.5818649822534436</v>
      </c>
      <c r="BE79">
        <v>2</v>
      </c>
      <c r="BF79">
        <v>9</v>
      </c>
      <c r="BG79">
        <v>13</v>
      </c>
      <c r="BH79">
        <v>3</v>
      </c>
      <c r="BI79">
        <v>17</v>
      </c>
      <c r="BJ79">
        <v>15</v>
      </c>
      <c r="BK79">
        <v>4</v>
      </c>
      <c r="BL79">
        <v>5</v>
      </c>
      <c r="BM79">
        <v>6</v>
      </c>
      <c r="BN79">
        <v>0</v>
      </c>
      <c r="BO79">
        <v>4</v>
      </c>
      <c r="BP79">
        <v>4</v>
      </c>
      <c r="BQ79">
        <v>4</v>
      </c>
      <c r="BR79">
        <v>1</v>
      </c>
      <c r="BS79">
        <v>3</v>
      </c>
      <c r="BT79">
        <v>3</v>
      </c>
      <c r="BU79" t="s">
        <v>62</v>
      </c>
      <c r="BV79">
        <v>4</v>
      </c>
      <c r="BW79">
        <v>4</v>
      </c>
      <c r="BX79">
        <v>3</v>
      </c>
      <c r="BY79">
        <v>5</v>
      </c>
      <c r="BZ79">
        <v>3</v>
      </c>
      <c r="CA79">
        <v>3</v>
      </c>
      <c r="CB79">
        <v>3</v>
      </c>
      <c r="CC79">
        <v>64</v>
      </c>
      <c r="CD79">
        <v>1</v>
      </c>
      <c r="CE79">
        <v>0</v>
      </c>
      <c r="CF79">
        <v>3</v>
      </c>
      <c r="CG79">
        <v>7</v>
      </c>
      <c r="CH79">
        <v>3</v>
      </c>
      <c r="CI79">
        <v>2</v>
      </c>
      <c r="CJ79">
        <v>0</v>
      </c>
      <c r="CK79">
        <v>0</v>
      </c>
      <c r="CL79">
        <v>28</v>
      </c>
      <c r="CM79">
        <v>8</v>
      </c>
      <c r="CN79">
        <v>7</v>
      </c>
      <c r="CO79">
        <v>12</v>
      </c>
      <c r="CP79">
        <v>10</v>
      </c>
      <c r="CQ79">
        <v>14</v>
      </c>
    </row>
    <row r="80" spans="1:95" x14ac:dyDescent="0.2">
      <c r="A80">
        <v>293</v>
      </c>
      <c r="B80">
        <v>3.5676468979691016</v>
      </c>
      <c r="C80">
        <v>3.1539768029908162</v>
      </c>
      <c r="D80">
        <v>3.8604684183933875</v>
      </c>
      <c r="E80">
        <v>3.9712015009923132</v>
      </c>
      <c r="F80">
        <v>-0.70649161540257133</v>
      </c>
      <c r="G80">
        <v>0.11073308259892567</v>
      </c>
      <c r="H80">
        <v>-0.10071952850223485</v>
      </c>
      <c r="I80">
        <v>1.4139140660771278E-2</v>
      </c>
      <c r="J80">
        <v>0.26181525241675618</v>
      </c>
      <c r="K80">
        <v>0.13750000000000001</v>
      </c>
      <c r="L80">
        <v>0.14802631578947367</v>
      </c>
      <c r="M80">
        <v>0.48148148148148145</v>
      </c>
      <c r="N80">
        <v>0.284765068818225</v>
      </c>
      <c r="O80">
        <v>0.23191094619666047</v>
      </c>
      <c r="P80">
        <v>0.17279411764705882</v>
      </c>
      <c r="Q80">
        <v>9.1346153846153855E-2</v>
      </c>
      <c r="R80">
        <v>0.10416666666666666</v>
      </c>
      <c r="S80">
        <v>0.2232142857142857</v>
      </c>
      <c r="T80">
        <v>0.5714285714285714</v>
      </c>
      <c r="U80">
        <v>0.38461538461538464</v>
      </c>
      <c r="V80">
        <v>-1.0526315789473661E-2</v>
      </c>
      <c r="W80">
        <v>0.33345516569200778</v>
      </c>
      <c r="X80">
        <v>-3.6866359447004532E-2</v>
      </c>
      <c r="Y80">
        <v>0.52970776078962656</v>
      </c>
      <c r="AB80">
        <v>69</v>
      </c>
      <c r="AC80">
        <v>0</v>
      </c>
      <c r="AD80">
        <v>16</v>
      </c>
      <c r="AE80">
        <v>2</v>
      </c>
      <c r="AF80">
        <v>1</v>
      </c>
      <c r="AG80">
        <v>11</v>
      </c>
      <c r="AH80">
        <v>13</v>
      </c>
      <c r="AI80">
        <v>24</v>
      </c>
      <c r="AJ80">
        <v>131</v>
      </c>
      <c r="AK80">
        <v>3.58</v>
      </c>
      <c r="AL80">
        <v>3.43</v>
      </c>
      <c r="AM80">
        <v>3.55</v>
      </c>
      <c r="AN80">
        <v>6</v>
      </c>
      <c r="AO80">
        <v>0.24588653149585882</v>
      </c>
      <c r="AP80">
        <v>3</v>
      </c>
      <c r="AQ80">
        <v>0</v>
      </c>
      <c r="AR80">
        <v>3</v>
      </c>
      <c r="AS80">
        <v>14</v>
      </c>
      <c r="AT80">
        <v>4</v>
      </c>
      <c r="AU80">
        <v>-0.48607302094367372</v>
      </c>
      <c r="AV80">
        <v>6</v>
      </c>
      <c r="AW80">
        <v>0.14968340312323627</v>
      </c>
      <c r="AX80">
        <v>3</v>
      </c>
      <c r="AY80">
        <v>16</v>
      </c>
      <c r="AZ80">
        <v>5</v>
      </c>
      <c r="BA80">
        <v>-0.21266436150250054</v>
      </c>
      <c r="BB80">
        <v>0.68578654837920605</v>
      </c>
      <c r="BC80">
        <v>0.55160411475756288</v>
      </c>
      <c r="BD80">
        <v>1.8228488748663414</v>
      </c>
      <c r="BE80">
        <v>0</v>
      </c>
      <c r="BF80">
        <v>5</v>
      </c>
      <c r="BG80">
        <v>4</v>
      </c>
      <c r="BH80">
        <v>1</v>
      </c>
      <c r="BI80">
        <v>19</v>
      </c>
      <c r="BJ80">
        <v>16</v>
      </c>
      <c r="BK80">
        <v>0</v>
      </c>
      <c r="BL80">
        <v>8</v>
      </c>
      <c r="BM80">
        <v>8</v>
      </c>
      <c r="BN80">
        <v>0</v>
      </c>
      <c r="BO80">
        <v>5</v>
      </c>
      <c r="BP80">
        <v>6</v>
      </c>
      <c r="BQ80">
        <v>3</v>
      </c>
      <c r="BR80">
        <v>1</v>
      </c>
      <c r="BS80">
        <v>4</v>
      </c>
      <c r="BT80">
        <v>4</v>
      </c>
      <c r="BU80" t="s">
        <v>56</v>
      </c>
      <c r="BV80">
        <v>7</v>
      </c>
      <c r="BW80">
        <v>4</v>
      </c>
      <c r="BX80">
        <v>3</v>
      </c>
      <c r="BY80">
        <v>5</v>
      </c>
      <c r="BZ80">
        <v>4</v>
      </c>
      <c r="CA80">
        <v>3</v>
      </c>
      <c r="CB80">
        <v>2.5</v>
      </c>
      <c r="CC80">
        <v>67</v>
      </c>
      <c r="CD80">
        <v>0</v>
      </c>
      <c r="CE80">
        <v>0</v>
      </c>
      <c r="CF80">
        <v>3</v>
      </c>
      <c r="CG80">
        <v>7</v>
      </c>
      <c r="CH80">
        <v>3</v>
      </c>
      <c r="CI80">
        <v>2</v>
      </c>
      <c r="CJ80">
        <v>0</v>
      </c>
      <c r="CK80">
        <v>0</v>
      </c>
      <c r="CL80">
        <v>29</v>
      </c>
      <c r="CM80">
        <v>6</v>
      </c>
      <c r="CN80">
        <v>7</v>
      </c>
      <c r="CO80">
        <v>10</v>
      </c>
      <c r="CP80">
        <v>7</v>
      </c>
      <c r="CQ80">
        <v>20</v>
      </c>
    </row>
    <row r="81" spans="1:95" x14ac:dyDescent="0.2">
      <c r="A81">
        <v>294</v>
      </c>
      <c r="B81">
        <v>3.3988939654971295</v>
      </c>
      <c r="C81">
        <v>3.0107966943682314</v>
      </c>
      <c r="D81">
        <v>3.1179864817842153</v>
      </c>
      <c r="E81">
        <v>3.4371194906776266</v>
      </c>
      <c r="F81">
        <v>-0.10718978741598395</v>
      </c>
      <c r="G81">
        <v>0.31913300889341123</v>
      </c>
      <c r="H81">
        <v>-1.7489570822649986E-2</v>
      </c>
      <c r="I81">
        <v>4.8684645257314939E-2</v>
      </c>
      <c r="J81">
        <v>0.58333333333333337</v>
      </c>
      <c r="K81">
        <v>0.58528428093645479</v>
      </c>
      <c r="L81">
        <v>0.55494505494505497</v>
      </c>
      <c r="M81">
        <v>0.60579710144927534</v>
      </c>
      <c r="N81">
        <v>0.45098039215686281</v>
      </c>
      <c r="O81">
        <v>0.70175438596491235</v>
      </c>
      <c r="P81">
        <v>0.34615384615384615</v>
      </c>
      <c r="Q81">
        <v>0.76923076923076927</v>
      </c>
      <c r="R81">
        <v>0.55494505494505497</v>
      </c>
      <c r="S81">
        <v>0.55494505494505497</v>
      </c>
      <c r="T81">
        <v>0.41212121212121211</v>
      </c>
      <c r="U81">
        <v>0.78333333333333333</v>
      </c>
      <c r="V81">
        <v>3.0339225991399821E-2</v>
      </c>
      <c r="W81">
        <v>5.0852046504220372E-2</v>
      </c>
      <c r="X81">
        <v>2.6608003352189324E-2</v>
      </c>
      <c r="Y81">
        <v>4.3809941961774311E-2</v>
      </c>
      <c r="AB81">
        <v>67</v>
      </c>
      <c r="AC81">
        <v>1</v>
      </c>
      <c r="AD81">
        <v>20</v>
      </c>
      <c r="AE81">
        <v>3</v>
      </c>
      <c r="AF81">
        <v>1</v>
      </c>
      <c r="AG81">
        <v>13</v>
      </c>
      <c r="AH81">
        <v>14</v>
      </c>
      <c r="AI81">
        <v>21</v>
      </c>
      <c r="AJ81">
        <v>106</v>
      </c>
      <c r="AK81">
        <v>2.89</v>
      </c>
      <c r="AL81">
        <v>3</v>
      </c>
      <c r="AM81">
        <v>2.92</v>
      </c>
      <c r="AN81">
        <v>5</v>
      </c>
      <c r="AO81">
        <v>-0.36550700627762761</v>
      </c>
      <c r="AP81">
        <v>3</v>
      </c>
      <c r="AQ81">
        <v>0</v>
      </c>
      <c r="AR81">
        <v>3</v>
      </c>
      <c r="AS81">
        <v>16</v>
      </c>
      <c r="AT81">
        <v>5</v>
      </c>
      <c r="AU81">
        <v>7.2910953141550855E-2</v>
      </c>
      <c r="AV81">
        <v>6</v>
      </c>
      <c r="AW81">
        <v>0.14968340312323627</v>
      </c>
      <c r="AX81">
        <v>3</v>
      </c>
      <c r="AY81">
        <v>17</v>
      </c>
      <c r="AZ81">
        <v>5</v>
      </c>
      <c r="BA81">
        <v>-0.21266436150250054</v>
      </c>
      <c r="BB81">
        <v>-0.30088841622133833</v>
      </c>
      <c r="BC81">
        <v>0.11864120035373166</v>
      </c>
      <c r="BD81">
        <v>1.4613730359469952</v>
      </c>
      <c r="BE81">
        <v>1</v>
      </c>
      <c r="BF81">
        <v>1</v>
      </c>
      <c r="BG81">
        <v>1</v>
      </c>
      <c r="BH81">
        <v>1</v>
      </c>
      <c r="BI81">
        <v>16</v>
      </c>
      <c r="BJ81">
        <v>14</v>
      </c>
      <c r="BK81">
        <v>8</v>
      </c>
      <c r="BL81">
        <v>6</v>
      </c>
      <c r="BM81">
        <v>0</v>
      </c>
      <c r="BN81">
        <v>0</v>
      </c>
      <c r="BO81">
        <v>4</v>
      </c>
      <c r="BP81">
        <v>4</v>
      </c>
      <c r="BQ81">
        <v>4</v>
      </c>
      <c r="BR81">
        <v>1</v>
      </c>
      <c r="BS81">
        <v>0</v>
      </c>
      <c r="BT81">
        <v>3</v>
      </c>
      <c r="BU81" t="s">
        <v>63</v>
      </c>
      <c r="BV81">
        <v>7</v>
      </c>
      <c r="BW81">
        <v>4</v>
      </c>
      <c r="BX81">
        <v>2</v>
      </c>
      <c r="BY81">
        <v>4</v>
      </c>
      <c r="BZ81">
        <v>3</v>
      </c>
      <c r="CA81">
        <v>4</v>
      </c>
      <c r="CB81">
        <v>5</v>
      </c>
      <c r="CC81">
        <v>62</v>
      </c>
      <c r="CD81">
        <v>0</v>
      </c>
      <c r="CE81">
        <v>1</v>
      </c>
      <c r="CF81">
        <v>3</v>
      </c>
      <c r="CG81">
        <v>7.5</v>
      </c>
      <c r="CH81">
        <v>3</v>
      </c>
      <c r="CI81">
        <v>3</v>
      </c>
      <c r="CJ81">
        <v>0</v>
      </c>
      <c r="CK81">
        <v>0</v>
      </c>
      <c r="CL81">
        <v>29</v>
      </c>
      <c r="CM81">
        <v>11</v>
      </c>
      <c r="CN81">
        <v>10</v>
      </c>
      <c r="CO81">
        <v>11</v>
      </c>
      <c r="CP81">
        <v>7</v>
      </c>
      <c r="CQ81">
        <v>15</v>
      </c>
    </row>
    <row r="82" spans="1:95" x14ac:dyDescent="0.2">
      <c r="A82">
        <v>295</v>
      </c>
      <c r="B82">
        <v>3.3095895438499907</v>
      </c>
      <c r="C82">
        <v>3.1666685101988952</v>
      </c>
      <c r="D82">
        <v>3.8604684183933875</v>
      </c>
      <c r="E82">
        <v>2.9492735972509285</v>
      </c>
      <c r="F82">
        <v>-0.69379990819449233</v>
      </c>
      <c r="G82">
        <v>-0.91119482114245898</v>
      </c>
      <c r="H82">
        <v>-9.8731519713460086E-2</v>
      </c>
      <c r="I82">
        <v>-0.13380753911809457</v>
      </c>
      <c r="J82">
        <v>0.50870406189555128</v>
      </c>
      <c r="K82">
        <v>0.55288461538461542</v>
      </c>
      <c r="L82">
        <v>0.50416666666666665</v>
      </c>
      <c r="M82">
        <v>0.45208333333333334</v>
      </c>
      <c r="N82">
        <v>0.46324951644100587</v>
      </c>
      <c r="O82">
        <v>0.5541586073500967</v>
      </c>
      <c r="P82">
        <v>0.32211538461538464</v>
      </c>
      <c r="Q82">
        <v>0.78365384615384615</v>
      </c>
      <c r="R82">
        <v>0.53749999999999998</v>
      </c>
      <c r="S82">
        <v>0.47083333333333333</v>
      </c>
      <c r="T82">
        <v>0.48333333333333334</v>
      </c>
      <c r="U82">
        <v>0.42083333333333334</v>
      </c>
      <c r="V82">
        <v>4.8717948717948767E-2</v>
      </c>
      <c r="W82">
        <v>-5.2083333333333315E-2</v>
      </c>
      <c r="X82">
        <v>4.6088538508186824E-2</v>
      </c>
      <c r="Y82">
        <v>-5.4466230936819147E-2</v>
      </c>
      <c r="AB82">
        <v>63</v>
      </c>
      <c r="AC82">
        <v>1</v>
      </c>
      <c r="AD82">
        <v>20</v>
      </c>
      <c r="AE82">
        <v>3</v>
      </c>
      <c r="AF82">
        <v>1</v>
      </c>
      <c r="AG82">
        <v>20</v>
      </c>
      <c r="AH82">
        <v>23</v>
      </c>
      <c r="AI82">
        <v>20</v>
      </c>
      <c r="AJ82">
        <v>121</v>
      </c>
      <c r="AK82">
        <v>3.36</v>
      </c>
      <c r="AL82">
        <v>2.86</v>
      </c>
      <c r="AM82">
        <v>3.23</v>
      </c>
      <c r="AN82">
        <v>9</v>
      </c>
      <c r="AO82">
        <v>2.0800671448163182</v>
      </c>
      <c r="AP82">
        <v>5</v>
      </c>
      <c r="AQ82">
        <v>1</v>
      </c>
      <c r="AR82">
        <v>5</v>
      </c>
      <c r="AS82">
        <v>21</v>
      </c>
      <c r="AT82">
        <v>5</v>
      </c>
      <c r="AU82">
        <v>7.2910953141550855E-2</v>
      </c>
      <c r="AV82">
        <v>10</v>
      </c>
      <c r="AW82">
        <v>1.8175841807821551</v>
      </c>
      <c r="AX82">
        <v>5</v>
      </c>
      <c r="AY82">
        <v>24</v>
      </c>
      <c r="AZ82">
        <v>5</v>
      </c>
      <c r="BA82">
        <v>-0.21266436150250054</v>
      </c>
      <c r="BB82">
        <v>1.3304855767539152</v>
      </c>
      <c r="BC82">
        <v>0.39523829767156621</v>
      </c>
      <c r="BD82">
        <v>1.7023569285598923</v>
      </c>
      <c r="BE82">
        <v>2</v>
      </c>
      <c r="BF82">
        <v>3</v>
      </c>
      <c r="BG82">
        <v>1</v>
      </c>
      <c r="BH82">
        <v>6</v>
      </c>
      <c r="BI82">
        <v>18</v>
      </c>
      <c r="BJ82">
        <v>9</v>
      </c>
      <c r="BK82">
        <v>0</v>
      </c>
      <c r="BL82">
        <v>2</v>
      </c>
      <c r="BM82">
        <v>7</v>
      </c>
      <c r="BN82">
        <v>0</v>
      </c>
      <c r="BO82">
        <v>4</v>
      </c>
      <c r="BP82">
        <v>6</v>
      </c>
      <c r="BQ82">
        <v>5</v>
      </c>
      <c r="BR82">
        <v>0</v>
      </c>
      <c r="BS82">
        <v>0</v>
      </c>
      <c r="BT82">
        <v>0</v>
      </c>
      <c r="BU82" t="s">
        <v>112</v>
      </c>
      <c r="BV82">
        <v>8</v>
      </c>
      <c r="BW82">
        <v>4</v>
      </c>
      <c r="BX82">
        <v>4</v>
      </c>
      <c r="BY82">
        <v>4</v>
      </c>
      <c r="BZ82">
        <v>1</v>
      </c>
      <c r="CA82">
        <v>1</v>
      </c>
      <c r="CB82">
        <v>1</v>
      </c>
      <c r="CC82">
        <v>62</v>
      </c>
      <c r="CD82">
        <v>1</v>
      </c>
      <c r="CE82">
        <v>0</v>
      </c>
      <c r="CF82">
        <v>3</v>
      </c>
      <c r="CG82">
        <v>7</v>
      </c>
      <c r="CH82">
        <v>4</v>
      </c>
      <c r="CI82">
        <v>1</v>
      </c>
      <c r="CJ82">
        <v>0</v>
      </c>
      <c r="CK82">
        <v>0</v>
      </c>
      <c r="CL82">
        <v>29</v>
      </c>
      <c r="CM82">
        <v>15</v>
      </c>
      <c r="CN82">
        <v>15</v>
      </c>
      <c r="CO82">
        <v>8</v>
      </c>
      <c r="CP82">
        <v>10</v>
      </c>
      <c r="CQ82">
        <v>18</v>
      </c>
    </row>
    <row r="83" spans="1:95" x14ac:dyDescent="0.2">
      <c r="A83">
        <v>296</v>
      </c>
      <c r="B83">
        <v>4.0258377943507844</v>
      </c>
      <c r="C83">
        <v>3.9712015009923132</v>
      </c>
      <c r="D83">
        <v>3.5621896892864529</v>
      </c>
      <c r="E83">
        <v>4.6526957480816815</v>
      </c>
      <c r="F83">
        <v>0.40901181170586032</v>
      </c>
      <c r="G83">
        <v>1.0905060587952287</v>
      </c>
      <c r="H83">
        <v>5.4293186345301843E-2</v>
      </c>
      <c r="I83">
        <v>0.13274756746268179</v>
      </c>
      <c r="J83">
        <v>0.48443370907139027</v>
      </c>
      <c r="K83">
        <v>0.54166666666666663</v>
      </c>
      <c r="L83">
        <v>0.47083333333333333</v>
      </c>
      <c r="M83">
        <v>0.44444444444444442</v>
      </c>
      <c r="N83">
        <v>0.42562929061784899</v>
      </c>
      <c r="O83">
        <v>0.53640040444893833</v>
      </c>
      <c r="P83">
        <v>0.36363636363636365</v>
      </c>
      <c r="Q83">
        <v>0.69230769230769229</v>
      </c>
      <c r="R83">
        <v>0.4375</v>
      </c>
      <c r="S83">
        <v>0.5</v>
      </c>
      <c r="T83">
        <v>0.46153846153846156</v>
      </c>
      <c r="U83">
        <v>0.42857142857142855</v>
      </c>
      <c r="V83">
        <v>7.0833333333333304E-2</v>
      </c>
      <c r="W83">
        <v>-2.6388888888888906E-2</v>
      </c>
      <c r="X83">
        <v>6.9958847736625487E-2</v>
      </c>
      <c r="Y83">
        <v>-2.8831562974203358E-2</v>
      </c>
      <c r="AB83">
        <v>56</v>
      </c>
      <c r="AC83">
        <v>1</v>
      </c>
      <c r="AD83">
        <v>16</v>
      </c>
      <c r="AE83">
        <v>2</v>
      </c>
      <c r="AF83">
        <v>1</v>
      </c>
      <c r="AG83">
        <v>9</v>
      </c>
      <c r="AH83">
        <v>17</v>
      </c>
      <c r="AI83">
        <v>15</v>
      </c>
      <c r="AJ83">
        <v>114</v>
      </c>
      <c r="AK83">
        <v>3.34</v>
      </c>
      <c r="AL83">
        <v>2.14</v>
      </c>
      <c r="AM83">
        <v>3.04</v>
      </c>
      <c r="AN83">
        <v>4</v>
      </c>
      <c r="AO83">
        <v>-0.97690054405111404</v>
      </c>
      <c r="AP83">
        <v>2</v>
      </c>
      <c r="AQ83">
        <v>0</v>
      </c>
      <c r="AR83">
        <v>4</v>
      </c>
      <c r="AS83">
        <v>12</v>
      </c>
      <c r="AT83">
        <v>6</v>
      </c>
      <c r="AU83">
        <v>0.63189492722677543</v>
      </c>
      <c r="AV83">
        <v>4</v>
      </c>
      <c r="AW83">
        <v>-0.96225044864937637</v>
      </c>
      <c r="AX83">
        <v>4</v>
      </c>
      <c r="AY83">
        <v>14</v>
      </c>
      <c r="AZ83">
        <v>7</v>
      </c>
      <c r="BA83">
        <v>1.0160630605119483</v>
      </c>
      <c r="BB83">
        <v>-0.38867216247966513</v>
      </c>
      <c r="BC83">
        <v>-0.67554561973525518</v>
      </c>
      <c r="BD83">
        <v>2.333501423500612</v>
      </c>
      <c r="BE83">
        <v>2</v>
      </c>
      <c r="BF83">
        <v>9</v>
      </c>
      <c r="BG83">
        <v>11</v>
      </c>
      <c r="BH83">
        <v>8</v>
      </c>
      <c r="BI83">
        <v>18</v>
      </c>
      <c r="BJ83">
        <v>10</v>
      </c>
      <c r="BK83">
        <v>0</v>
      </c>
      <c r="BL83">
        <v>4</v>
      </c>
      <c r="BM83">
        <v>4</v>
      </c>
      <c r="BN83">
        <v>2</v>
      </c>
      <c r="BO83">
        <v>5</v>
      </c>
      <c r="BP83">
        <v>6</v>
      </c>
      <c r="BQ83">
        <v>3</v>
      </c>
      <c r="BR83">
        <v>0</v>
      </c>
      <c r="BS83">
        <v>0</v>
      </c>
      <c r="BT83">
        <v>2</v>
      </c>
      <c r="BU83" t="s">
        <v>113</v>
      </c>
      <c r="BV83">
        <v>5</v>
      </c>
      <c r="BW83">
        <v>1</v>
      </c>
      <c r="BX83">
        <v>4</v>
      </c>
      <c r="BY83">
        <v>5</v>
      </c>
      <c r="BZ83">
        <v>3</v>
      </c>
      <c r="CA83">
        <v>4</v>
      </c>
      <c r="CB83">
        <v>0.66</v>
      </c>
      <c r="CC83">
        <v>55</v>
      </c>
      <c r="CD83">
        <v>1</v>
      </c>
      <c r="CE83">
        <v>0</v>
      </c>
      <c r="CF83">
        <v>2</v>
      </c>
      <c r="CG83">
        <v>7</v>
      </c>
      <c r="CH83">
        <v>2</v>
      </c>
      <c r="CI83">
        <v>4</v>
      </c>
      <c r="CJ83">
        <v>0</v>
      </c>
      <c r="CK83">
        <v>0</v>
      </c>
      <c r="CL83">
        <v>29</v>
      </c>
      <c r="CM83">
        <v>9</v>
      </c>
      <c r="CN83">
        <v>8</v>
      </c>
      <c r="CO83">
        <v>15</v>
      </c>
      <c r="CP83">
        <v>13</v>
      </c>
      <c r="CQ83">
        <v>24</v>
      </c>
    </row>
    <row r="84" spans="1:95" x14ac:dyDescent="0.2">
      <c r="A84">
        <v>297</v>
      </c>
      <c r="B84">
        <v>3.9422900255920599</v>
      </c>
      <c r="C84">
        <v>4.2027064359354354</v>
      </c>
      <c r="D84">
        <v>3.7093420011414779</v>
      </c>
      <c r="E84">
        <v>4.2285643698228554</v>
      </c>
      <c r="F84">
        <v>0.49336443479395742</v>
      </c>
      <c r="G84">
        <v>0.5192223686813775</v>
      </c>
      <c r="H84">
        <v>6.2356093838099612E-2</v>
      </c>
      <c r="I84">
        <v>6.5410492945673276E-2</v>
      </c>
      <c r="J84">
        <v>0.27614858260019548</v>
      </c>
      <c r="K84">
        <v>0.33333333333333331</v>
      </c>
      <c r="L84">
        <v>0.25</v>
      </c>
      <c r="M84">
        <v>0.25</v>
      </c>
      <c r="N84">
        <v>0.20499108734402852</v>
      </c>
      <c r="O84">
        <v>0.36255411255411252</v>
      </c>
      <c r="P84">
        <v>0.23076923076923078</v>
      </c>
      <c r="Q84">
        <v>0.5</v>
      </c>
      <c r="R84">
        <v>0.21666666666666667</v>
      </c>
      <c r="S84">
        <v>0.28030303030303033</v>
      </c>
      <c r="T84">
        <v>0.18181818181818182</v>
      </c>
      <c r="U84">
        <v>0.33333333333333331</v>
      </c>
      <c r="V84">
        <v>8.3333333333333315E-2</v>
      </c>
      <c r="W84">
        <v>0</v>
      </c>
      <c r="X84">
        <v>0.14285714285714285</v>
      </c>
      <c r="Y84">
        <v>0</v>
      </c>
      <c r="AB84">
        <v>79</v>
      </c>
      <c r="AC84">
        <v>1</v>
      </c>
      <c r="AD84">
        <v>12</v>
      </c>
      <c r="AE84">
        <v>1</v>
      </c>
      <c r="AF84">
        <v>0</v>
      </c>
      <c r="AG84">
        <v>16</v>
      </c>
      <c r="AI84">
        <v>20</v>
      </c>
      <c r="AJ84">
        <v>127</v>
      </c>
      <c r="AK84">
        <v>3.59</v>
      </c>
      <c r="AL84">
        <v>2.86</v>
      </c>
      <c r="AM84">
        <v>3.41</v>
      </c>
      <c r="AN84">
        <v>8</v>
      </c>
      <c r="AO84">
        <v>1.4686736070428317</v>
      </c>
      <c r="AP84">
        <v>4</v>
      </c>
      <c r="AQ84">
        <v>0</v>
      </c>
      <c r="AR84">
        <v>4</v>
      </c>
      <c r="AS84">
        <v>18</v>
      </c>
      <c r="AT84">
        <v>2</v>
      </c>
      <c r="AU84">
        <v>-1.6040409691141229</v>
      </c>
      <c r="BB84">
        <v>1.1882235748384844</v>
      </c>
      <c r="BC84">
        <v>0.65364638196743952</v>
      </c>
      <c r="BD84">
        <v>2.0925175308877146</v>
      </c>
      <c r="BE84">
        <v>1</v>
      </c>
      <c r="BF84">
        <v>1</v>
      </c>
      <c r="BG84">
        <v>1</v>
      </c>
      <c r="BH84">
        <v>1</v>
      </c>
      <c r="BI84">
        <v>16</v>
      </c>
      <c r="BJ84">
        <v>5</v>
      </c>
      <c r="BK84">
        <v>3</v>
      </c>
      <c r="BL84">
        <v>0</v>
      </c>
      <c r="BM84">
        <v>0</v>
      </c>
      <c r="BN84">
        <v>2</v>
      </c>
      <c r="BO84">
        <v>4</v>
      </c>
      <c r="BP84">
        <v>6</v>
      </c>
      <c r="BQ84">
        <v>3</v>
      </c>
      <c r="BR84">
        <v>1</v>
      </c>
      <c r="BS84">
        <v>0</v>
      </c>
      <c r="BT84">
        <v>0</v>
      </c>
      <c r="BU84" t="s">
        <v>114</v>
      </c>
      <c r="BV84">
        <v>6</v>
      </c>
      <c r="BW84">
        <v>3</v>
      </c>
      <c r="BX84">
        <v>2</v>
      </c>
      <c r="BY84">
        <v>5</v>
      </c>
      <c r="BZ84">
        <v>3</v>
      </c>
      <c r="CG84">
        <v>7</v>
      </c>
      <c r="CH84">
        <v>3</v>
      </c>
      <c r="CI84">
        <v>2</v>
      </c>
      <c r="CJ84">
        <v>0</v>
      </c>
      <c r="CK84">
        <v>0</v>
      </c>
      <c r="CL84">
        <v>29</v>
      </c>
      <c r="CM84">
        <v>14</v>
      </c>
      <c r="CN84">
        <v>12</v>
      </c>
      <c r="CO84">
        <v>10</v>
      </c>
      <c r="CP84">
        <v>7</v>
      </c>
      <c r="CQ84">
        <v>18</v>
      </c>
    </row>
    <row r="85" spans="1:95" x14ac:dyDescent="0.2">
      <c r="A85">
        <v>298</v>
      </c>
      <c r="B85">
        <v>2.6948087236611196</v>
      </c>
      <c r="C85">
        <v>4.0060090593566553</v>
      </c>
      <c r="D85">
        <v>2.4929267745956341</v>
      </c>
      <c r="E85">
        <v>2.2886368755858748</v>
      </c>
      <c r="F85">
        <v>1.5130822847610212</v>
      </c>
      <c r="G85">
        <v>-0.20428989900975925</v>
      </c>
      <c r="H85">
        <v>0.2328200067549904</v>
      </c>
      <c r="I85">
        <v>-4.2724496410709571E-2</v>
      </c>
      <c r="J85">
        <v>0.42655729300179446</v>
      </c>
      <c r="K85">
        <v>0.5</v>
      </c>
      <c r="L85">
        <v>0.33743842364532017</v>
      </c>
      <c r="M85">
        <v>0.42352941176470582</v>
      </c>
      <c r="N85">
        <v>0.42234042553191498</v>
      </c>
      <c r="O85">
        <v>0.43047996041563585</v>
      </c>
      <c r="P85">
        <v>0.36363636363636365</v>
      </c>
      <c r="Q85">
        <v>0.61538461538461542</v>
      </c>
      <c r="R85">
        <v>0.3571428571428571</v>
      </c>
      <c r="S85">
        <v>0.31904761904761902</v>
      </c>
      <c r="T85">
        <v>0.49019607843137247</v>
      </c>
      <c r="U85">
        <v>0.35686274509803917</v>
      </c>
      <c r="V85">
        <v>0.16256157635467983</v>
      </c>
      <c r="W85">
        <v>8.6090988119385647E-2</v>
      </c>
      <c r="X85">
        <v>0.19411764705882356</v>
      </c>
      <c r="Y85">
        <v>0.11313354403868851</v>
      </c>
      <c r="AB85">
        <v>75</v>
      </c>
      <c r="AC85">
        <v>1</v>
      </c>
      <c r="AD85">
        <v>14</v>
      </c>
      <c r="AE85">
        <v>2</v>
      </c>
      <c r="AF85">
        <v>0</v>
      </c>
      <c r="AG85">
        <v>17</v>
      </c>
      <c r="AI85">
        <v>23</v>
      </c>
      <c r="AJ85">
        <v>125</v>
      </c>
      <c r="AK85">
        <v>3.4</v>
      </c>
      <c r="AL85">
        <v>3.29</v>
      </c>
      <c r="AM85">
        <v>3.37</v>
      </c>
      <c r="AN85">
        <v>6</v>
      </c>
      <c r="AO85">
        <v>0.24588653149585882</v>
      </c>
      <c r="AP85">
        <v>6</v>
      </c>
      <c r="AQ85">
        <v>1</v>
      </c>
      <c r="AR85">
        <v>6</v>
      </c>
      <c r="AS85">
        <v>17</v>
      </c>
      <c r="AT85">
        <v>4</v>
      </c>
      <c r="AU85">
        <v>-0.48607302094367372</v>
      </c>
      <c r="BB85">
        <v>0.52235178140789384</v>
      </c>
      <c r="BC85">
        <v>0.21109808418614504</v>
      </c>
      <c r="BD85">
        <v>1.4613730359469952</v>
      </c>
      <c r="BE85">
        <v>1</v>
      </c>
      <c r="BF85">
        <v>3</v>
      </c>
      <c r="BG85">
        <v>0</v>
      </c>
      <c r="BH85">
        <v>1</v>
      </c>
      <c r="BI85">
        <v>16</v>
      </c>
      <c r="BJ85">
        <v>7</v>
      </c>
      <c r="BK85">
        <v>2</v>
      </c>
      <c r="BL85">
        <v>2</v>
      </c>
      <c r="BM85">
        <v>3</v>
      </c>
      <c r="BN85">
        <v>0</v>
      </c>
      <c r="BO85">
        <v>4</v>
      </c>
      <c r="BP85">
        <v>4</v>
      </c>
      <c r="BQ85">
        <v>3</v>
      </c>
      <c r="BR85">
        <v>0</v>
      </c>
      <c r="BS85">
        <v>2</v>
      </c>
      <c r="BT85">
        <v>0</v>
      </c>
      <c r="BU85" t="s">
        <v>115</v>
      </c>
      <c r="BV85">
        <v>4</v>
      </c>
      <c r="BW85">
        <v>3</v>
      </c>
      <c r="BX85">
        <v>1</v>
      </c>
      <c r="BY85">
        <v>2</v>
      </c>
      <c r="BZ85">
        <v>4</v>
      </c>
      <c r="CG85">
        <v>7</v>
      </c>
      <c r="CH85">
        <v>3</v>
      </c>
      <c r="CI85">
        <v>2</v>
      </c>
      <c r="CJ85">
        <v>0</v>
      </c>
      <c r="CK85">
        <v>0</v>
      </c>
      <c r="CL85">
        <v>30</v>
      </c>
      <c r="CM85">
        <v>12</v>
      </c>
      <c r="CN85">
        <v>12</v>
      </c>
      <c r="CO85">
        <v>13</v>
      </c>
      <c r="CP85">
        <v>7</v>
      </c>
      <c r="CQ85">
        <v>21</v>
      </c>
    </row>
    <row r="86" spans="1:95" x14ac:dyDescent="0.2">
      <c r="A86">
        <v>299</v>
      </c>
      <c r="B86">
        <v>2.563372283779719</v>
      </c>
      <c r="C86">
        <v>2.8004115288044589</v>
      </c>
      <c r="D86">
        <v>2.5367762682887656</v>
      </c>
      <c r="E86">
        <v>2.8696903785068208</v>
      </c>
      <c r="F86">
        <v>0.2636352605156933</v>
      </c>
      <c r="G86">
        <v>0.33291411021805528</v>
      </c>
      <c r="H86">
        <v>4.9395912330324247E-2</v>
      </c>
      <c r="I86">
        <v>6.1577020994917922E-2</v>
      </c>
      <c r="J86">
        <v>0.33470467234792833</v>
      </c>
      <c r="K86">
        <v>0.3214285714285714</v>
      </c>
      <c r="L86">
        <v>0.22619047619047622</v>
      </c>
      <c r="M86">
        <v>0.42962962962962964</v>
      </c>
      <c r="N86">
        <v>0.1895787139689579</v>
      </c>
      <c r="O86">
        <v>0.49843652282676676</v>
      </c>
      <c r="P86">
        <v>0.12857142857142859</v>
      </c>
      <c r="Q86">
        <v>0.54395604395604402</v>
      </c>
      <c r="R86">
        <v>8.3333333333333315E-2</v>
      </c>
      <c r="S86">
        <v>0.36904761904761901</v>
      </c>
      <c r="T86">
        <v>0.33333333333333331</v>
      </c>
      <c r="U86">
        <v>0.55000000000000004</v>
      </c>
      <c r="V86">
        <v>9.5238095238095177E-2</v>
      </c>
      <c r="W86">
        <v>0.20343915343915342</v>
      </c>
      <c r="X86">
        <v>0.17391304347826075</v>
      </c>
      <c r="Y86">
        <v>0.31020572811617581</v>
      </c>
      <c r="AB86">
        <v>71</v>
      </c>
      <c r="AC86">
        <v>1</v>
      </c>
      <c r="AD86">
        <v>20</v>
      </c>
      <c r="AE86">
        <v>3</v>
      </c>
      <c r="AF86">
        <v>0</v>
      </c>
      <c r="AG86">
        <v>17</v>
      </c>
      <c r="AI86">
        <v>20</v>
      </c>
      <c r="AJ86">
        <v>115</v>
      </c>
      <c r="AK86">
        <v>3.11</v>
      </c>
      <c r="AL86">
        <v>2.86</v>
      </c>
      <c r="AM86">
        <v>3.05</v>
      </c>
      <c r="AN86">
        <v>5</v>
      </c>
      <c r="AO86">
        <v>-0.36550700627762761</v>
      </c>
      <c r="AP86">
        <v>4</v>
      </c>
      <c r="AQ86">
        <v>0</v>
      </c>
      <c r="AR86">
        <v>4</v>
      </c>
      <c r="AS86">
        <v>17</v>
      </c>
      <c r="AT86">
        <v>6</v>
      </c>
      <c r="AU86">
        <v>0.63189492722677543</v>
      </c>
      <c r="BB86">
        <v>-5.573626576436988E-2</v>
      </c>
      <c r="BC86">
        <v>0.37239993720850223</v>
      </c>
      <c r="BD86">
        <v>2.815469208726407</v>
      </c>
      <c r="BE86">
        <v>0</v>
      </c>
      <c r="BF86">
        <v>3</v>
      </c>
      <c r="BG86">
        <v>2</v>
      </c>
      <c r="BH86">
        <v>2</v>
      </c>
      <c r="BI86">
        <v>22</v>
      </c>
      <c r="BJ86">
        <v>13</v>
      </c>
      <c r="BK86">
        <v>3</v>
      </c>
      <c r="BL86">
        <v>5</v>
      </c>
      <c r="BM86">
        <v>5</v>
      </c>
      <c r="BN86">
        <v>0</v>
      </c>
      <c r="BO86">
        <v>5</v>
      </c>
      <c r="BP86">
        <v>6</v>
      </c>
      <c r="BQ86">
        <v>4</v>
      </c>
      <c r="BR86">
        <v>2</v>
      </c>
      <c r="BS86">
        <v>4</v>
      </c>
      <c r="BT86">
        <v>4</v>
      </c>
      <c r="BU86" t="s">
        <v>63</v>
      </c>
      <c r="BV86">
        <v>8</v>
      </c>
      <c r="BW86">
        <v>4</v>
      </c>
      <c r="BX86">
        <v>2</v>
      </c>
      <c r="BY86">
        <v>6</v>
      </c>
      <c r="BZ86">
        <v>4</v>
      </c>
      <c r="CG86">
        <v>7</v>
      </c>
      <c r="CH86">
        <v>4</v>
      </c>
      <c r="CI86">
        <v>4</v>
      </c>
      <c r="CJ86">
        <v>0</v>
      </c>
      <c r="CK86">
        <v>0</v>
      </c>
      <c r="CL86">
        <v>29</v>
      </c>
      <c r="CM86">
        <v>9</v>
      </c>
      <c r="CN86">
        <v>13</v>
      </c>
      <c r="CO86">
        <v>10</v>
      </c>
      <c r="CP86">
        <v>11</v>
      </c>
      <c r="CQ86">
        <v>19</v>
      </c>
    </row>
    <row r="87" spans="1:95" x14ac:dyDescent="0.2">
      <c r="A87">
        <v>301</v>
      </c>
      <c r="B87">
        <v>3.3602772886435055</v>
      </c>
      <c r="C87">
        <v>3.8038731660596818</v>
      </c>
      <c r="D87">
        <v>3.4766972544168491</v>
      </c>
      <c r="E87">
        <v>3.3939183979189824</v>
      </c>
      <c r="F87">
        <v>0.32717591164283277</v>
      </c>
      <c r="G87">
        <v>-8.2778856497866649E-2</v>
      </c>
      <c r="H87">
        <v>4.4938224994384206E-2</v>
      </c>
      <c r="I87">
        <v>-1.2048244391275763E-2</v>
      </c>
      <c r="J87">
        <v>0.57575757575757569</v>
      </c>
      <c r="K87">
        <v>0.56000000000000005</v>
      </c>
      <c r="L87">
        <v>0.48790322580645162</v>
      </c>
      <c r="M87">
        <v>0.66359447004608296</v>
      </c>
      <c r="N87">
        <v>0.52272727272727271</v>
      </c>
      <c r="O87">
        <v>0.63002114164904854</v>
      </c>
      <c r="P87">
        <v>0.53846153846153844</v>
      </c>
      <c r="Q87">
        <v>0.58333333333333337</v>
      </c>
      <c r="R87">
        <v>0.375</v>
      </c>
      <c r="S87">
        <v>0.60833333333333328</v>
      </c>
      <c r="T87">
        <v>0.65714285714285725</v>
      </c>
      <c r="U87">
        <v>0.66964285714285721</v>
      </c>
      <c r="V87">
        <v>7.209677419354843E-2</v>
      </c>
      <c r="W87">
        <v>0.17569124423963134</v>
      </c>
      <c r="X87">
        <v>6.8800985070032364E-2</v>
      </c>
      <c r="Y87">
        <v>0.15257628814407201</v>
      </c>
      <c r="AB87">
        <v>61</v>
      </c>
      <c r="AC87">
        <v>1</v>
      </c>
      <c r="AD87">
        <v>18</v>
      </c>
      <c r="AE87">
        <v>3</v>
      </c>
      <c r="AF87">
        <v>1</v>
      </c>
      <c r="AG87">
        <v>16</v>
      </c>
      <c r="AH87">
        <v>13</v>
      </c>
      <c r="AI87">
        <v>24</v>
      </c>
      <c r="AJ87">
        <v>126</v>
      </c>
      <c r="AK87">
        <v>3.42</v>
      </c>
      <c r="AL87">
        <v>3.43</v>
      </c>
      <c r="AM87">
        <v>3.42</v>
      </c>
      <c r="AN87">
        <v>6</v>
      </c>
      <c r="AO87">
        <v>0.24588653149585882</v>
      </c>
      <c r="AP87">
        <v>4</v>
      </c>
      <c r="AQ87">
        <v>0</v>
      </c>
      <c r="AR87">
        <v>4</v>
      </c>
      <c r="AS87">
        <v>15</v>
      </c>
      <c r="AT87">
        <v>8</v>
      </c>
      <c r="AU87">
        <v>1.7498628753972245</v>
      </c>
      <c r="AV87">
        <v>4</v>
      </c>
      <c r="AW87">
        <v>-0.96225044864937637</v>
      </c>
      <c r="AX87">
        <v>4</v>
      </c>
      <c r="AY87">
        <v>14</v>
      </c>
      <c r="AZ87">
        <v>6</v>
      </c>
      <c r="BA87">
        <v>0.40169934950472386</v>
      </c>
      <c r="BB87">
        <v>0.54959090923644593</v>
      </c>
      <c r="BC87">
        <v>0.41954527755174337</v>
      </c>
      <c r="BD87">
        <v>2.4253086063985849</v>
      </c>
      <c r="BE87">
        <v>0</v>
      </c>
      <c r="BF87">
        <v>6</v>
      </c>
      <c r="BG87">
        <v>2</v>
      </c>
      <c r="BH87">
        <v>2</v>
      </c>
      <c r="BI87">
        <v>24</v>
      </c>
      <c r="BJ87">
        <v>16</v>
      </c>
      <c r="BK87">
        <v>4</v>
      </c>
      <c r="BL87">
        <v>3</v>
      </c>
      <c r="BM87">
        <v>7</v>
      </c>
      <c r="BN87">
        <v>2</v>
      </c>
      <c r="BO87">
        <v>4</v>
      </c>
      <c r="BP87">
        <v>10</v>
      </c>
      <c r="BQ87">
        <v>3</v>
      </c>
      <c r="BR87">
        <v>1</v>
      </c>
      <c r="BS87">
        <v>3</v>
      </c>
      <c r="BT87">
        <v>4</v>
      </c>
      <c r="BU87" t="s">
        <v>117</v>
      </c>
      <c r="BV87">
        <v>7</v>
      </c>
      <c r="BW87">
        <v>3</v>
      </c>
      <c r="BX87">
        <v>4</v>
      </c>
      <c r="BY87">
        <v>5</v>
      </c>
      <c r="BZ87">
        <v>3</v>
      </c>
      <c r="CA87">
        <v>4</v>
      </c>
      <c r="CB87">
        <v>2</v>
      </c>
      <c r="CC87">
        <v>58</v>
      </c>
      <c r="CD87">
        <v>1</v>
      </c>
      <c r="CE87">
        <v>0</v>
      </c>
      <c r="CF87">
        <v>3</v>
      </c>
      <c r="CG87">
        <v>7</v>
      </c>
      <c r="CH87">
        <v>1</v>
      </c>
      <c r="CI87">
        <v>1</v>
      </c>
      <c r="CJ87">
        <v>0</v>
      </c>
      <c r="CK87">
        <v>0</v>
      </c>
      <c r="CL87">
        <v>25</v>
      </c>
      <c r="CM87">
        <v>13</v>
      </c>
      <c r="CN87">
        <v>11</v>
      </c>
      <c r="CO87">
        <v>10</v>
      </c>
      <c r="CP87">
        <v>6</v>
      </c>
      <c r="CQ87">
        <v>16</v>
      </c>
    </row>
    <row r="88" spans="1:95" x14ac:dyDescent="0.2">
      <c r="A88">
        <v>302</v>
      </c>
      <c r="B88">
        <v>3.4296793235123619</v>
      </c>
      <c r="C88">
        <v>3.4371194906776266</v>
      </c>
      <c r="D88">
        <v>3.8604684183933875</v>
      </c>
      <c r="E88">
        <v>2.8820137764982534</v>
      </c>
      <c r="F88">
        <v>-0.42334892771576094</v>
      </c>
      <c r="G88">
        <v>-0.97845464189513409</v>
      </c>
      <c r="H88">
        <v>-5.8012172376783799E-2</v>
      </c>
      <c r="I88">
        <v>-0.14511786811041907</v>
      </c>
      <c r="J88">
        <v>0.58250591016548459</v>
      </c>
      <c r="K88">
        <v>0.6</v>
      </c>
      <c r="L88">
        <v>0.66163793103448276</v>
      </c>
      <c r="M88">
        <v>0.48790322580645162</v>
      </c>
      <c r="N88">
        <v>0.56028368794326233</v>
      </c>
      <c r="O88">
        <v>0.60472813238770684</v>
      </c>
      <c r="P88">
        <v>0.4</v>
      </c>
      <c r="Q88">
        <v>0.8</v>
      </c>
      <c r="R88">
        <v>0.6517857142857143</v>
      </c>
      <c r="S88">
        <v>0.67083333333333328</v>
      </c>
      <c r="T88">
        <v>0.625</v>
      </c>
      <c r="U88">
        <v>0.34166666666666667</v>
      </c>
      <c r="V88">
        <v>-6.1637931034482785E-2</v>
      </c>
      <c r="W88">
        <v>-0.17373470522803114</v>
      </c>
      <c r="X88">
        <v>-4.8855483430133261E-2</v>
      </c>
      <c r="Y88">
        <v>-0.15113395827033566</v>
      </c>
      <c r="AB88">
        <v>58</v>
      </c>
      <c r="AC88">
        <v>0</v>
      </c>
      <c r="AD88">
        <v>18</v>
      </c>
      <c r="AE88">
        <v>3</v>
      </c>
      <c r="AF88">
        <v>1</v>
      </c>
      <c r="AG88">
        <v>11</v>
      </c>
      <c r="AH88">
        <v>12</v>
      </c>
      <c r="AI88">
        <v>18</v>
      </c>
      <c r="AJ88">
        <v>99</v>
      </c>
      <c r="AK88">
        <v>2.73</v>
      </c>
      <c r="AL88">
        <v>2.57</v>
      </c>
      <c r="AM88">
        <v>2.69</v>
      </c>
      <c r="AN88">
        <v>4</v>
      </c>
      <c r="AO88">
        <v>-0.97690054405111404</v>
      </c>
      <c r="AP88">
        <v>2</v>
      </c>
      <c r="AQ88">
        <v>0</v>
      </c>
      <c r="AR88">
        <v>3</v>
      </c>
      <c r="AS88">
        <v>12</v>
      </c>
      <c r="AT88">
        <v>6</v>
      </c>
      <c r="AU88">
        <v>0.63189492722677543</v>
      </c>
      <c r="AV88">
        <v>5</v>
      </c>
      <c r="AW88">
        <v>-0.40628352276307</v>
      </c>
      <c r="AX88">
        <v>3</v>
      </c>
      <c r="AY88">
        <v>13</v>
      </c>
      <c r="AZ88">
        <v>5</v>
      </c>
      <c r="BA88">
        <v>-0.21266436150250054</v>
      </c>
      <c r="BB88">
        <v>-0.79725907990794587</v>
      </c>
      <c r="BC88">
        <v>-0.77652764427046839</v>
      </c>
      <c r="BD88">
        <v>0.97940525072120033</v>
      </c>
      <c r="BE88">
        <v>3</v>
      </c>
      <c r="BF88">
        <v>8</v>
      </c>
      <c r="BG88">
        <v>1</v>
      </c>
      <c r="BH88">
        <v>3</v>
      </c>
      <c r="BI88">
        <v>12</v>
      </c>
      <c r="BJ88">
        <v>14</v>
      </c>
      <c r="BK88">
        <v>5</v>
      </c>
      <c r="BL88">
        <v>3</v>
      </c>
      <c r="BM88">
        <v>4</v>
      </c>
      <c r="BN88">
        <v>2</v>
      </c>
      <c r="BO88">
        <v>8</v>
      </c>
      <c r="BP88">
        <v>4</v>
      </c>
      <c r="BQ88">
        <v>5</v>
      </c>
      <c r="BR88">
        <v>0</v>
      </c>
      <c r="BS88">
        <v>0</v>
      </c>
      <c r="BT88">
        <v>0</v>
      </c>
      <c r="BU88" t="s">
        <v>118</v>
      </c>
      <c r="BV88">
        <v>6</v>
      </c>
      <c r="BW88">
        <v>4</v>
      </c>
      <c r="BX88">
        <v>2</v>
      </c>
      <c r="BY88">
        <v>4</v>
      </c>
      <c r="BZ88">
        <v>3</v>
      </c>
      <c r="CA88">
        <v>3</v>
      </c>
      <c r="CB88">
        <v>1.41</v>
      </c>
      <c r="CC88">
        <v>57</v>
      </c>
      <c r="CD88">
        <v>0</v>
      </c>
      <c r="CE88">
        <v>0</v>
      </c>
      <c r="CF88">
        <v>2</v>
      </c>
      <c r="CG88">
        <v>6</v>
      </c>
      <c r="CH88">
        <v>3</v>
      </c>
      <c r="CI88">
        <v>2</v>
      </c>
      <c r="CJ88">
        <v>0</v>
      </c>
      <c r="CK88">
        <v>0</v>
      </c>
      <c r="CL88">
        <v>29</v>
      </c>
      <c r="CM88">
        <v>13</v>
      </c>
      <c r="CN88">
        <v>12</v>
      </c>
      <c r="CO88">
        <v>13</v>
      </c>
      <c r="CP88">
        <v>9</v>
      </c>
      <c r="CQ88">
        <v>26</v>
      </c>
    </row>
  </sheetData>
  <sortState xmlns:xlrd2="http://schemas.microsoft.com/office/spreadsheetml/2017/richdata2" ref="A2:CP90">
    <sortCondition ref="A2:A9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22AC3-35A0-432C-92D4-0A09F819FA9C}">
  <dimension ref="A1:J178"/>
  <sheetViews>
    <sheetView topLeftCell="A17" workbookViewId="0">
      <selection activeCell="H20" sqref="H20"/>
    </sheetView>
  </sheetViews>
  <sheetFormatPr baseColWidth="10" defaultColWidth="8.83203125" defaultRowHeight="15" x14ac:dyDescent="0.2"/>
  <cols>
    <col min="10" max="10" width="13.6640625" customWidth="1"/>
  </cols>
  <sheetData>
    <row r="1" spans="1:10" ht="19" x14ac:dyDescent="0.25">
      <c r="A1" s="2" t="s">
        <v>119</v>
      </c>
    </row>
    <row r="2" spans="1:10" x14ac:dyDescent="0.2">
      <c r="A2" s="1"/>
    </row>
    <row r="3" spans="1:10" x14ac:dyDescent="0.2">
      <c r="A3" s="1" t="s">
        <v>42</v>
      </c>
    </row>
    <row r="4" spans="1:10" x14ac:dyDescent="0.2">
      <c r="A4" t="s">
        <v>120</v>
      </c>
    </row>
    <row r="5" spans="1:10" x14ac:dyDescent="0.2">
      <c r="A5" t="s">
        <v>121</v>
      </c>
    </row>
    <row r="7" spans="1:10" x14ac:dyDescent="0.2">
      <c r="A7" s="1" t="s">
        <v>122</v>
      </c>
    </row>
    <row r="8" spans="1:10" x14ac:dyDescent="0.2">
      <c r="A8" t="s">
        <v>123</v>
      </c>
    </row>
    <row r="9" spans="1:10" x14ac:dyDescent="0.2">
      <c r="A9" t="s">
        <v>124</v>
      </c>
    </row>
    <row r="10" spans="1:10" x14ac:dyDescent="0.2">
      <c r="A10" t="s">
        <v>125</v>
      </c>
    </row>
    <row r="11" spans="1:10" ht="19" x14ac:dyDescent="0.25">
      <c r="A11" t="s">
        <v>126</v>
      </c>
      <c r="J11" s="2"/>
    </row>
    <row r="12" spans="1:10" x14ac:dyDescent="0.2">
      <c r="A12" t="s">
        <v>127</v>
      </c>
    </row>
    <row r="13" spans="1:10" x14ac:dyDescent="0.2">
      <c r="A13" t="s">
        <v>128</v>
      </c>
      <c r="J13" s="1"/>
    </row>
    <row r="14" spans="1:10" x14ac:dyDescent="0.2">
      <c r="A14" t="s">
        <v>129</v>
      </c>
    </row>
    <row r="15" spans="1:10" x14ac:dyDescent="0.2">
      <c r="A15" t="s">
        <v>130</v>
      </c>
    </row>
    <row r="17" spans="1:10" x14ac:dyDescent="0.2">
      <c r="A17" s="1" t="s">
        <v>18</v>
      </c>
      <c r="J17" s="1"/>
    </row>
    <row r="18" spans="1:10" x14ac:dyDescent="0.2">
      <c r="A18" t="s">
        <v>131</v>
      </c>
      <c r="J18" s="1"/>
    </row>
    <row r="19" spans="1:10" x14ac:dyDescent="0.2">
      <c r="A19" t="s">
        <v>132</v>
      </c>
    </row>
    <row r="20" spans="1:10" x14ac:dyDescent="0.2">
      <c r="A20" t="s">
        <v>133</v>
      </c>
    </row>
    <row r="21" spans="1:10" x14ac:dyDescent="0.2">
      <c r="A21" t="s">
        <v>134</v>
      </c>
    </row>
    <row r="22" spans="1:10" x14ac:dyDescent="0.2">
      <c r="J22" s="1"/>
    </row>
    <row r="23" spans="1:10" x14ac:dyDescent="0.2">
      <c r="A23" s="1" t="s">
        <v>21</v>
      </c>
    </row>
    <row r="24" spans="1:10" x14ac:dyDescent="0.2">
      <c r="A24" t="s">
        <v>135</v>
      </c>
    </row>
    <row r="25" spans="1:10" x14ac:dyDescent="0.2">
      <c r="A25" t="s">
        <v>136</v>
      </c>
    </row>
    <row r="27" spans="1:10" x14ac:dyDescent="0.2">
      <c r="A27" s="1" t="s">
        <v>137</v>
      </c>
      <c r="J27" s="1"/>
    </row>
    <row r="28" spans="1:10" x14ac:dyDescent="0.2">
      <c r="A28" t="s">
        <v>120</v>
      </c>
    </row>
    <row r="29" spans="1:10" x14ac:dyDescent="0.2">
      <c r="A29" t="s">
        <v>121</v>
      </c>
    </row>
    <row r="31" spans="1:10" x14ac:dyDescent="0.2">
      <c r="A31" s="1" t="s">
        <v>138</v>
      </c>
      <c r="J31" s="1"/>
    </row>
    <row r="32" spans="1:10" x14ac:dyDescent="0.2">
      <c r="A32" t="s">
        <v>139</v>
      </c>
    </row>
    <row r="33" spans="1:10" x14ac:dyDescent="0.2">
      <c r="A33" t="s">
        <v>140</v>
      </c>
    </row>
    <row r="34" spans="1:10" x14ac:dyDescent="0.2">
      <c r="A34" t="s">
        <v>141</v>
      </c>
    </row>
    <row r="35" spans="1:10" x14ac:dyDescent="0.2">
      <c r="A35" t="s">
        <v>142</v>
      </c>
      <c r="J35" s="1"/>
    </row>
    <row r="36" spans="1:10" x14ac:dyDescent="0.2">
      <c r="A36" t="s">
        <v>143</v>
      </c>
    </row>
    <row r="38" spans="1:10" x14ac:dyDescent="0.2">
      <c r="A38" s="1" t="s">
        <v>295</v>
      </c>
    </row>
    <row r="39" spans="1:10" x14ac:dyDescent="0.2">
      <c r="A39" t="s">
        <v>123</v>
      </c>
      <c r="J39" s="1"/>
    </row>
    <row r="40" spans="1:10" x14ac:dyDescent="0.2">
      <c r="A40" t="s">
        <v>124</v>
      </c>
    </row>
    <row r="41" spans="1:10" x14ac:dyDescent="0.2">
      <c r="A41" t="s">
        <v>125</v>
      </c>
    </row>
    <row r="42" spans="1:10" x14ac:dyDescent="0.2">
      <c r="A42" t="s">
        <v>284</v>
      </c>
    </row>
    <row r="43" spans="1:10" x14ac:dyDescent="0.2">
      <c r="A43" t="s">
        <v>127</v>
      </c>
      <c r="J43" s="1"/>
    </row>
    <row r="44" spans="1:10" x14ac:dyDescent="0.2">
      <c r="A44" t="s">
        <v>285</v>
      </c>
    </row>
    <row r="45" spans="1:10" x14ac:dyDescent="0.2">
      <c r="A45" t="s">
        <v>129</v>
      </c>
    </row>
    <row r="46" spans="1:10" x14ac:dyDescent="0.2">
      <c r="A46" t="s">
        <v>286</v>
      </c>
    </row>
    <row r="47" spans="1:10" x14ac:dyDescent="0.2">
      <c r="J47" s="1"/>
    </row>
    <row r="48" spans="1:10" x14ac:dyDescent="0.2">
      <c r="A48" s="1" t="s">
        <v>269</v>
      </c>
    </row>
    <row r="49" spans="1:10" x14ac:dyDescent="0.2">
      <c r="A49" t="s">
        <v>123</v>
      </c>
    </row>
    <row r="50" spans="1:10" x14ac:dyDescent="0.2">
      <c r="A50" t="s">
        <v>124</v>
      </c>
    </row>
    <row r="51" spans="1:10" x14ac:dyDescent="0.2">
      <c r="A51" t="s">
        <v>125</v>
      </c>
    </row>
    <row r="52" spans="1:10" x14ac:dyDescent="0.2">
      <c r="A52" t="s">
        <v>284</v>
      </c>
      <c r="J52" s="1"/>
    </row>
    <row r="53" spans="1:10" x14ac:dyDescent="0.2">
      <c r="A53" t="s">
        <v>127</v>
      </c>
    </row>
    <row r="54" spans="1:10" x14ac:dyDescent="0.2">
      <c r="A54" t="s">
        <v>285</v>
      </c>
    </row>
    <row r="55" spans="1:10" x14ac:dyDescent="0.2">
      <c r="A55" t="s">
        <v>129</v>
      </c>
    </row>
    <row r="56" spans="1:10" x14ac:dyDescent="0.2">
      <c r="A56" t="s">
        <v>286</v>
      </c>
      <c r="J56" s="1"/>
    </row>
    <row r="60" spans="1:10" x14ac:dyDescent="0.2">
      <c r="J60" s="1"/>
    </row>
    <row r="64" spans="1:10" x14ac:dyDescent="0.2">
      <c r="J64" s="1"/>
    </row>
    <row r="68" spans="10:10" x14ac:dyDescent="0.2">
      <c r="J68" s="1"/>
    </row>
    <row r="73" spans="10:10" x14ac:dyDescent="0.2">
      <c r="J73" s="1"/>
    </row>
    <row r="77" spans="10:10" x14ac:dyDescent="0.2">
      <c r="J77" s="1"/>
    </row>
    <row r="81" spans="10:10" x14ac:dyDescent="0.2">
      <c r="J81" s="1"/>
    </row>
    <row r="85" spans="10:10" x14ac:dyDescent="0.2">
      <c r="J85" s="1"/>
    </row>
    <row r="90" spans="10:10" x14ac:dyDescent="0.2">
      <c r="J90" s="1"/>
    </row>
    <row r="95" spans="10:10" x14ac:dyDescent="0.2">
      <c r="J95" s="1"/>
    </row>
    <row r="100" spans="10:10" x14ac:dyDescent="0.2">
      <c r="J100" s="1"/>
    </row>
    <row r="104" spans="10:10" x14ac:dyDescent="0.2">
      <c r="J104" s="1"/>
    </row>
    <row r="108" spans="10:10" x14ac:dyDescent="0.2">
      <c r="J108" s="1"/>
    </row>
    <row r="114" spans="10:10" x14ac:dyDescent="0.2">
      <c r="J114" s="1"/>
    </row>
    <row r="119" spans="10:10" x14ac:dyDescent="0.2">
      <c r="J119" s="1"/>
    </row>
    <row r="124" spans="10:10" x14ac:dyDescent="0.2">
      <c r="J124" s="1"/>
    </row>
    <row r="128" spans="10:10" x14ac:dyDescent="0.2">
      <c r="J128" s="1"/>
    </row>
    <row r="133" spans="10:10" x14ac:dyDescent="0.2">
      <c r="J133" s="1"/>
    </row>
    <row r="138" spans="10:10" x14ac:dyDescent="0.2">
      <c r="J138" s="1"/>
    </row>
    <row r="143" spans="10:10" x14ac:dyDescent="0.2">
      <c r="J143" s="1"/>
    </row>
    <row r="148" spans="10:10" x14ac:dyDescent="0.2">
      <c r="J148" s="1"/>
    </row>
    <row r="153" spans="10:10" x14ac:dyDescent="0.2">
      <c r="J153" s="1"/>
    </row>
    <row r="158" spans="10:10" x14ac:dyDescent="0.2">
      <c r="J158" s="1"/>
    </row>
    <row r="163" spans="10:10" x14ac:dyDescent="0.2">
      <c r="J163" s="1"/>
    </row>
    <row r="165" spans="10:10" x14ac:dyDescent="0.2">
      <c r="J165" s="19"/>
    </row>
    <row r="166" spans="10:10" x14ac:dyDescent="0.2">
      <c r="J166" s="19"/>
    </row>
    <row r="173" spans="10:10" x14ac:dyDescent="0.2">
      <c r="J173" s="1"/>
    </row>
    <row r="178" spans="10:10" x14ac:dyDescent="0.2">
      <c r="J178" s="1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76D44-61D9-40E1-ACE4-9EFE03098254}">
  <dimension ref="A1:BI87"/>
  <sheetViews>
    <sheetView tabSelected="1" workbookViewId="0">
      <selection activeCell="BC4" sqref="BC4"/>
    </sheetView>
  </sheetViews>
  <sheetFormatPr baseColWidth="10" defaultColWidth="8.83203125" defaultRowHeight="15" x14ac:dyDescent="0.2"/>
  <cols>
    <col min="24" max="24" width="14" bestFit="1" customWidth="1"/>
    <col min="25" max="25" width="18" bestFit="1" customWidth="1"/>
    <col min="28" max="28" width="23.1640625" bestFit="1" customWidth="1"/>
  </cols>
  <sheetData>
    <row r="1" spans="1:61" x14ac:dyDescent="0.2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144</v>
      </c>
      <c r="G1" t="s">
        <v>145</v>
      </c>
      <c r="H1" t="s">
        <v>4</v>
      </c>
      <c r="I1" t="s">
        <v>5</v>
      </c>
      <c r="J1" t="s">
        <v>6</v>
      </c>
      <c r="K1" t="s">
        <v>7</v>
      </c>
      <c r="L1" t="s">
        <v>149</v>
      </c>
      <c r="M1" t="s">
        <v>150</v>
      </c>
      <c r="N1" t="s">
        <v>208</v>
      </c>
      <c r="O1" t="s">
        <v>209</v>
      </c>
      <c r="P1" t="s">
        <v>210</v>
      </c>
      <c r="Q1" t="s">
        <v>211</v>
      </c>
      <c r="R1" t="s">
        <v>212</v>
      </c>
      <c r="S1" t="s">
        <v>213</v>
      </c>
      <c r="T1" t="s">
        <v>146</v>
      </c>
      <c r="U1" t="s">
        <v>147</v>
      </c>
      <c r="V1" t="s">
        <v>8</v>
      </c>
      <c r="W1" t="s">
        <v>9</v>
      </c>
      <c r="X1" t="s">
        <v>13</v>
      </c>
      <c r="Y1" t="s">
        <v>40</v>
      </c>
      <c r="Z1" s="17" t="s">
        <v>270</v>
      </c>
      <c r="AA1" s="17" t="s">
        <v>271</v>
      </c>
      <c r="AB1" t="s">
        <v>296</v>
      </c>
      <c r="AC1" t="s">
        <v>409</v>
      </c>
      <c r="AD1" t="s">
        <v>12</v>
      </c>
      <c r="AE1" t="s">
        <v>10</v>
      </c>
      <c r="AF1" t="s">
        <v>55</v>
      </c>
      <c r="AG1" t="s">
        <v>16</v>
      </c>
      <c r="AH1" t="s">
        <v>307</v>
      </c>
      <c r="AI1" s="18" t="s">
        <v>287</v>
      </c>
      <c r="AJ1" s="18" t="s">
        <v>288</v>
      </c>
      <c r="AK1" s="18" t="s">
        <v>289</v>
      </c>
      <c r="AL1" s="18" t="s">
        <v>290</v>
      </c>
      <c r="AM1" s="18" t="s">
        <v>291</v>
      </c>
      <c r="AN1" s="18" t="s">
        <v>292</v>
      </c>
      <c r="AO1" s="18" t="s">
        <v>293</v>
      </c>
      <c r="AP1" s="18" t="s">
        <v>294</v>
      </c>
      <c r="AQ1" t="s">
        <v>297</v>
      </c>
      <c r="AR1" t="s">
        <v>306</v>
      </c>
      <c r="AS1" t="s">
        <v>361</v>
      </c>
      <c r="AT1" t="s">
        <v>410</v>
      </c>
      <c r="AU1" t="s">
        <v>298</v>
      </c>
      <c r="AV1" t="s">
        <v>269</v>
      </c>
      <c r="AW1" t="s">
        <v>299</v>
      </c>
      <c r="AX1" t="s">
        <v>300</v>
      </c>
      <c r="AY1" t="s">
        <v>301</v>
      </c>
      <c r="AZ1" t="s">
        <v>302</v>
      </c>
      <c r="BA1" t="s">
        <v>303</v>
      </c>
      <c r="BB1" t="s">
        <v>304</v>
      </c>
      <c r="BC1" t="s">
        <v>305</v>
      </c>
      <c r="BD1" t="s">
        <v>22</v>
      </c>
      <c r="BE1" t="s">
        <v>23</v>
      </c>
      <c r="BF1" t="s">
        <v>24</v>
      </c>
      <c r="BG1" t="s">
        <v>25</v>
      </c>
      <c r="BH1" t="s">
        <v>26</v>
      </c>
      <c r="BI1" t="s">
        <v>27</v>
      </c>
    </row>
    <row r="2" spans="1:61" x14ac:dyDescent="0.2">
      <c r="A2">
        <v>1</v>
      </c>
      <c r="B2">
        <v>2.1086969848393586</v>
      </c>
      <c r="C2">
        <v>2.3218566911564378</v>
      </c>
      <c r="D2">
        <v>3.0008376242369228</v>
      </c>
      <c r="E2">
        <v>1.7590601738450755</v>
      </c>
      <c r="F2">
        <v>-0.12756339042744869</v>
      </c>
      <c r="G2">
        <v>-0.26088321704979078</v>
      </c>
      <c r="H2">
        <v>0.25975473801560756</v>
      </c>
      <c r="I2">
        <v>0.21474358974358976</v>
      </c>
      <c r="J2">
        <v>0.39130434782608697</v>
      </c>
      <c r="K2">
        <v>0.19480519480519484</v>
      </c>
      <c r="L2">
        <v>0.18690958164642377</v>
      </c>
      <c r="M2">
        <v>0.34904880066170385</v>
      </c>
      <c r="N2">
        <v>0.12307692307692308</v>
      </c>
      <c r="O2">
        <v>0.36752136752136749</v>
      </c>
      <c r="P2">
        <v>0.38461538461538464</v>
      </c>
      <c r="Q2">
        <v>0.4</v>
      </c>
      <c r="R2">
        <v>8.5714285714285715E-2</v>
      </c>
      <c r="S2">
        <v>0.2857142857142857</v>
      </c>
      <c r="T2">
        <v>-0.29133134053805471</v>
      </c>
      <c r="U2">
        <v>-0.33526011560693636</v>
      </c>
      <c r="V2">
        <v>75</v>
      </c>
      <c r="W2">
        <v>0</v>
      </c>
      <c r="X2">
        <v>18</v>
      </c>
      <c r="Y2">
        <v>1</v>
      </c>
      <c r="Z2" t="s">
        <v>272</v>
      </c>
      <c r="AA2" t="s">
        <v>273</v>
      </c>
      <c r="AB2">
        <v>3.33</v>
      </c>
      <c r="AC2">
        <v>6</v>
      </c>
      <c r="AD2">
        <v>2</v>
      </c>
      <c r="AE2">
        <v>1</v>
      </c>
      <c r="AF2">
        <v>2</v>
      </c>
      <c r="AG2">
        <v>2</v>
      </c>
      <c r="AH2">
        <v>16</v>
      </c>
      <c r="AI2">
        <v>3</v>
      </c>
      <c r="AJ2">
        <v>3</v>
      </c>
      <c r="AK2">
        <v>2</v>
      </c>
      <c r="AL2">
        <v>2</v>
      </c>
      <c r="AM2">
        <v>3</v>
      </c>
      <c r="AN2">
        <v>2</v>
      </c>
      <c r="AO2">
        <v>1</v>
      </c>
      <c r="AP2">
        <v>3</v>
      </c>
      <c r="AQ2">
        <v>28</v>
      </c>
      <c r="AR2" t="s">
        <v>56</v>
      </c>
      <c r="AS2" t="s">
        <v>308</v>
      </c>
      <c r="AT2">
        <v>63.86999999999999</v>
      </c>
      <c r="AU2">
        <v>8</v>
      </c>
      <c r="AV2">
        <v>8</v>
      </c>
      <c r="AW2">
        <v>3</v>
      </c>
      <c r="AX2">
        <v>20</v>
      </c>
      <c r="AY2">
        <v>55</v>
      </c>
      <c r="AZ2">
        <v>0</v>
      </c>
      <c r="BA2">
        <v>1</v>
      </c>
      <c r="BB2">
        <v>3</v>
      </c>
      <c r="BC2">
        <v>6</v>
      </c>
      <c r="BD2">
        <v>30</v>
      </c>
      <c r="BE2">
        <v>12</v>
      </c>
      <c r="BF2">
        <v>10</v>
      </c>
      <c r="BG2">
        <v>11</v>
      </c>
      <c r="BH2">
        <v>8</v>
      </c>
      <c r="BI2">
        <v>22</v>
      </c>
    </row>
    <row r="3" spans="1:61" x14ac:dyDescent="0.2">
      <c r="A3">
        <v>2</v>
      </c>
      <c r="B3">
        <v>2.5762474680522214</v>
      </c>
      <c r="C3">
        <v>2.514365190649495</v>
      </c>
      <c r="D3">
        <v>3.6219228611385281</v>
      </c>
      <c r="E3">
        <v>2.3523803517043982</v>
      </c>
      <c r="F3">
        <v>-0.18049310285658887</v>
      </c>
      <c r="G3">
        <v>-0.21250051498976508</v>
      </c>
      <c r="H3">
        <v>0.36377829820452773</v>
      </c>
      <c r="I3">
        <v>0.31318681318681318</v>
      </c>
      <c r="J3">
        <v>0.53333333333333333</v>
      </c>
      <c r="K3">
        <v>0.3125</v>
      </c>
      <c r="L3">
        <v>0.32900432900432902</v>
      </c>
      <c r="M3">
        <v>0.40476190476190477</v>
      </c>
      <c r="N3">
        <v>0.14285714285714285</v>
      </c>
      <c r="O3">
        <v>0.51190476190476197</v>
      </c>
      <c r="P3">
        <v>0.5</v>
      </c>
      <c r="Q3">
        <v>0.5714285714285714</v>
      </c>
      <c r="R3">
        <v>0.44886363636363635</v>
      </c>
      <c r="S3">
        <v>0.14583333333333331</v>
      </c>
      <c r="T3">
        <v>-0.26006057983556902</v>
      </c>
      <c r="U3">
        <v>-0.26108374384236455</v>
      </c>
      <c r="V3">
        <v>62</v>
      </c>
      <c r="W3">
        <v>1</v>
      </c>
      <c r="X3">
        <v>18</v>
      </c>
      <c r="Y3">
        <v>0</v>
      </c>
      <c r="Z3" t="s">
        <v>272</v>
      </c>
      <c r="AA3" t="s">
        <v>273</v>
      </c>
      <c r="AB3">
        <v>2.93</v>
      </c>
      <c r="AC3">
        <v>4</v>
      </c>
      <c r="AD3">
        <v>2</v>
      </c>
      <c r="AE3">
        <v>0</v>
      </c>
      <c r="AF3">
        <v>4</v>
      </c>
      <c r="AG3">
        <v>1</v>
      </c>
      <c r="AH3">
        <v>17</v>
      </c>
      <c r="AI3">
        <v>3</v>
      </c>
      <c r="AJ3">
        <v>3</v>
      </c>
      <c r="AK3">
        <v>3</v>
      </c>
      <c r="AL3">
        <v>1</v>
      </c>
      <c r="AM3">
        <v>4</v>
      </c>
      <c r="AN3">
        <v>4</v>
      </c>
      <c r="AO3">
        <v>0</v>
      </c>
      <c r="AP3">
        <v>4</v>
      </c>
      <c r="AQ3">
        <v>22</v>
      </c>
      <c r="AR3" t="s">
        <v>362</v>
      </c>
      <c r="AS3" t="s">
        <v>309</v>
      </c>
      <c r="AT3">
        <v>71.88</v>
      </c>
      <c r="AU3">
        <v>4</v>
      </c>
      <c r="AV3">
        <v>5</v>
      </c>
      <c r="AW3">
        <v>2</v>
      </c>
      <c r="BC3">
        <v>6</v>
      </c>
      <c r="BD3">
        <v>30</v>
      </c>
      <c r="BE3">
        <v>15</v>
      </c>
      <c r="BF3">
        <v>13</v>
      </c>
      <c r="BG3">
        <v>11</v>
      </c>
      <c r="BH3">
        <v>7</v>
      </c>
      <c r="BI3">
        <v>18</v>
      </c>
    </row>
    <row r="4" spans="1:61" x14ac:dyDescent="0.2">
      <c r="A4">
        <v>3</v>
      </c>
      <c r="B4">
        <v>1.7746998430359677</v>
      </c>
      <c r="C4">
        <v>1.8882445424700802</v>
      </c>
      <c r="D4">
        <v>2.0774067130688665</v>
      </c>
      <c r="E4">
        <v>1.4509372641999934</v>
      </c>
      <c r="F4">
        <v>-4.7700152738992786E-2</v>
      </c>
      <c r="G4">
        <v>-0.17755339414321963</v>
      </c>
      <c r="H4">
        <v>0.23090277777777779</v>
      </c>
      <c r="I4">
        <v>0.19696969696969699</v>
      </c>
      <c r="J4">
        <v>0.31818181818181818</v>
      </c>
      <c r="K4">
        <v>0.19230769230769229</v>
      </c>
      <c r="L4">
        <v>0.18402777777777779</v>
      </c>
      <c r="M4">
        <v>0.27777777777777779</v>
      </c>
      <c r="N4">
        <v>6.4102564102564125E-2</v>
      </c>
      <c r="O4">
        <v>0.38888888888888895</v>
      </c>
      <c r="P4">
        <v>0.2626262626262626</v>
      </c>
      <c r="Q4">
        <v>0.36363636363636359</v>
      </c>
      <c r="R4">
        <v>0.29230769230769227</v>
      </c>
      <c r="S4">
        <v>0.10897435897435898</v>
      </c>
      <c r="T4">
        <v>-0.23529411764705879</v>
      </c>
      <c r="U4">
        <v>-0.24657534246575349</v>
      </c>
      <c r="V4">
        <v>76</v>
      </c>
      <c r="W4">
        <v>1</v>
      </c>
      <c r="X4">
        <v>16</v>
      </c>
      <c r="Y4">
        <v>1</v>
      </c>
      <c r="Z4" t="s">
        <v>274</v>
      </c>
      <c r="AA4" t="s">
        <v>273</v>
      </c>
      <c r="AB4">
        <v>3.36</v>
      </c>
      <c r="AC4">
        <v>5</v>
      </c>
      <c r="AD4">
        <v>4</v>
      </c>
      <c r="AE4">
        <v>8</v>
      </c>
      <c r="AF4">
        <v>7</v>
      </c>
      <c r="AG4">
        <v>5</v>
      </c>
      <c r="AH4">
        <v>17</v>
      </c>
      <c r="AI4">
        <v>4</v>
      </c>
      <c r="AJ4">
        <v>3</v>
      </c>
      <c r="AK4">
        <v>3</v>
      </c>
      <c r="AL4">
        <v>2</v>
      </c>
      <c r="AM4">
        <v>4</v>
      </c>
      <c r="AN4">
        <v>4</v>
      </c>
      <c r="AO4">
        <v>3</v>
      </c>
      <c r="AP4">
        <v>4</v>
      </c>
      <c r="AQ4">
        <v>29</v>
      </c>
      <c r="AR4" t="s">
        <v>58</v>
      </c>
      <c r="AS4" t="s">
        <v>310</v>
      </c>
      <c r="AT4">
        <v>62.339999999999989</v>
      </c>
      <c r="AU4">
        <v>4</v>
      </c>
      <c r="AV4">
        <v>8</v>
      </c>
      <c r="AW4">
        <v>3</v>
      </c>
      <c r="AX4">
        <v>1.5</v>
      </c>
      <c r="AY4">
        <v>74</v>
      </c>
      <c r="AZ4">
        <v>1</v>
      </c>
      <c r="BA4">
        <v>0</v>
      </c>
      <c r="BB4">
        <v>2</v>
      </c>
      <c r="BC4">
        <v>7</v>
      </c>
      <c r="BD4">
        <v>28</v>
      </c>
      <c r="BE4">
        <v>6</v>
      </c>
      <c r="BF4">
        <v>4</v>
      </c>
      <c r="BG4">
        <v>7</v>
      </c>
      <c r="BH4">
        <v>5</v>
      </c>
      <c r="BI4">
        <v>10</v>
      </c>
    </row>
    <row r="5" spans="1:61" x14ac:dyDescent="0.2">
      <c r="A5">
        <v>4</v>
      </c>
      <c r="B5">
        <v>2.6780605030711286</v>
      </c>
      <c r="C5">
        <v>2.892296695973704</v>
      </c>
      <c r="D5">
        <v>2.3906912838355114</v>
      </c>
      <c r="E5">
        <v>2.3263478740408408</v>
      </c>
      <c r="F5">
        <v>9.4947293852504097E-2</v>
      </c>
      <c r="G5">
        <v>-1.364063507660992E-2</v>
      </c>
      <c r="H5">
        <v>0.39316239316239315</v>
      </c>
      <c r="I5">
        <v>0.45112781954887216</v>
      </c>
      <c r="J5">
        <v>0.33333333333333331</v>
      </c>
      <c r="K5">
        <v>0.38461538461538458</v>
      </c>
      <c r="L5">
        <v>0.29185520361990952</v>
      </c>
      <c r="M5">
        <v>0.51193633952254647</v>
      </c>
      <c r="N5">
        <v>0.31428571428571428</v>
      </c>
      <c r="O5">
        <v>0.60317460317460314</v>
      </c>
      <c r="P5">
        <v>0.22222222222222227</v>
      </c>
      <c r="Q5">
        <v>0.44444444444444448</v>
      </c>
      <c r="R5">
        <v>0.30000000000000004</v>
      </c>
      <c r="S5">
        <v>0.5</v>
      </c>
      <c r="T5">
        <v>0.15015974440894569</v>
      </c>
      <c r="U5">
        <v>7.1428571428571411E-2</v>
      </c>
      <c r="V5">
        <v>74</v>
      </c>
      <c r="W5">
        <v>0</v>
      </c>
      <c r="X5">
        <v>18</v>
      </c>
      <c r="Y5">
        <v>1</v>
      </c>
      <c r="Z5" t="s">
        <v>272</v>
      </c>
      <c r="AA5" t="s">
        <v>275</v>
      </c>
      <c r="AB5">
        <v>2.64</v>
      </c>
      <c r="AC5">
        <v>7</v>
      </c>
      <c r="AD5">
        <v>1</v>
      </c>
      <c r="AE5">
        <v>0</v>
      </c>
      <c r="AF5">
        <v>0</v>
      </c>
      <c r="AG5">
        <v>4</v>
      </c>
      <c r="AH5">
        <v>21</v>
      </c>
      <c r="AI5">
        <v>3</v>
      </c>
      <c r="AJ5">
        <v>3</v>
      </c>
      <c r="AK5">
        <v>3</v>
      </c>
      <c r="AL5">
        <v>2</v>
      </c>
      <c r="AM5">
        <v>2</v>
      </c>
      <c r="AN5">
        <v>1</v>
      </c>
      <c r="AO5">
        <v>2</v>
      </c>
      <c r="AP5">
        <v>1</v>
      </c>
      <c r="AQ5">
        <v>23</v>
      </c>
      <c r="AR5" t="s">
        <v>363</v>
      </c>
      <c r="AS5" t="s">
        <v>364</v>
      </c>
      <c r="AT5">
        <v>70.009999999999991</v>
      </c>
      <c r="AU5">
        <v>6</v>
      </c>
      <c r="AV5">
        <v>8</v>
      </c>
      <c r="AW5">
        <v>2</v>
      </c>
      <c r="AX5">
        <v>28</v>
      </c>
      <c r="AY5">
        <v>42</v>
      </c>
      <c r="AZ5">
        <v>0</v>
      </c>
      <c r="BA5">
        <v>1</v>
      </c>
      <c r="BB5">
        <v>2</v>
      </c>
      <c r="BC5">
        <v>7</v>
      </c>
      <c r="BD5">
        <v>29</v>
      </c>
      <c r="BE5">
        <v>8</v>
      </c>
      <c r="BF5">
        <v>8</v>
      </c>
      <c r="BG5">
        <v>6</v>
      </c>
      <c r="BH5">
        <v>4</v>
      </c>
      <c r="BI5">
        <v>14</v>
      </c>
    </row>
    <row r="6" spans="1:61" x14ac:dyDescent="0.2">
      <c r="A6">
        <v>5</v>
      </c>
      <c r="B6">
        <v>3.1805640520511718</v>
      </c>
      <c r="C6">
        <v>2.7402492964285714</v>
      </c>
      <c r="D6">
        <v>4.174944162542249</v>
      </c>
      <c r="E6">
        <v>2.753577127362778</v>
      </c>
      <c r="F6">
        <v>-0.20746995360664883</v>
      </c>
      <c r="G6">
        <v>-0.20514724220454181</v>
      </c>
      <c r="H6">
        <v>0.45548387096774196</v>
      </c>
      <c r="I6">
        <v>0.35353535353535348</v>
      </c>
      <c r="J6">
        <v>0.35714285714285715</v>
      </c>
      <c r="K6">
        <v>0.55555555555555558</v>
      </c>
      <c r="L6">
        <v>0.3970223325062035</v>
      </c>
      <c r="M6">
        <v>0.51881720430107525</v>
      </c>
      <c r="N6">
        <v>0.15909090909090909</v>
      </c>
      <c r="O6">
        <v>0.50909090909090904</v>
      </c>
      <c r="P6">
        <v>0.3</v>
      </c>
      <c r="Q6">
        <v>0.5</v>
      </c>
      <c r="R6">
        <v>0.70833333333333337</v>
      </c>
      <c r="S6">
        <v>0.43333333333333335</v>
      </c>
      <c r="T6">
        <v>-5.0761421319797844E-3</v>
      </c>
      <c r="U6">
        <v>0.21739130434782608</v>
      </c>
      <c r="V6">
        <v>75</v>
      </c>
      <c r="W6">
        <v>1</v>
      </c>
      <c r="X6">
        <v>12</v>
      </c>
      <c r="Y6">
        <v>1</v>
      </c>
      <c r="Z6" t="s">
        <v>272</v>
      </c>
      <c r="AA6" t="s">
        <v>273</v>
      </c>
      <c r="AB6">
        <v>2.5</v>
      </c>
      <c r="AC6">
        <v>4</v>
      </c>
      <c r="AD6">
        <v>0</v>
      </c>
      <c r="AE6">
        <v>0</v>
      </c>
      <c r="AF6">
        <v>7</v>
      </c>
      <c r="AG6">
        <v>1</v>
      </c>
      <c r="AH6">
        <v>15</v>
      </c>
      <c r="AI6">
        <v>4</v>
      </c>
      <c r="AJ6">
        <v>4</v>
      </c>
      <c r="AK6">
        <v>2</v>
      </c>
      <c r="AL6">
        <v>2</v>
      </c>
      <c r="AM6">
        <v>3</v>
      </c>
      <c r="AN6">
        <v>4</v>
      </c>
      <c r="AO6">
        <v>2</v>
      </c>
      <c r="AP6">
        <v>4</v>
      </c>
      <c r="AQ6">
        <v>32</v>
      </c>
      <c r="AR6" t="s">
        <v>61</v>
      </c>
      <c r="AS6" t="s">
        <v>311</v>
      </c>
      <c r="AT6">
        <v>58.73</v>
      </c>
      <c r="AU6">
        <v>3</v>
      </c>
      <c r="AV6">
        <v>8</v>
      </c>
      <c r="AW6">
        <v>3</v>
      </c>
      <c r="AX6">
        <v>12</v>
      </c>
      <c r="AY6">
        <v>63</v>
      </c>
      <c r="AZ6">
        <v>1</v>
      </c>
      <c r="BA6">
        <v>0</v>
      </c>
      <c r="BB6">
        <v>3</v>
      </c>
      <c r="BC6">
        <v>9</v>
      </c>
      <c r="BD6">
        <v>29</v>
      </c>
      <c r="BE6">
        <v>14</v>
      </c>
      <c r="BF6">
        <v>13</v>
      </c>
      <c r="BG6">
        <v>13</v>
      </c>
      <c r="BH6">
        <v>8</v>
      </c>
      <c r="BI6">
        <v>21</v>
      </c>
    </row>
    <row r="7" spans="1:61" x14ac:dyDescent="0.2">
      <c r="A7">
        <v>6</v>
      </c>
      <c r="B7">
        <v>2.1650192132014934</v>
      </c>
      <c r="C7">
        <v>1.8758794346390855</v>
      </c>
      <c r="D7">
        <v>3.1807471313598401</v>
      </c>
      <c r="E7">
        <v>2.1577342537161504</v>
      </c>
      <c r="F7">
        <v>-0.25805103060106654</v>
      </c>
      <c r="G7">
        <v>-0.19162994189762969</v>
      </c>
      <c r="H7">
        <v>0.26839826839826836</v>
      </c>
      <c r="I7">
        <v>0.24125874125874125</v>
      </c>
      <c r="J7">
        <v>0.3619047619047619</v>
      </c>
      <c r="K7">
        <v>0.25815217391304346</v>
      </c>
      <c r="L7">
        <v>0.24970963995354239</v>
      </c>
      <c r="M7">
        <v>0.28968253968253971</v>
      </c>
      <c r="N7">
        <v>0.15151515151515149</v>
      </c>
      <c r="O7">
        <v>0.36363636363636359</v>
      </c>
      <c r="P7">
        <v>0.37083333333333335</v>
      </c>
      <c r="Q7">
        <v>0.35000000000000003</v>
      </c>
      <c r="R7">
        <v>0.36250000000000004</v>
      </c>
      <c r="S7">
        <v>0.17788461538461542</v>
      </c>
      <c r="T7">
        <v>-0.20002208358637441</v>
      </c>
      <c r="U7">
        <v>-0.16732751784298178</v>
      </c>
      <c r="V7">
        <v>72</v>
      </c>
      <c r="W7">
        <v>1</v>
      </c>
      <c r="X7">
        <v>20</v>
      </c>
      <c r="Y7">
        <v>1</v>
      </c>
      <c r="Z7" t="s">
        <v>272</v>
      </c>
      <c r="AA7" t="s">
        <v>273</v>
      </c>
      <c r="AB7">
        <v>3.38</v>
      </c>
      <c r="AC7">
        <v>3</v>
      </c>
      <c r="AD7">
        <v>1</v>
      </c>
      <c r="AE7">
        <v>3</v>
      </c>
      <c r="AF7">
        <v>1</v>
      </c>
      <c r="AG7">
        <v>0</v>
      </c>
      <c r="AH7">
        <v>18</v>
      </c>
      <c r="AI7">
        <v>4</v>
      </c>
      <c r="AJ7">
        <v>4</v>
      </c>
      <c r="AK7">
        <v>4</v>
      </c>
      <c r="AL7">
        <v>2</v>
      </c>
      <c r="AM7">
        <v>1</v>
      </c>
      <c r="AN7">
        <v>4</v>
      </c>
      <c r="AO7">
        <v>3</v>
      </c>
      <c r="AP7">
        <v>4</v>
      </c>
      <c r="AQ7">
        <v>33</v>
      </c>
      <c r="AR7" t="s">
        <v>63</v>
      </c>
      <c r="AS7" t="s">
        <v>365</v>
      </c>
      <c r="AT7">
        <v>67.25</v>
      </c>
      <c r="AU7">
        <v>6</v>
      </c>
      <c r="AV7">
        <v>6</v>
      </c>
      <c r="AW7">
        <v>2</v>
      </c>
      <c r="AX7">
        <v>1.5</v>
      </c>
      <c r="AY7">
        <v>70</v>
      </c>
      <c r="AZ7">
        <v>1</v>
      </c>
      <c r="BA7">
        <v>0</v>
      </c>
      <c r="BB7">
        <v>3</v>
      </c>
      <c r="BC7">
        <v>6</v>
      </c>
      <c r="BD7">
        <v>30</v>
      </c>
      <c r="BE7">
        <v>10</v>
      </c>
      <c r="BF7">
        <v>10</v>
      </c>
      <c r="BG7">
        <v>12</v>
      </c>
      <c r="BH7">
        <v>10</v>
      </c>
      <c r="BI7">
        <v>25</v>
      </c>
    </row>
    <row r="8" spans="1:61" x14ac:dyDescent="0.2">
      <c r="A8">
        <v>7</v>
      </c>
      <c r="B8">
        <v>2.6998534519005375</v>
      </c>
      <c r="C8">
        <v>2.9379268692720295</v>
      </c>
      <c r="D8">
        <v>2.1892501111478011</v>
      </c>
      <c r="E8">
        <v>3.3464241068270395</v>
      </c>
      <c r="F8">
        <v>0.1460212434607483</v>
      </c>
      <c r="G8">
        <v>0.20903939612663416</v>
      </c>
      <c r="H8">
        <v>0.48289473684210532</v>
      </c>
      <c r="I8">
        <v>0.45238095238095244</v>
      </c>
      <c r="J8">
        <v>0.45384615384615384</v>
      </c>
      <c r="K8">
        <v>0.53580901856763929</v>
      </c>
      <c r="L8">
        <v>0.45914634146341465</v>
      </c>
      <c r="M8">
        <v>0.51071428571428568</v>
      </c>
      <c r="N8">
        <v>0.29487179487179493</v>
      </c>
      <c r="O8">
        <v>0.70833333333333337</v>
      </c>
      <c r="P8">
        <v>0.41538461538461541</v>
      </c>
      <c r="Q8">
        <v>0.49230769230769228</v>
      </c>
      <c r="R8">
        <v>0.64615384615384619</v>
      </c>
      <c r="S8">
        <v>0.41758241758241754</v>
      </c>
      <c r="T8">
        <v>-1.6168148746967799E-3</v>
      </c>
      <c r="U8">
        <v>8.2819619404985292E-2</v>
      </c>
      <c r="V8">
        <v>62</v>
      </c>
      <c r="W8">
        <v>1</v>
      </c>
      <c r="X8">
        <v>16</v>
      </c>
      <c r="Y8">
        <v>0</v>
      </c>
      <c r="Z8" t="s">
        <v>272</v>
      </c>
      <c r="AA8" t="s">
        <v>273</v>
      </c>
      <c r="AB8">
        <v>2.73</v>
      </c>
      <c r="AC8">
        <v>3</v>
      </c>
      <c r="AD8">
        <v>1</v>
      </c>
      <c r="AE8">
        <v>14</v>
      </c>
      <c r="AF8">
        <v>5</v>
      </c>
      <c r="AG8">
        <v>4</v>
      </c>
      <c r="AH8">
        <v>20</v>
      </c>
      <c r="AI8">
        <v>4</v>
      </c>
      <c r="AJ8">
        <v>4</v>
      </c>
      <c r="AK8">
        <v>3</v>
      </c>
      <c r="AL8">
        <v>2</v>
      </c>
      <c r="AM8">
        <v>2</v>
      </c>
      <c r="AN8">
        <v>2</v>
      </c>
      <c r="AO8">
        <v>3</v>
      </c>
      <c r="AP8">
        <v>4</v>
      </c>
      <c r="AQ8">
        <v>33</v>
      </c>
      <c r="AR8" t="s">
        <v>63</v>
      </c>
      <c r="AS8" t="s">
        <v>312</v>
      </c>
      <c r="AT8">
        <v>73.22</v>
      </c>
      <c r="AU8">
        <v>8</v>
      </c>
      <c r="AV8">
        <v>8</v>
      </c>
      <c r="AW8">
        <v>4</v>
      </c>
      <c r="BC8">
        <v>7</v>
      </c>
      <c r="BD8">
        <v>29</v>
      </c>
      <c r="BE8">
        <v>11</v>
      </c>
      <c r="BF8">
        <v>10</v>
      </c>
      <c r="BG8">
        <v>10</v>
      </c>
      <c r="BH8">
        <v>6</v>
      </c>
      <c r="BI8">
        <v>24</v>
      </c>
    </row>
    <row r="9" spans="1:61" x14ac:dyDescent="0.2">
      <c r="A9">
        <v>8</v>
      </c>
      <c r="B9">
        <v>2.8561309673872621</v>
      </c>
      <c r="C9">
        <v>3.5469882228881913</v>
      </c>
      <c r="D9">
        <v>3.0833722162690016</v>
      </c>
      <c r="E9">
        <v>2.0286086582941136</v>
      </c>
      <c r="F9">
        <v>6.9923198123769181E-2</v>
      </c>
      <c r="G9">
        <v>-0.20633167139245823</v>
      </c>
      <c r="H9">
        <v>0.64615384615384608</v>
      </c>
      <c r="I9">
        <v>0.72222222222222232</v>
      </c>
      <c r="J9">
        <v>0.82222222222222219</v>
      </c>
      <c r="K9">
        <v>0.36090225563909778</v>
      </c>
      <c r="L9">
        <v>0.57777777777777772</v>
      </c>
      <c r="M9">
        <v>0.72</v>
      </c>
      <c r="N9">
        <v>0.61616161616161613</v>
      </c>
      <c r="O9">
        <v>0.88888888888888884</v>
      </c>
      <c r="P9">
        <v>0.88888888888888884</v>
      </c>
      <c r="Q9">
        <v>0.77777777777777768</v>
      </c>
      <c r="R9">
        <v>0.27142857142857141</v>
      </c>
      <c r="S9">
        <v>0.46031746031746029</v>
      </c>
      <c r="T9">
        <v>-6.4748201438848837E-2</v>
      </c>
      <c r="U9">
        <v>-0.38991667843524924</v>
      </c>
      <c r="V9">
        <v>59</v>
      </c>
      <c r="W9">
        <v>1</v>
      </c>
      <c r="X9">
        <v>16</v>
      </c>
      <c r="Y9">
        <v>0</v>
      </c>
      <c r="Z9" t="s">
        <v>272</v>
      </c>
      <c r="AA9" t="s">
        <v>276</v>
      </c>
      <c r="AB9">
        <v>3.54</v>
      </c>
      <c r="AC9">
        <v>4</v>
      </c>
      <c r="AD9">
        <v>2</v>
      </c>
      <c r="AE9">
        <v>1</v>
      </c>
      <c r="AF9">
        <v>13</v>
      </c>
      <c r="AG9">
        <v>3</v>
      </c>
      <c r="AH9">
        <v>16</v>
      </c>
      <c r="AI9">
        <v>2</v>
      </c>
      <c r="AJ9">
        <v>3</v>
      </c>
      <c r="AK9">
        <v>3</v>
      </c>
      <c r="AL9">
        <v>2</v>
      </c>
      <c r="AM9">
        <v>4</v>
      </c>
      <c r="AN9">
        <v>4</v>
      </c>
      <c r="AO9">
        <v>3</v>
      </c>
      <c r="AP9">
        <v>0</v>
      </c>
      <c r="AQ9">
        <v>26</v>
      </c>
      <c r="AR9" t="s">
        <v>63</v>
      </c>
      <c r="AS9" t="s">
        <v>366</v>
      </c>
      <c r="AT9">
        <v>71.88</v>
      </c>
      <c r="AU9">
        <v>4</v>
      </c>
      <c r="AV9">
        <v>4</v>
      </c>
      <c r="AW9">
        <v>3</v>
      </c>
      <c r="BC9">
        <v>8.5</v>
      </c>
      <c r="BD9">
        <v>29</v>
      </c>
      <c r="BE9">
        <v>5</v>
      </c>
      <c r="BF9">
        <v>8</v>
      </c>
      <c r="BG9">
        <v>9</v>
      </c>
      <c r="BH9">
        <v>7</v>
      </c>
      <c r="BI9">
        <v>18</v>
      </c>
    </row>
    <row r="10" spans="1:61" x14ac:dyDescent="0.2">
      <c r="A10">
        <v>9</v>
      </c>
      <c r="B10">
        <v>3.4484862238345206</v>
      </c>
      <c r="C10">
        <v>4.3170683356228725</v>
      </c>
      <c r="D10">
        <v>3.4656573617915027</v>
      </c>
      <c r="E10">
        <v>3.0116458363713878</v>
      </c>
      <c r="F10">
        <v>0.1093975307538117</v>
      </c>
      <c r="G10">
        <v>-7.0092677697854697E-2</v>
      </c>
      <c r="H10">
        <v>0.67967884828349945</v>
      </c>
      <c r="I10">
        <v>0.72</v>
      </c>
      <c r="J10">
        <v>0.7216748768472907</v>
      </c>
      <c r="K10">
        <v>0.60416666666666663</v>
      </c>
      <c r="L10">
        <v>0.57848837209302328</v>
      </c>
      <c r="M10">
        <v>0.77167019027484152</v>
      </c>
      <c r="N10">
        <v>0.75</v>
      </c>
      <c r="O10">
        <v>0.69230769230769229</v>
      </c>
      <c r="P10">
        <v>0.57142857142857151</v>
      </c>
      <c r="Q10">
        <v>0.86190476190476195</v>
      </c>
      <c r="R10">
        <v>0.4375</v>
      </c>
      <c r="S10">
        <v>0.75</v>
      </c>
      <c r="T10">
        <v>-1.1617576710176247E-3</v>
      </c>
      <c r="U10">
        <v>-8.8629150863069966E-2</v>
      </c>
      <c r="V10">
        <v>50</v>
      </c>
      <c r="W10">
        <v>1</v>
      </c>
      <c r="X10">
        <v>18</v>
      </c>
      <c r="Y10">
        <v>0</v>
      </c>
      <c r="Z10" t="s">
        <v>272</v>
      </c>
      <c r="AA10" t="s">
        <v>273</v>
      </c>
      <c r="AB10">
        <v>2.81</v>
      </c>
      <c r="AC10">
        <v>6</v>
      </c>
      <c r="AD10">
        <v>1</v>
      </c>
      <c r="AE10">
        <v>10</v>
      </c>
      <c r="AF10">
        <v>9</v>
      </c>
      <c r="AG10">
        <v>1</v>
      </c>
      <c r="AH10">
        <v>16</v>
      </c>
      <c r="AI10">
        <v>4</v>
      </c>
      <c r="AJ10">
        <v>4</v>
      </c>
      <c r="AK10">
        <v>4</v>
      </c>
      <c r="AL10">
        <v>0</v>
      </c>
      <c r="AM10">
        <v>2</v>
      </c>
      <c r="AN10">
        <v>2</v>
      </c>
      <c r="AO10">
        <v>3</v>
      </c>
      <c r="AP10">
        <v>4</v>
      </c>
      <c r="AQ10">
        <v>32</v>
      </c>
      <c r="AR10" t="s">
        <v>73</v>
      </c>
      <c r="AS10" t="s">
        <v>313</v>
      </c>
      <c r="AT10">
        <v>61.390000000000008</v>
      </c>
      <c r="AU10">
        <v>6</v>
      </c>
      <c r="AV10">
        <v>8</v>
      </c>
      <c r="AW10">
        <v>3</v>
      </c>
      <c r="BC10">
        <v>6</v>
      </c>
      <c r="BD10">
        <v>30</v>
      </c>
      <c r="BE10">
        <v>14</v>
      </c>
      <c r="BF10">
        <v>13</v>
      </c>
      <c r="BG10">
        <v>12</v>
      </c>
      <c r="BH10">
        <v>10</v>
      </c>
      <c r="BI10">
        <v>21</v>
      </c>
    </row>
    <row r="11" spans="1:61" x14ac:dyDescent="0.2">
      <c r="A11">
        <v>10</v>
      </c>
      <c r="B11">
        <v>3.2650819452100786</v>
      </c>
      <c r="C11">
        <v>3.1410698419580405</v>
      </c>
      <c r="D11">
        <v>3.1694355809591506</v>
      </c>
      <c r="E11">
        <v>3.5464769359173136</v>
      </c>
      <c r="F11">
        <v>-4.4950027137441676E-3</v>
      </c>
      <c r="G11">
        <v>5.6141492911155874E-2</v>
      </c>
      <c r="H11">
        <v>0.52776336274001034</v>
      </c>
      <c r="I11">
        <v>0.53017241379310343</v>
      </c>
      <c r="J11">
        <v>0.52884615384615385</v>
      </c>
      <c r="K11">
        <v>0.52592592592592591</v>
      </c>
      <c r="L11">
        <v>0.39361702127659576</v>
      </c>
      <c r="M11">
        <v>0.66861702127659572</v>
      </c>
      <c r="N11">
        <v>0.30357142857142855</v>
      </c>
      <c r="O11">
        <v>0.7416666666666667</v>
      </c>
      <c r="P11">
        <v>0.4464285714285714</v>
      </c>
      <c r="Q11">
        <v>0.625</v>
      </c>
      <c r="R11">
        <v>0.43333333333333335</v>
      </c>
      <c r="S11">
        <v>0.62564102564102564</v>
      </c>
      <c r="T11">
        <v>1.2523481527864449E-3</v>
      </c>
      <c r="U11">
        <v>-2.7685866702681053E-3</v>
      </c>
      <c r="V11">
        <v>62</v>
      </c>
      <c r="W11">
        <v>1</v>
      </c>
      <c r="X11">
        <v>16</v>
      </c>
      <c r="Y11">
        <v>0</v>
      </c>
      <c r="Z11" t="s">
        <v>272</v>
      </c>
      <c r="AA11" t="s">
        <v>273</v>
      </c>
      <c r="AB11">
        <v>3.17</v>
      </c>
      <c r="AC11">
        <v>5</v>
      </c>
      <c r="AD11">
        <v>0</v>
      </c>
      <c r="AE11">
        <v>0</v>
      </c>
      <c r="AF11">
        <v>1</v>
      </c>
      <c r="AG11">
        <v>0</v>
      </c>
      <c r="AH11">
        <v>21</v>
      </c>
      <c r="AI11">
        <v>3</v>
      </c>
      <c r="AJ11">
        <v>4</v>
      </c>
      <c r="AK11">
        <v>3</v>
      </c>
      <c r="AL11">
        <v>2</v>
      </c>
      <c r="AM11">
        <v>3</v>
      </c>
      <c r="AN11">
        <v>3</v>
      </c>
      <c r="AO11">
        <v>2</v>
      </c>
      <c r="AP11">
        <v>3</v>
      </c>
      <c r="AQ11">
        <v>30</v>
      </c>
      <c r="AR11" t="s">
        <v>59</v>
      </c>
      <c r="AS11" t="s">
        <v>314</v>
      </c>
      <c r="AT11">
        <v>71.88</v>
      </c>
      <c r="AU11">
        <v>7</v>
      </c>
      <c r="AV11">
        <v>8</v>
      </c>
      <c r="AW11">
        <v>2</v>
      </c>
      <c r="BC11">
        <v>8</v>
      </c>
      <c r="BD11">
        <v>29</v>
      </c>
      <c r="BE11">
        <v>13</v>
      </c>
      <c r="BF11">
        <v>10</v>
      </c>
      <c r="BG11">
        <v>11</v>
      </c>
      <c r="BH11">
        <v>6</v>
      </c>
      <c r="BI11">
        <v>21</v>
      </c>
    </row>
    <row r="12" spans="1:61" x14ac:dyDescent="0.2">
      <c r="A12">
        <v>11</v>
      </c>
      <c r="B12">
        <v>3.8182263701475367</v>
      </c>
      <c r="C12">
        <v>3.7093420011414779</v>
      </c>
      <c r="D12">
        <v>4.3170683356228725</v>
      </c>
      <c r="E12">
        <v>3.3464241068270395</v>
      </c>
      <c r="F12">
        <v>-7.5715831733365435E-2</v>
      </c>
      <c r="G12">
        <v>-0.12665820917617185</v>
      </c>
      <c r="H12">
        <v>0.6586449463161792</v>
      </c>
      <c r="I12">
        <v>0.52536231884057971</v>
      </c>
      <c r="J12">
        <v>0.91304347826086951</v>
      </c>
      <c r="K12">
        <v>0.54985754985754987</v>
      </c>
      <c r="L12">
        <v>0.50715421303656605</v>
      </c>
      <c r="M12">
        <v>0.79071379071379067</v>
      </c>
      <c r="N12">
        <v>0.37121212121212122</v>
      </c>
      <c r="O12">
        <v>0.66666666666666663</v>
      </c>
      <c r="P12">
        <v>0.77777777777777779</v>
      </c>
      <c r="Q12">
        <v>1</v>
      </c>
      <c r="R12">
        <v>0.41758241758241754</v>
      </c>
      <c r="S12">
        <v>0.69230769230769229</v>
      </c>
      <c r="T12">
        <v>-0.26952141057934503</v>
      </c>
      <c r="U12">
        <v>-0.24826418289585095</v>
      </c>
      <c r="V12">
        <v>52</v>
      </c>
      <c r="W12">
        <v>1</v>
      </c>
      <c r="X12">
        <v>14</v>
      </c>
      <c r="Y12">
        <v>0</v>
      </c>
      <c r="Z12" t="s">
        <v>274</v>
      </c>
      <c r="AA12" t="s">
        <v>273</v>
      </c>
      <c r="AB12">
        <v>1.98</v>
      </c>
      <c r="AC12">
        <v>4</v>
      </c>
      <c r="AD12">
        <v>3</v>
      </c>
      <c r="AE12">
        <v>1</v>
      </c>
      <c r="AF12">
        <v>4</v>
      </c>
      <c r="AG12">
        <v>6</v>
      </c>
      <c r="AH12">
        <v>18</v>
      </c>
      <c r="AI12">
        <v>3</v>
      </c>
      <c r="AJ12">
        <v>4</v>
      </c>
      <c r="AK12">
        <v>3</v>
      </c>
      <c r="AL12">
        <v>2</v>
      </c>
      <c r="AM12">
        <v>2</v>
      </c>
      <c r="AN12">
        <v>2</v>
      </c>
      <c r="AO12">
        <v>4</v>
      </c>
      <c r="AP12">
        <v>4</v>
      </c>
      <c r="AQ12">
        <v>29</v>
      </c>
      <c r="AR12" t="s">
        <v>368</v>
      </c>
      <c r="AS12" t="s">
        <v>315</v>
      </c>
      <c r="AT12">
        <v>52.249999999999993</v>
      </c>
      <c r="AU12">
        <v>5</v>
      </c>
      <c r="AV12">
        <v>7</v>
      </c>
      <c r="AW12">
        <v>3</v>
      </c>
      <c r="BC12">
        <v>7</v>
      </c>
      <c r="BD12">
        <v>29</v>
      </c>
      <c r="BE12">
        <v>11</v>
      </c>
      <c r="BF12">
        <v>12</v>
      </c>
      <c r="BG12">
        <v>5</v>
      </c>
      <c r="BH12">
        <v>6</v>
      </c>
      <c r="BI12">
        <v>21</v>
      </c>
    </row>
    <row r="13" spans="1:61" x14ac:dyDescent="0.2">
      <c r="A13">
        <v>12</v>
      </c>
      <c r="B13">
        <v>1.4469691356913372</v>
      </c>
      <c r="C13">
        <v>2.3006987607520166</v>
      </c>
      <c r="D13">
        <v>1.1418412666627384</v>
      </c>
      <c r="E13">
        <v>1.1657155741893819</v>
      </c>
      <c r="F13">
        <v>0.33662861865386812</v>
      </c>
      <c r="G13">
        <v>1.0346140603768303E-2</v>
      </c>
      <c r="H13">
        <v>0.37185534591194974</v>
      </c>
      <c r="I13">
        <v>0.7416666666666667</v>
      </c>
      <c r="J13">
        <v>0.24444444444444446</v>
      </c>
      <c r="K13">
        <v>0.11904761904761907</v>
      </c>
      <c r="L13">
        <v>0.38166666666666665</v>
      </c>
      <c r="M13">
        <v>0.36309523809523808</v>
      </c>
      <c r="N13">
        <v>0.875</v>
      </c>
      <c r="O13">
        <v>0.65277777777777779</v>
      </c>
      <c r="P13">
        <v>0.11111111111111105</v>
      </c>
      <c r="Q13">
        <v>0.35353535353535348</v>
      </c>
      <c r="R13">
        <v>0.18571428571428572</v>
      </c>
      <c r="S13">
        <v>3.5714285714285698E-2</v>
      </c>
      <c r="T13">
        <v>0.50422535211267605</v>
      </c>
      <c r="U13">
        <v>-0.3449781659388646</v>
      </c>
      <c r="V13">
        <v>67</v>
      </c>
      <c r="W13">
        <v>1</v>
      </c>
      <c r="X13">
        <v>16</v>
      </c>
      <c r="Y13">
        <v>0</v>
      </c>
      <c r="Z13" t="s">
        <v>272</v>
      </c>
      <c r="AA13" t="s">
        <v>277</v>
      </c>
      <c r="AB13">
        <v>2.0099999999999998</v>
      </c>
      <c r="AC13">
        <v>4</v>
      </c>
      <c r="AD13">
        <v>9</v>
      </c>
      <c r="AE13">
        <v>7</v>
      </c>
      <c r="AF13">
        <v>14</v>
      </c>
      <c r="AG13">
        <v>11</v>
      </c>
      <c r="AH13">
        <v>14</v>
      </c>
      <c r="AI13">
        <v>4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4</v>
      </c>
      <c r="AP13">
        <v>4</v>
      </c>
      <c r="AQ13">
        <v>22</v>
      </c>
      <c r="AR13" t="s">
        <v>63</v>
      </c>
      <c r="AS13" t="s">
        <v>367</v>
      </c>
      <c r="AT13">
        <v>71.88</v>
      </c>
      <c r="AU13">
        <v>3</v>
      </c>
      <c r="AV13">
        <v>8</v>
      </c>
      <c r="AW13">
        <v>2</v>
      </c>
      <c r="BC13">
        <v>3</v>
      </c>
      <c r="BD13">
        <v>29</v>
      </c>
      <c r="BE13">
        <v>14</v>
      </c>
      <c r="BF13">
        <v>14</v>
      </c>
      <c r="BG13">
        <v>6</v>
      </c>
      <c r="BH13">
        <v>6</v>
      </c>
      <c r="BI13">
        <v>14</v>
      </c>
    </row>
    <row r="14" spans="1:61" x14ac:dyDescent="0.2">
      <c r="A14">
        <v>13</v>
      </c>
      <c r="B14">
        <v>2.9404108973596621</v>
      </c>
      <c r="C14">
        <v>2.9601974166253946</v>
      </c>
      <c r="D14">
        <v>3.6615256101597771</v>
      </c>
      <c r="E14">
        <v>2.3452331243510143</v>
      </c>
      <c r="F14">
        <v>-0.10591324806209471</v>
      </c>
      <c r="G14">
        <v>-0.21913523482243966</v>
      </c>
      <c r="H14">
        <v>0.48181818181818181</v>
      </c>
      <c r="I14">
        <v>0.47307692307692312</v>
      </c>
      <c r="J14">
        <v>0.54066985645933008</v>
      </c>
      <c r="K14">
        <v>0.38095238095238099</v>
      </c>
      <c r="L14">
        <v>0.37789661319073087</v>
      </c>
      <c r="M14">
        <v>0.61771561771561778</v>
      </c>
      <c r="N14">
        <v>0.28671328671328672</v>
      </c>
      <c r="O14">
        <v>0.70085470085470081</v>
      </c>
      <c r="P14">
        <v>0.40909090909090906</v>
      </c>
      <c r="Q14">
        <v>0.76623376623376616</v>
      </c>
      <c r="R14">
        <v>0.39393939393939398</v>
      </c>
      <c r="S14">
        <v>0.36666666666666664</v>
      </c>
      <c r="T14">
        <v>-6.6676348321745502E-2</v>
      </c>
      <c r="U14">
        <v>-0.17330037082818284</v>
      </c>
      <c r="V14">
        <v>71</v>
      </c>
      <c r="W14">
        <v>1</v>
      </c>
      <c r="X14">
        <v>20</v>
      </c>
      <c r="Y14">
        <v>1</v>
      </c>
      <c r="Z14" t="s">
        <v>272</v>
      </c>
      <c r="AA14" t="s">
        <v>276</v>
      </c>
      <c r="AB14">
        <v>2.99</v>
      </c>
      <c r="AC14">
        <v>4</v>
      </c>
      <c r="AD14">
        <v>1</v>
      </c>
      <c r="AE14">
        <v>3</v>
      </c>
      <c r="AF14">
        <v>3</v>
      </c>
      <c r="AG14">
        <v>1</v>
      </c>
      <c r="AH14">
        <v>20</v>
      </c>
      <c r="AI14">
        <v>3</v>
      </c>
      <c r="AJ14">
        <v>3</v>
      </c>
      <c r="AK14">
        <v>3</v>
      </c>
      <c r="AL14">
        <v>1</v>
      </c>
      <c r="AM14">
        <v>2</v>
      </c>
      <c r="AN14">
        <v>2</v>
      </c>
      <c r="AO14">
        <v>3</v>
      </c>
      <c r="AP14">
        <v>3</v>
      </c>
      <c r="AQ14">
        <v>25</v>
      </c>
      <c r="AR14" t="s">
        <v>66</v>
      </c>
      <c r="AS14" t="s">
        <v>369</v>
      </c>
      <c r="AT14">
        <v>72.13</v>
      </c>
      <c r="AU14">
        <v>4</v>
      </c>
      <c r="AV14">
        <v>8</v>
      </c>
      <c r="AW14">
        <v>3</v>
      </c>
      <c r="AX14">
        <v>15</v>
      </c>
      <c r="AY14">
        <v>58</v>
      </c>
      <c r="AZ14">
        <v>1</v>
      </c>
      <c r="BA14">
        <v>1</v>
      </c>
      <c r="BB14">
        <v>3</v>
      </c>
      <c r="BC14">
        <v>6</v>
      </c>
      <c r="BD14">
        <v>29</v>
      </c>
      <c r="BE14">
        <v>14</v>
      </c>
      <c r="BF14">
        <v>12</v>
      </c>
      <c r="BG14">
        <v>8</v>
      </c>
      <c r="BH14">
        <v>5</v>
      </c>
      <c r="BI14">
        <v>12</v>
      </c>
    </row>
    <row r="15" spans="1:61" x14ac:dyDescent="0.2">
      <c r="A15">
        <v>14</v>
      </c>
      <c r="B15">
        <v>2.2823904561988173</v>
      </c>
      <c r="C15">
        <v>2.8287500974141961</v>
      </c>
      <c r="D15">
        <v>2.4405331683622689</v>
      </c>
      <c r="E15">
        <v>0.91318187276913676</v>
      </c>
      <c r="F15">
        <v>7.3675471495974101E-2</v>
      </c>
      <c r="G15">
        <v>-0.45542071310801246</v>
      </c>
      <c r="H15">
        <v>0.20686209193870753</v>
      </c>
      <c r="I15">
        <v>0.40064102564102566</v>
      </c>
      <c r="J15">
        <v>0.22402597402597407</v>
      </c>
      <c r="K15">
        <v>3.1746031746031744E-2</v>
      </c>
      <c r="L15">
        <v>0.1723684210526315</v>
      </c>
      <c r="M15">
        <v>0.24224021592442635</v>
      </c>
      <c r="N15">
        <v>0.26373626373626369</v>
      </c>
      <c r="O15">
        <v>0.59230769230769231</v>
      </c>
      <c r="P15">
        <v>0.2121212121212121</v>
      </c>
      <c r="Q15">
        <v>0.23295454545454547</v>
      </c>
      <c r="R15">
        <v>7.1428571428571508E-2</v>
      </c>
      <c r="S15">
        <v>-1.098901098901095E-2</v>
      </c>
      <c r="T15">
        <v>0.28273472379556197</v>
      </c>
      <c r="U15">
        <v>-0.75176304654442883</v>
      </c>
      <c r="V15">
        <v>64</v>
      </c>
      <c r="W15">
        <v>1</v>
      </c>
      <c r="X15">
        <v>16</v>
      </c>
      <c r="Y15">
        <v>0</v>
      </c>
      <c r="Z15" t="s">
        <v>272</v>
      </c>
      <c r="AA15" t="s">
        <v>273</v>
      </c>
      <c r="AB15">
        <v>2.4500000000000002</v>
      </c>
      <c r="AC15">
        <v>2</v>
      </c>
      <c r="AD15">
        <v>1</v>
      </c>
      <c r="AE15">
        <v>1</v>
      </c>
      <c r="AF15">
        <v>1</v>
      </c>
      <c r="AG15">
        <v>0</v>
      </c>
      <c r="AH15">
        <v>19</v>
      </c>
      <c r="AI15">
        <v>4</v>
      </c>
      <c r="AJ15">
        <v>3</v>
      </c>
      <c r="AK15">
        <v>2</v>
      </c>
      <c r="AL15">
        <v>2</v>
      </c>
      <c r="AM15">
        <v>3</v>
      </c>
      <c r="AN15">
        <v>3</v>
      </c>
      <c r="AO15">
        <v>3</v>
      </c>
      <c r="AP15">
        <v>4</v>
      </c>
      <c r="AQ15">
        <v>24</v>
      </c>
      <c r="AR15" t="s">
        <v>67</v>
      </c>
      <c r="AS15" t="s">
        <v>370</v>
      </c>
      <c r="AT15">
        <v>62.750000000000007</v>
      </c>
      <c r="AU15">
        <v>8</v>
      </c>
      <c r="AV15">
        <v>8</v>
      </c>
      <c r="AW15">
        <v>4</v>
      </c>
      <c r="BC15">
        <v>6</v>
      </c>
      <c r="BD15">
        <v>30</v>
      </c>
      <c r="BE15">
        <v>7</v>
      </c>
      <c r="BF15">
        <v>9</v>
      </c>
      <c r="BG15">
        <v>12</v>
      </c>
      <c r="BH15">
        <v>8</v>
      </c>
      <c r="BI15">
        <v>22</v>
      </c>
    </row>
    <row r="16" spans="1:61" x14ac:dyDescent="0.2">
      <c r="A16">
        <v>15</v>
      </c>
      <c r="B16">
        <v>3.4488133194784787</v>
      </c>
      <c r="C16">
        <v>3.1179864817842153</v>
      </c>
      <c r="D16">
        <v>3.7093420011414779</v>
      </c>
      <c r="E16">
        <v>3.0204998018921785</v>
      </c>
      <c r="F16">
        <v>-8.6615946608716687E-2</v>
      </c>
      <c r="G16">
        <v>-0.10235637321203976</v>
      </c>
      <c r="H16">
        <v>0.50132625994694957</v>
      </c>
      <c r="I16">
        <v>0.38571428571428568</v>
      </c>
      <c r="J16">
        <v>0.64999999999999991</v>
      </c>
      <c r="K16">
        <v>0.4757834757834758</v>
      </c>
      <c r="L16">
        <v>0.41433566433566438</v>
      </c>
      <c r="M16">
        <v>0.59033989266547404</v>
      </c>
      <c r="N16">
        <v>0.25238095238095237</v>
      </c>
      <c r="O16">
        <v>0.51904761904761898</v>
      </c>
      <c r="P16">
        <v>0.48809523809523808</v>
      </c>
      <c r="Q16">
        <v>0.79166666666666663</v>
      </c>
      <c r="R16">
        <v>0.51282051282051277</v>
      </c>
      <c r="S16">
        <v>0.42948717948717952</v>
      </c>
      <c r="T16">
        <v>-0.2551724137931034</v>
      </c>
      <c r="U16">
        <v>-0.15475136024294564</v>
      </c>
      <c r="V16">
        <v>58</v>
      </c>
      <c r="W16">
        <v>1</v>
      </c>
      <c r="X16">
        <v>18</v>
      </c>
      <c r="Y16">
        <v>0</v>
      </c>
      <c r="Z16" t="s">
        <v>274</v>
      </c>
      <c r="AA16" t="s">
        <v>273</v>
      </c>
      <c r="AB16">
        <v>2.59</v>
      </c>
      <c r="AC16">
        <v>2</v>
      </c>
      <c r="AD16">
        <v>1</v>
      </c>
      <c r="AE16">
        <v>0</v>
      </c>
      <c r="AF16">
        <v>1</v>
      </c>
      <c r="AG16">
        <v>0</v>
      </c>
      <c r="AH16">
        <v>18</v>
      </c>
      <c r="AI16">
        <v>4</v>
      </c>
      <c r="AJ16">
        <v>3</v>
      </c>
      <c r="AK16">
        <v>3</v>
      </c>
      <c r="AL16">
        <v>1</v>
      </c>
      <c r="AM16">
        <v>2</v>
      </c>
      <c r="AN16">
        <v>2</v>
      </c>
      <c r="AO16">
        <v>0</v>
      </c>
      <c r="AP16">
        <v>4</v>
      </c>
      <c r="AQ16">
        <v>28</v>
      </c>
      <c r="AR16" t="s">
        <v>68</v>
      </c>
      <c r="AS16" t="s">
        <v>316</v>
      </c>
      <c r="AT16">
        <v>69.89</v>
      </c>
      <c r="AU16">
        <v>8</v>
      </c>
      <c r="AV16">
        <v>8</v>
      </c>
      <c r="AW16">
        <v>3</v>
      </c>
      <c r="BC16">
        <v>5.5</v>
      </c>
      <c r="BD16">
        <v>30</v>
      </c>
      <c r="BE16">
        <v>13</v>
      </c>
      <c r="BF16">
        <v>14</v>
      </c>
      <c r="BG16">
        <v>15</v>
      </c>
      <c r="BH16">
        <v>11</v>
      </c>
      <c r="BI16">
        <v>12</v>
      </c>
    </row>
    <row r="17" spans="1:61" x14ac:dyDescent="0.2">
      <c r="A17">
        <v>16</v>
      </c>
      <c r="B17">
        <v>3.1724547479818583</v>
      </c>
      <c r="C17">
        <v>4.3267714431468205</v>
      </c>
      <c r="D17">
        <v>2.7025588951299881</v>
      </c>
      <c r="E17">
        <v>3.2236655644572068</v>
      </c>
      <c r="F17">
        <v>0.23106220220900825</v>
      </c>
      <c r="G17">
        <v>8.7932320633619332E-2</v>
      </c>
      <c r="H17">
        <v>0.46802325581395354</v>
      </c>
      <c r="I17">
        <v>0.48275862068965519</v>
      </c>
      <c r="J17">
        <v>0.50862068965517238</v>
      </c>
      <c r="K17">
        <v>0.41806722689075626</v>
      </c>
      <c r="L17">
        <v>0.34011627906976744</v>
      </c>
      <c r="M17">
        <v>0.59593023255813948</v>
      </c>
      <c r="N17">
        <v>0.4</v>
      </c>
      <c r="O17">
        <v>0.5714285714285714</v>
      </c>
      <c r="P17">
        <v>0.41666666666666663</v>
      </c>
      <c r="Q17">
        <v>0.6071428571428571</v>
      </c>
      <c r="R17">
        <v>0.1900452488687783</v>
      </c>
      <c r="S17">
        <v>0.61568627450980384</v>
      </c>
      <c r="T17">
        <v>-2.608695652173907E-2</v>
      </c>
      <c r="U17">
        <v>-9.7717323327079442E-2</v>
      </c>
      <c r="V17">
        <v>60</v>
      </c>
      <c r="W17">
        <v>1</v>
      </c>
      <c r="X17">
        <v>16</v>
      </c>
      <c r="Y17">
        <v>0</v>
      </c>
      <c r="Z17" t="s">
        <v>272</v>
      </c>
      <c r="AA17" t="s">
        <v>273</v>
      </c>
      <c r="AB17">
        <v>3.39</v>
      </c>
      <c r="AC17">
        <v>6</v>
      </c>
      <c r="AD17">
        <v>0</v>
      </c>
      <c r="AE17">
        <v>1</v>
      </c>
      <c r="AF17">
        <v>2</v>
      </c>
      <c r="AG17">
        <v>3</v>
      </c>
      <c r="AH17">
        <v>24</v>
      </c>
      <c r="AI17">
        <v>2</v>
      </c>
      <c r="AJ17">
        <v>3</v>
      </c>
      <c r="AK17">
        <v>2</v>
      </c>
      <c r="AL17">
        <v>2</v>
      </c>
      <c r="AM17">
        <v>3</v>
      </c>
      <c r="AN17">
        <v>3</v>
      </c>
      <c r="AO17">
        <v>2</v>
      </c>
      <c r="AP17">
        <v>4</v>
      </c>
      <c r="AQ17">
        <v>28</v>
      </c>
      <c r="AR17" t="s">
        <v>63</v>
      </c>
      <c r="AS17" t="s">
        <v>371</v>
      </c>
      <c r="AT17">
        <v>71.88</v>
      </c>
      <c r="AU17">
        <v>8</v>
      </c>
      <c r="AV17">
        <v>8</v>
      </c>
      <c r="AW17">
        <v>2</v>
      </c>
      <c r="BC17">
        <v>7</v>
      </c>
      <c r="BD17">
        <v>29</v>
      </c>
      <c r="BE17">
        <v>10</v>
      </c>
      <c r="BF17">
        <v>11</v>
      </c>
      <c r="BG17">
        <v>14</v>
      </c>
      <c r="BH17">
        <v>8</v>
      </c>
      <c r="BI17">
        <v>26</v>
      </c>
    </row>
    <row r="18" spans="1:61" x14ac:dyDescent="0.2">
      <c r="A18">
        <v>17</v>
      </c>
      <c r="B18">
        <v>4.1056638699734789</v>
      </c>
      <c r="C18">
        <v>4.2968531772111689</v>
      </c>
      <c r="D18">
        <v>4.0380231805505691</v>
      </c>
      <c r="E18">
        <v>4.0380231805505691</v>
      </c>
      <c r="F18">
        <v>3.1053849577452695E-2</v>
      </c>
      <c r="G18">
        <v>0</v>
      </c>
      <c r="H18">
        <v>0.60493827160493829</v>
      </c>
      <c r="I18">
        <v>0.51851851851851849</v>
      </c>
      <c r="J18">
        <v>0.68965517241379315</v>
      </c>
      <c r="K18">
        <v>0.6</v>
      </c>
      <c r="L18">
        <v>0.51162790697674421</v>
      </c>
      <c r="M18">
        <v>0.71052631578947367</v>
      </c>
      <c r="N18">
        <v>0.46666666666666667</v>
      </c>
      <c r="O18">
        <v>0.58333333333333337</v>
      </c>
      <c r="P18">
        <v>0.53333333333333333</v>
      </c>
      <c r="Q18">
        <v>0.8571428571428571</v>
      </c>
      <c r="R18">
        <v>0.53846153846153844</v>
      </c>
      <c r="S18">
        <v>0.66666666666666663</v>
      </c>
      <c r="T18">
        <v>-0.14164904862579286</v>
      </c>
      <c r="U18">
        <v>-6.9518716577540149E-2</v>
      </c>
      <c r="V18">
        <v>57</v>
      </c>
      <c r="W18">
        <v>1</v>
      </c>
      <c r="X18">
        <v>18</v>
      </c>
      <c r="Y18">
        <v>0</v>
      </c>
      <c r="Z18" t="s">
        <v>272</v>
      </c>
      <c r="AA18" t="s">
        <v>273</v>
      </c>
      <c r="AB18">
        <v>3.53</v>
      </c>
      <c r="AC18">
        <v>6</v>
      </c>
      <c r="AD18">
        <v>0</v>
      </c>
      <c r="AE18">
        <v>0</v>
      </c>
      <c r="AF18">
        <v>2</v>
      </c>
      <c r="AG18">
        <v>1</v>
      </c>
      <c r="AH18">
        <v>17</v>
      </c>
      <c r="AI18">
        <v>3</v>
      </c>
      <c r="AJ18">
        <v>4</v>
      </c>
      <c r="AK18">
        <v>3</v>
      </c>
      <c r="AL18">
        <v>2</v>
      </c>
      <c r="AM18">
        <v>4</v>
      </c>
      <c r="AN18">
        <v>4</v>
      </c>
      <c r="AO18">
        <v>2</v>
      </c>
      <c r="AP18">
        <v>4</v>
      </c>
      <c r="AQ18">
        <v>30</v>
      </c>
      <c r="AR18" t="s">
        <v>59</v>
      </c>
      <c r="AS18" t="s">
        <v>317</v>
      </c>
      <c r="AT18">
        <v>71.88</v>
      </c>
      <c r="AU18">
        <v>7</v>
      </c>
      <c r="AV18">
        <v>8</v>
      </c>
      <c r="AW18">
        <v>2</v>
      </c>
      <c r="BC18">
        <v>7</v>
      </c>
      <c r="BD18">
        <v>30</v>
      </c>
      <c r="BE18">
        <v>13</v>
      </c>
      <c r="BF18">
        <v>12</v>
      </c>
      <c r="BG18">
        <v>6</v>
      </c>
      <c r="BH18">
        <v>8</v>
      </c>
      <c r="BI18">
        <v>18</v>
      </c>
    </row>
    <row r="19" spans="1:61" x14ac:dyDescent="0.2">
      <c r="A19">
        <v>18</v>
      </c>
      <c r="B19">
        <v>3.4287413401469795</v>
      </c>
      <c r="C19">
        <v>2.7875991715852435</v>
      </c>
      <c r="D19">
        <v>4.6526957480816815</v>
      </c>
      <c r="E19">
        <v>3.4933029376194291</v>
      </c>
      <c r="F19">
        <v>-0.25067508702732061</v>
      </c>
      <c r="G19">
        <v>-0.14232666308888137</v>
      </c>
      <c r="H19">
        <v>0.58205128205128198</v>
      </c>
      <c r="I19">
        <v>0.6428571428571429</v>
      </c>
      <c r="J19">
        <v>0.6333333333333333</v>
      </c>
      <c r="K19">
        <v>0.4910714285714286</v>
      </c>
      <c r="L19">
        <v>0.56235431235431232</v>
      </c>
      <c r="M19">
        <v>0.60089186176142695</v>
      </c>
      <c r="N19">
        <v>0.6428571428571429</v>
      </c>
      <c r="O19">
        <v>0.6428571428571429</v>
      </c>
      <c r="P19">
        <v>0.5714285714285714</v>
      </c>
      <c r="Q19">
        <v>0.6875</v>
      </c>
      <c r="R19">
        <v>0.4910714285714286</v>
      </c>
      <c r="S19">
        <v>0.4910714285714286</v>
      </c>
      <c r="T19">
        <v>7.4626865671642405E-3</v>
      </c>
      <c r="U19">
        <v>-0.12652196929592371</v>
      </c>
      <c r="V19">
        <v>59</v>
      </c>
      <c r="W19">
        <v>0</v>
      </c>
      <c r="X19">
        <v>16</v>
      </c>
      <c r="Y19">
        <v>0</v>
      </c>
      <c r="Z19" t="s">
        <v>272</v>
      </c>
      <c r="AA19" t="s">
        <v>273</v>
      </c>
      <c r="AB19">
        <v>3.04</v>
      </c>
      <c r="AC19">
        <v>4</v>
      </c>
      <c r="AD19">
        <v>2</v>
      </c>
      <c r="AE19">
        <v>3</v>
      </c>
      <c r="AF19">
        <v>2</v>
      </c>
      <c r="AG19">
        <v>4</v>
      </c>
      <c r="AH19">
        <v>17</v>
      </c>
      <c r="AI19">
        <v>2</v>
      </c>
      <c r="AJ19">
        <v>4</v>
      </c>
      <c r="AK19">
        <v>3</v>
      </c>
      <c r="AL19">
        <v>2</v>
      </c>
      <c r="AM19">
        <v>2</v>
      </c>
      <c r="AN19">
        <v>3</v>
      </c>
      <c r="AO19">
        <v>0</v>
      </c>
      <c r="AP19">
        <v>3</v>
      </c>
      <c r="AQ19">
        <v>28</v>
      </c>
      <c r="AR19" t="s">
        <v>59</v>
      </c>
      <c r="AS19" t="s">
        <v>372</v>
      </c>
      <c r="AT19">
        <v>81.99</v>
      </c>
      <c r="AU19">
        <v>8</v>
      </c>
      <c r="AV19">
        <v>8</v>
      </c>
      <c r="AW19">
        <v>2</v>
      </c>
      <c r="BC19">
        <v>7</v>
      </c>
      <c r="BD19">
        <v>30</v>
      </c>
      <c r="BE19">
        <v>12</v>
      </c>
      <c r="BF19">
        <v>10</v>
      </c>
      <c r="BG19">
        <v>13</v>
      </c>
      <c r="BH19">
        <v>8</v>
      </c>
      <c r="BI19">
        <v>25</v>
      </c>
    </row>
    <row r="20" spans="1:61" x14ac:dyDescent="0.2">
      <c r="A20">
        <v>19</v>
      </c>
      <c r="B20">
        <v>3.3342272382979496</v>
      </c>
      <c r="C20">
        <v>2.6132950508092492</v>
      </c>
      <c r="D20">
        <v>4.2408536990963981</v>
      </c>
      <c r="E20">
        <v>3.9055673933244153</v>
      </c>
      <c r="F20">
        <v>-0.23745598580852997</v>
      </c>
      <c r="G20">
        <v>-4.1157497503280696E-2</v>
      </c>
      <c r="H20">
        <v>0.27474892395982786</v>
      </c>
      <c r="I20">
        <v>9.6153846153846145E-2</v>
      </c>
      <c r="J20">
        <v>0.38095238095238093</v>
      </c>
      <c r="K20">
        <v>0.34782608695652173</v>
      </c>
      <c r="L20">
        <v>0.22621951219512199</v>
      </c>
      <c r="M20">
        <v>0.34407665505226481</v>
      </c>
      <c r="N20">
        <v>0.11282051282051281</v>
      </c>
      <c r="O20">
        <v>6.8376068376068355E-2</v>
      </c>
      <c r="P20">
        <v>0.27272727272727271</v>
      </c>
      <c r="Q20">
        <v>0.5</v>
      </c>
      <c r="R20">
        <v>0.2857142857142857</v>
      </c>
      <c r="S20">
        <v>0.44444444444444442</v>
      </c>
      <c r="T20">
        <v>-0.59692898272552786</v>
      </c>
      <c r="U20">
        <v>-4.5454545454545442E-2</v>
      </c>
      <c r="V20">
        <v>69</v>
      </c>
      <c r="W20">
        <v>1</v>
      </c>
      <c r="X20">
        <v>18</v>
      </c>
      <c r="Y20">
        <v>1</v>
      </c>
      <c r="Z20" t="s">
        <v>274</v>
      </c>
      <c r="AA20" t="s">
        <v>273</v>
      </c>
      <c r="AB20">
        <v>2.69</v>
      </c>
      <c r="AC20">
        <v>5</v>
      </c>
      <c r="AD20">
        <v>1</v>
      </c>
      <c r="AE20">
        <v>4</v>
      </c>
      <c r="AF20">
        <v>1</v>
      </c>
      <c r="AG20">
        <v>4</v>
      </c>
      <c r="AH20">
        <v>17</v>
      </c>
      <c r="AI20">
        <v>2</v>
      </c>
      <c r="AJ20">
        <v>3</v>
      </c>
      <c r="AK20">
        <v>2</v>
      </c>
      <c r="AL20">
        <v>2</v>
      </c>
      <c r="AM20">
        <v>3</v>
      </c>
      <c r="AN20">
        <v>4</v>
      </c>
      <c r="AO20">
        <v>4</v>
      </c>
      <c r="AP20">
        <v>3</v>
      </c>
      <c r="AQ20">
        <v>31</v>
      </c>
      <c r="AR20" t="s">
        <v>63</v>
      </c>
      <c r="AS20" t="s">
        <v>318</v>
      </c>
      <c r="AT20">
        <v>73.889999999999986</v>
      </c>
      <c r="AU20">
        <v>6</v>
      </c>
      <c r="AV20">
        <v>8</v>
      </c>
      <c r="AW20">
        <v>3</v>
      </c>
      <c r="AX20">
        <v>1.5</v>
      </c>
      <c r="AY20">
        <v>67</v>
      </c>
      <c r="AZ20">
        <v>1</v>
      </c>
      <c r="BA20">
        <v>0</v>
      </c>
      <c r="BB20">
        <v>3</v>
      </c>
      <c r="BC20">
        <v>7</v>
      </c>
      <c r="BD20">
        <v>29</v>
      </c>
      <c r="BE20">
        <v>10</v>
      </c>
      <c r="BF20">
        <v>12</v>
      </c>
      <c r="BG20">
        <v>8</v>
      </c>
      <c r="BH20">
        <v>6</v>
      </c>
      <c r="BI20">
        <v>21</v>
      </c>
    </row>
    <row r="21" spans="1:61" x14ac:dyDescent="0.2">
      <c r="A21">
        <v>20</v>
      </c>
      <c r="B21">
        <v>3.6628283979726648</v>
      </c>
      <c r="C21">
        <v>3.4559542542675548</v>
      </c>
      <c r="D21">
        <v>3.8604684183933875</v>
      </c>
      <c r="E21">
        <v>3.1679691076137555</v>
      </c>
      <c r="F21">
        <v>-5.5288517657320256E-2</v>
      </c>
      <c r="G21">
        <v>-9.8528201782714153E-2</v>
      </c>
      <c r="H21">
        <v>0.61714975845410636</v>
      </c>
      <c r="I21">
        <v>0.66190476190476188</v>
      </c>
      <c r="J21">
        <v>0.7306034482758621</v>
      </c>
      <c r="K21">
        <v>0.46666666666666662</v>
      </c>
      <c r="L21">
        <v>0.60000000000000009</v>
      </c>
      <c r="M21">
        <v>0.6335697399527187</v>
      </c>
      <c r="N21">
        <v>0.6428571428571429</v>
      </c>
      <c r="O21">
        <v>0.6785714285714286</v>
      </c>
      <c r="P21">
        <v>0.6517857142857143</v>
      </c>
      <c r="Q21">
        <v>0.8041666666666667</v>
      </c>
      <c r="R21">
        <v>0.50588235294117645</v>
      </c>
      <c r="S21">
        <v>0.42499999999999999</v>
      </c>
      <c r="T21">
        <v>-4.933449287325152E-2</v>
      </c>
      <c r="U21">
        <v>-0.2204488179527182</v>
      </c>
      <c r="V21">
        <v>61</v>
      </c>
      <c r="W21">
        <v>1</v>
      </c>
      <c r="X21">
        <v>18</v>
      </c>
      <c r="Y21">
        <v>0</v>
      </c>
      <c r="Z21" t="s">
        <v>272</v>
      </c>
      <c r="AA21" t="s">
        <v>273</v>
      </c>
      <c r="AB21">
        <v>3.47</v>
      </c>
      <c r="AC21">
        <v>7</v>
      </c>
      <c r="AD21">
        <v>1</v>
      </c>
      <c r="AE21">
        <v>2</v>
      </c>
      <c r="AF21">
        <v>0</v>
      </c>
      <c r="AG21">
        <v>2</v>
      </c>
      <c r="AH21">
        <v>23</v>
      </c>
      <c r="AI21">
        <v>3</v>
      </c>
      <c r="AJ21">
        <v>3</v>
      </c>
      <c r="AK21">
        <v>2</v>
      </c>
      <c r="AL21">
        <v>3</v>
      </c>
      <c r="AM21">
        <v>3</v>
      </c>
      <c r="AN21">
        <v>3</v>
      </c>
      <c r="AO21">
        <v>2</v>
      </c>
      <c r="AP21">
        <v>4</v>
      </c>
      <c r="AQ21">
        <v>28</v>
      </c>
      <c r="AR21" t="s">
        <v>59</v>
      </c>
      <c r="AS21" t="s">
        <v>319</v>
      </c>
      <c r="AT21">
        <v>81.99</v>
      </c>
      <c r="AU21">
        <v>8</v>
      </c>
      <c r="AV21">
        <v>8</v>
      </c>
      <c r="AW21">
        <v>2</v>
      </c>
      <c r="BC21">
        <v>7</v>
      </c>
      <c r="BD21">
        <v>29</v>
      </c>
      <c r="BE21">
        <v>14</v>
      </c>
      <c r="BF21">
        <v>13</v>
      </c>
      <c r="BG21">
        <v>11</v>
      </c>
      <c r="BH21">
        <v>9</v>
      </c>
      <c r="BI21">
        <v>23</v>
      </c>
    </row>
    <row r="22" spans="1:61" x14ac:dyDescent="0.2">
      <c r="A22">
        <v>21</v>
      </c>
      <c r="B22">
        <v>4.2285643698228554</v>
      </c>
      <c r="C22">
        <v>3.7093420011414779</v>
      </c>
      <c r="D22">
        <v>4.6526957480816815</v>
      </c>
      <c r="E22">
        <v>4.6526957480816815</v>
      </c>
      <c r="F22">
        <v>-0.11281385892186889</v>
      </c>
      <c r="G22">
        <v>0</v>
      </c>
      <c r="H22">
        <v>0.86428571428571432</v>
      </c>
      <c r="I22">
        <v>0.75</v>
      </c>
      <c r="J22">
        <v>0.89473684210526316</v>
      </c>
      <c r="K22">
        <v>0.94736842105263153</v>
      </c>
      <c r="L22">
        <v>0.79751552795031055</v>
      </c>
      <c r="M22">
        <v>0.91082251082251087</v>
      </c>
      <c r="N22">
        <v>0.58333333333333326</v>
      </c>
      <c r="O22">
        <v>0.91666666666666663</v>
      </c>
      <c r="P22">
        <v>0.83333333333333337</v>
      </c>
      <c r="Q22">
        <v>0.92307692307692313</v>
      </c>
      <c r="R22">
        <v>1</v>
      </c>
      <c r="S22">
        <v>0.90909090909090906</v>
      </c>
      <c r="T22">
        <v>-8.7999999999999995E-2</v>
      </c>
      <c r="U22">
        <v>2.8571428571428539E-2</v>
      </c>
      <c r="V22">
        <v>57</v>
      </c>
      <c r="W22">
        <v>0</v>
      </c>
      <c r="X22">
        <v>16</v>
      </c>
      <c r="Y22">
        <v>1</v>
      </c>
      <c r="Z22" t="s">
        <v>274</v>
      </c>
      <c r="AA22" t="s">
        <v>273</v>
      </c>
      <c r="AB22">
        <v>2.6</v>
      </c>
      <c r="AC22">
        <v>3</v>
      </c>
      <c r="AD22">
        <v>0</v>
      </c>
      <c r="AE22">
        <v>0</v>
      </c>
      <c r="AF22">
        <v>1</v>
      </c>
      <c r="AG22">
        <v>1</v>
      </c>
      <c r="AH22">
        <v>15</v>
      </c>
      <c r="AI22">
        <v>3</v>
      </c>
      <c r="AJ22">
        <v>3</v>
      </c>
      <c r="AK22">
        <v>2</v>
      </c>
      <c r="AL22">
        <v>2</v>
      </c>
      <c r="AM22">
        <v>2</v>
      </c>
      <c r="AN22">
        <v>2</v>
      </c>
      <c r="AO22">
        <v>3</v>
      </c>
      <c r="AP22">
        <v>2</v>
      </c>
      <c r="AQ22">
        <v>25</v>
      </c>
      <c r="AR22" t="s">
        <v>70</v>
      </c>
      <c r="AS22" t="s">
        <v>320</v>
      </c>
      <c r="AT22">
        <v>63.86999999999999</v>
      </c>
      <c r="AU22">
        <v>7</v>
      </c>
      <c r="AV22">
        <v>8</v>
      </c>
      <c r="AW22">
        <v>3</v>
      </c>
      <c r="AX22">
        <v>1.75</v>
      </c>
      <c r="AY22">
        <v>56</v>
      </c>
      <c r="AZ22">
        <v>1</v>
      </c>
      <c r="BA22">
        <v>0</v>
      </c>
      <c r="BB22">
        <v>3</v>
      </c>
      <c r="BC22">
        <v>9</v>
      </c>
      <c r="BD22">
        <v>29</v>
      </c>
      <c r="BE22">
        <v>12</v>
      </c>
      <c r="BF22">
        <v>12</v>
      </c>
      <c r="BG22">
        <v>15</v>
      </c>
      <c r="BH22">
        <v>10</v>
      </c>
      <c r="BI22">
        <v>21</v>
      </c>
    </row>
    <row r="23" spans="1:61" x14ac:dyDescent="0.2">
      <c r="A23">
        <v>22</v>
      </c>
      <c r="B23">
        <v>3.0428453742188326</v>
      </c>
      <c r="C23">
        <v>2.892296695973704</v>
      </c>
      <c r="D23">
        <v>3.6615256101597771</v>
      </c>
      <c r="E23">
        <v>2.8287500974141961</v>
      </c>
      <c r="F23">
        <v>-0.11737103605420916</v>
      </c>
      <c r="G23">
        <v>-0.12831126908426321</v>
      </c>
      <c r="H23">
        <v>0.64227877385772125</v>
      </c>
      <c r="I23">
        <v>0.7142857142857143</v>
      </c>
      <c r="J23">
        <v>0.77115987460815039</v>
      </c>
      <c r="K23">
        <v>0.45897435897435901</v>
      </c>
      <c r="L23">
        <v>0.63815789473684215</v>
      </c>
      <c r="M23">
        <v>0.6468788249694003</v>
      </c>
      <c r="N23">
        <v>0.7142857142857143</v>
      </c>
      <c r="O23">
        <v>0.7142857142857143</v>
      </c>
      <c r="P23">
        <v>0.69480519480519476</v>
      </c>
      <c r="Q23">
        <v>0.84242424242424241</v>
      </c>
      <c r="R23">
        <v>0.51583710407239813</v>
      </c>
      <c r="S23">
        <v>0.38461538461538458</v>
      </c>
      <c r="T23">
        <v>-3.8287609285498882E-2</v>
      </c>
      <c r="U23">
        <v>-0.25378166635084709</v>
      </c>
      <c r="V23">
        <v>52</v>
      </c>
      <c r="W23">
        <v>1</v>
      </c>
      <c r="X23">
        <v>16</v>
      </c>
      <c r="Y23">
        <v>0</v>
      </c>
      <c r="Z23" t="s">
        <v>272</v>
      </c>
      <c r="AA23" t="s">
        <v>273</v>
      </c>
      <c r="AB23">
        <v>3.03</v>
      </c>
      <c r="AC23">
        <v>5</v>
      </c>
      <c r="AD23">
        <v>3</v>
      </c>
      <c r="AE23">
        <v>8</v>
      </c>
      <c r="AF23">
        <v>6</v>
      </c>
      <c r="AG23">
        <v>5</v>
      </c>
      <c r="AH23">
        <v>16</v>
      </c>
      <c r="AI23">
        <v>3</v>
      </c>
      <c r="AJ23">
        <v>3</v>
      </c>
      <c r="AK23">
        <v>3</v>
      </c>
      <c r="AL23">
        <v>2</v>
      </c>
      <c r="AM23">
        <v>2</v>
      </c>
      <c r="AN23">
        <v>2</v>
      </c>
      <c r="AO23">
        <v>2</v>
      </c>
      <c r="AP23">
        <v>1</v>
      </c>
      <c r="AQ23">
        <v>19</v>
      </c>
      <c r="AR23" t="s">
        <v>63</v>
      </c>
      <c r="AS23" t="s">
        <v>373</v>
      </c>
      <c r="AT23">
        <v>71.88</v>
      </c>
      <c r="AU23">
        <v>8</v>
      </c>
      <c r="AV23">
        <v>8</v>
      </c>
      <c r="AW23">
        <v>3</v>
      </c>
      <c r="BC23">
        <v>6</v>
      </c>
      <c r="BD23">
        <v>30</v>
      </c>
      <c r="BE23">
        <v>10</v>
      </c>
      <c r="BF23">
        <v>9</v>
      </c>
      <c r="BG23">
        <v>14</v>
      </c>
      <c r="BH23">
        <v>10</v>
      </c>
      <c r="BI23">
        <v>28</v>
      </c>
    </row>
    <row r="24" spans="1:61" x14ac:dyDescent="0.2">
      <c r="A24">
        <v>23</v>
      </c>
      <c r="B24">
        <v>3.1633206962616254</v>
      </c>
      <c r="C24">
        <v>2.7581921534630398</v>
      </c>
      <c r="D24">
        <v>3.1298578172199281</v>
      </c>
      <c r="E24">
        <v>3.6615256101597771</v>
      </c>
      <c r="F24">
        <v>-6.3122029467725119E-2</v>
      </c>
      <c r="G24">
        <v>7.8285639240513405E-2</v>
      </c>
      <c r="H24">
        <v>0.685126582278481</v>
      </c>
      <c r="I24">
        <v>0.66483516483516492</v>
      </c>
      <c r="J24">
        <v>0.57500000000000007</v>
      </c>
      <c r="K24">
        <v>0.80564263322884011</v>
      </c>
      <c r="L24">
        <v>0.69551282051282048</v>
      </c>
      <c r="M24">
        <v>0.67500000000000004</v>
      </c>
      <c r="N24">
        <v>0.64285714285714279</v>
      </c>
      <c r="O24">
        <v>0.69047619047619047</v>
      </c>
      <c r="P24">
        <v>0.68484848484848493</v>
      </c>
      <c r="Q24">
        <v>0.48205128205128212</v>
      </c>
      <c r="R24">
        <v>0.76623376623376616</v>
      </c>
      <c r="S24">
        <v>0.84242424242424241</v>
      </c>
      <c r="T24">
        <v>7.2457345446487936E-2</v>
      </c>
      <c r="U24">
        <v>0.16705454958278929</v>
      </c>
      <c r="V24">
        <v>50</v>
      </c>
      <c r="W24">
        <v>1</v>
      </c>
      <c r="X24">
        <v>18</v>
      </c>
      <c r="Y24">
        <v>0</v>
      </c>
      <c r="Z24" t="s">
        <v>272</v>
      </c>
      <c r="AA24" t="s">
        <v>273</v>
      </c>
      <c r="AB24">
        <v>3.15</v>
      </c>
      <c r="AC24">
        <v>5</v>
      </c>
      <c r="AD24">
        <v>2</v>
      </c>
      <c r="AE24">
        <v>15</v>
      </c>
      <c r="AF24">
        <v>5</v>
      </c>
      <c r="AG24">
        <v>7</v>
      </c>
      <c r="AH24">
        <v>14</v>
      </c>
      <c r="AI24">
        <v>3</v>
      </c>
      <c r="AJ24">
        <v>4</v>
      </c>
      <c r="AK24">
        <v>2</v>
      </c>
      <c r="AL24">
        <v>2</v>
      </c>
      <c r="AM24">
        <v>3</v>
      </c>
      <c r="AN24">
        <v>2</v>
      </c>
      <c r="AO24">
        <v>3</v>
      </c>
      <c r="AP24">
        <v>4</v>
      </c>
      <c r="AQ24">
        <v>32</v>
      </c>
      <c r="AR24" t="s">
        <v>63</v>
      </c>
      <c r="AS24" t="s">
        <v>374</v>
      </c>
      <c r="AT24">
        <v>71.88</v>
      </c>
      <c r="AU24">
        <v>8</v>
      </c>
      <c r="AV24">
        <v>7</v>
      </c>
      <c r="AW24">
        <v>3</v>
      </c>
      <c r="BC24">
        <v>6</v>
      </c>
      <c r="BD24">
        <v>30</v>
      </c>
      <c r="BE24">
        <v>10</v>
      </c>
      <c r="BF24">
        <v>7</v>
      </c>
      <c r="BG24">
        <v>12</v>
      </c>
      <c r="BH24">
        <v>12</v>
      </c>
      <c r="BI24">
        <v>20</v>
      </c>
    </row>
    <row r="25" spans="1:61" x14ac:dyDescent="0.2">
      <c r="A25">
        <v>24</v>
      </c>
      <c r="B25">
        <v>3.2603344635432823</v>
      </c>
      <c r="C25">
        <v>2.4984159993888957</v>
      </c>
      <c r="D25">
        <v>3.7524247463136895</v>
      </c>
      <c r="E25">
        <v>3.4371194906776266</v>
      </c>
      <c r="F25">
        <v>-0.20061441299507066</v>
      </c>
      <c r="G25">
        <v>-4.3856083952271779E-2</v>
      </c>
      <c r="H25">
        <v>0.64207431168136864</v>
      </c>
      <c r="I25">
        <v>0.44516129032258062</v>
      </c>
      <c r="J25">
        <v>0.78974358974358982</v>
      </c>
      <c r="K25">
        <v>0.71282051282051284</v>
      </c>
      <c r="L25">
        <v>0.53488372093023251</v>
      </c>
      <c r="M25">
        <v>0.7468287526427061</v>
      </c>
      <c r="N25">
        <v>0.23749999999999999</v>
      </c>
      <c r="O25">
        <v>0.66666666666666674</v>
      </c>
      <c r="P25">
        <v>0.78974358974358982</v>
      </c>
      <c r="Q25">
        <v>0.78974358974358982</v>
      </c>
      <c r="R25">
        <v>0.6166666666666667</v>
      </c>
      <c r="S25">
        <v>0.7952380952380953</v>
      </c>
      <c r="T25">
        <v>-0.27903549899531155</v>
      </c>
      <c r="U25">
        <v>-5.1194539249146798E-2</v>
      </c>
      <c r="V25">
        <v>61</v>
      </c>
      <c r="W25">
        <v>0</v>
      </c>
      <c r="X25">
        <v>18</v>
      </c>
      <c r="Y25">
        <v>0</v>
      </c>
      <c r="Z25" t="s">
        <v>272</v>
      </c>
      <c r="AA25" t="s">
        <v>273</v>
      </c>
      <c r="AB25">
        <v>3.3</v>
      </c>
      <c r="AC25">
        <v>4</v>
      </c>
      <c r="AD25">
        <v>0</v>
      </c>
      <c r="AE25">
        <v>3</v>
      </c>
      <c r="AF25">
        <v>6</v>
      </c>
      <c r="AG25">
        <v>3</v>
      </c>
      <c r="AH25">
        <v>23</v>
      </c>
      <c r="AI25">
        <v>2</v>
      </c>
      <c r="AJ25">
        <v>2</v>
      </c>
      <c r="AK25">
        <v>2</v>
      </c>
      <c r="AL25">
        <v>2</v>
      </c>
      <c r="AM25">
        <v>2</v>
      </c>
      <c r="AN25">
        <v>3</v>
      </c>
      <c r="AO25">
        <v>2</v>
      </c>
      <c r="AP25">
        <v>3</v>
      </c>
      <c r="AQ25">
        <v>26</v>
      </c>
      <c r="AR25" t="s">
        <v>59</v>
      </c>
      <c r="AS25" t="s">
        <v>321</v>
      </c>
      <c r="AT25">
        <v>71.88</v>
      </c>
      <c r="AU25">
        <v>7</v>
      </c>
      <c r="AV25">
        <v>8</v>
      </c>
      <c r="AW25">
        <v>3</v>
      </c>
      <c r="BC25">
        <v>7</v>
      </c>
      <c r="BD25">
        <v>29</v>
      </c>
      <c r="BE25">
        <v>13</v>
      </c>
      <c r="BF25">
        <v>13</v>
      </c>
      <c r="BG25">
        <v>11</v>
      </c>
      <c r="BH25">
        <v>6</v>
      </c>
      <c r="BI25">
        <v>19</v>
      </c>
    </row>
    <row r="26" spans="1:61" x14ac:dyDescent="0.2">
      <c r="A26">
        <v>25</v>
      </c>
      <c r="B26">
        <v>3.2603314036296136</v>
      </c>
      <c r="C26">
        <v>3.2348057425782253</v>
      </c>
      <c r="D26">
        <v>2.6687097329539604</v>
      </c>
      <c r="E26">
        <v>3.7524247463136895</v>
      </c>
      <c r="F26">
        <v>9.5891339994028366E-2</v>
      </c>
      <c r="G26">
        <v>0.16877313765329052</v>
      </c>
      <c r="H26">
        <v>0.65058479532163749</v>
      </c>
      <c r="I26">
        <v>0.61818181818181817</v>
      </c>
      <c r="J26">
        <v>0.63333333333333341</v>
      </c>
      <c r="K26">
        <v>0.69230769230769229</v>
      </c>
      <c r="L26">
        <v>0.51825396825396819</v>
      </c>
      <c r="M26">
        <v>0.76355013550135498</v>
      </c>
      <c r="N26">
        <v>0.45454545454545453</v>
      </c>
      <c r="O26">
        <v>0.74675324675324672</v>
      </c>
      <c r="P26">
        <v>0.46969696969696972</v>
      </c>
      <c r="Q26">
        <v>0.76190476190476197</v>
      </c>
      <c r="R26">
        <v>0.61538461538461542</v>
      </c>
      <c r="S26">
        <v>0.76923076923076916</v>
      </c>
      <c r="T26">
        <v>-1.2106537530266422E-2</v>
      </c>
      <c r="U26">
        <v>4.4487427466150788E-2</v>
      </c>
      <c r="V26">
        <v>59</v>
      </c>
      <c r="W26">
        <v>1</v>
      </c>
      <c r="X26">
        <v>16</v>
      </c>
      <c r="Y26">
        <v>0</v>
      </c>
      <c r="Z26" t="s">
        <v>272</v>
      </c>
      <c r="AA26" t="s">
        <v>276</v>
      </c>
      <c r="AB26">
        <v>3.56</v>
      </c>
      <c r="AC26">
        <v>7</v>
      </c>
      <c r="AD26">
        <v>0</v>
      </c>
      <c r="AE26">
        <v>3</v>
      </c>
      <c r="AF26">
        <v>7</v>
      </c>
      <c r="AG26">
        <v>4</v>
      </c>
      <c r="AH26">
        <v>24</v>
      </c>
      <c r="AI26">
        <v>4</v>
      </c>
      <c r="AJ26">
        <v>4</v>
      </c>
      <c r="AK26">
        <v>4</v>
      </c>
      <c r="AL26">
        <v>0</v>
      </c>
      <c r="AM26">
        <v>4</v>
      </c>
      <c r="AN26">
        <v>4</v>
      </c>
      <c r="AO26">
        <v>1</v>
      </c>
      <c r="AP26">
        <v>4</v>
      </c>
      <c r="AQ26">
        <v>35</v>
      </c>
      <c r="AR26" t="s">
        <v>72</v>
      </c>
      <c r="AS26" t="s">
        <v>322</v>
      </c>
      <c r="AT26">
        <v>71.06</v>
      </c>
      <c r="AU26">
        <v>8</v>
      </c>
      <c r="AV26">
        <v>8</v>
      </c>
      <c r="AW26">
        <v>3</v>
      </c>
      <c r="BC26">
        <v>7</v>
      </c>
      <c r="BD26">
        <v>29</v>
      </c>
      <c r="BE26">
        <v>13</v>
      </c>
      <c r="BF26">
        <v>10</v>
      </c>
      <c r="BG26">
        <v>8</v>
      </c>
      <c r="BH26">
        <v>6</v>
      </c>
      <c r="BI26">
        <v>16</v>
      </c>
    </row>
    <row r="27" spans="1:61" x14ac:dyDescent="0.2">
      <c r="A27">
        <v>26</v>
      </c>
      <c r="B27">
        <v>2.7665043980750736</v>
      </c>
      <c r="C27">
        <v>2.5450958158969827</v>
      </c>
      <c r="D27">
        <v>2.6627389664436887</v>
      </c>
      <c r="E27">
        <v>3.1694771399911041</v>
      </c>
      <c r="F27">
        <v>-2.2589647226448874E-2</v>
      </c>
      <c r="G27">
        <v>8.6886041994966856E-2</v>
      </c>
      <c r="H27">
        <v>0.62007168458781359</v>
      </c>
      <c r="I27">
        <v>0.63133640552995396</v>
      </c>
      <c r="J27">
        <v>0.59913793103448276</v>
      </c>
      <c r="K27">
        <v>0.63030303030303036</v>
      </c>
      <c r="L27">
        <v>0.54846335697399518</v>
      </c>
      <c r="M27">
        <v>0.69323671497584538</v>
      </c>
      <c r="N27">
        <v>0.48214285714285715</v>
      </c>
      <c r="O27">
        <v>0.79047619047619055</v>
      </c>
      <c r="P27">
        <v>0.60833333333333328</v>
      </c>
      <c r="Q27">
        <v>0.5892857142857143</v>
      </c>
      <c r="R27">
        <v>0.55833333333333335</v>
      </c>
      <c r="S27">
        <v>0.69803921568627447</v>
      </c>
      <c r="T27">
        <v>2.6167530308166688E-2</v>
      </c>
      <c r="U27">
        <v>2.5349000276225532E-2</v>
      </c>
      <c r="V27">
        <v>65</v>
      </c>
      <c r="W27">
        <v>1</v>
      </c>
      <c r="X27">
        <v>12</v>
      </c>
      <c r="Y27">
        <v>0</v>
      </c>
      <c r="Z27" t="s">
        <v>272</v>
      </c>
      <c r="AA27" t="s">
        <v>273</v>
      </c>
      <c r="AB27">
        <v>3.18</v>
      </c>
      <c r="AC27">
        <v>5</v>
      </c>
      <c r="AD27">
        <v>3</v>
      </c>
      <c r="AE27">
        <v>7</v>
      </c>
      <c r="AF27">
        <v>9</v>
      </c>
      <c r="AG27">
        <v>5</v>
      </c>
      <c r="AH27">
        <v>10</v>
      </c>
      <c r="AI27">
        <v>3</v>
      </c>
      <c r="AJ27">
        <v>4</v>
      </c>
      <c r="AK27">
        <v>3</v>
      </c>
      <c r="AL27">
        <v>1</v>
      </c>
      <c r="AM27">
        <v>0</v>
      </c>
      <c r="AN27">
        <v>0</v>
      </c>
      <c r="AO27">
        <v>3</v>
      </c>
      <c r="AP27">
        <v>1</v>
      </c>
      <c r="AQ27">
        <v>18</v>
      </c>
      <c r="AR27" t="s">
        <v>73</v>
      </c>
      <c r="AS27" t="s">
        <v>323</v>
      </c>
      <c r="AT27">
        <v>55.739999999999988</v>
      </c>
      <c r="AU27">
        <v>3</v>
      </c>
      <c r="AV27">
        <v>7</v>
      </c>
      <c r="AW27">
        <v>3</v>
      </c>
      <c r="BC27">
        <v>5</v>
      </c>
      <c r="BD27">
        <v>28</v>
      </c>
      <c r="BE27">
        <v>5</v>
      </c>
      <c r="BF27">
        <v>7</v>
      </c>
      <c r="BG27">
        <v>12</v>
      </c>
      <c r="BH27">
        <v>8</v>
      </c>
      <c r="BI27">
        <v>21</v>
      </c>
    </row>
    <row r="28" spans="1:61" x14ac:dyDescent="0.2">
      <c r="A28">
        <v>27</v>
      </c>
      <c r="B28">
        <v>3.1243947754958912</v>
      </c>
      <c r="C28">
        <v>4.2863118585808948</v>
      </c>
      <c r="D28">
        <v>3.0008376242369228</v>
      </c>
      <c r="E28">
        <v>2.860707434156057</v>
      </c>
      <c r="F28">
        <v>0.17640289078396962</v>
      </c>
      <c r="G28">
        <v>-2.3906698436143105E-2</v>
      </c>
      <c r="H28">
        <v>0.545662100456621</v>
      </c>
      <c r="I28">
        <v>0.68181818181818177</v>
      </c>
      <c r="J28">
        <v>0.4907407407407407</v>
      </c>
      <c r="K28">
        <v>0.5083333333333333</v>
      </c>
      <c r="L28">
        <v>0.43859649122807021</v>
      </c>
      <c r="M28">
        <v>0.661904761904762</v>
      </c>
      <c r="N28">
        <v>0.45454545454545453</v>
      </c>
      <c r="O28">
        <v>0.90909090909090906</v>
      </c>
      <c r="P28">
        <v>0.5357142857142857</v>
      </c>
      <c r="Q28">
        <v>0.44230769230769229</v>
      </c>
      <c r="R28">
        <v>0.33846153846153842</v>
      </c>
      <c r="S28">
        <v>0.70909090909090899</v>
      </c>
      <c r="T28">
        <v>0.16295764536970567</v>
      </c>
      <c r="U28">
        <v>1.760889712696943E-2</v>
      </c>
      <c r="V28">
        <v>67</v>
      </c>
      <c r="W28">
        <v>1</v>
      </c>
      <c r="X28">
        <v>16</v>
      </c>
      <c r="Y28">
        <v>0</v>
      </c>
      <c r="Z28" t="s">
        <v>272</v>
      </c>
      <c r="AA28" t="s">
        <v>273</v>
      </c>
      <c r="AB28">
        <v>3.23</v>
      </c>
      <c r="AC28">
        <v>4</v>
      </c>
      <c r="AD28">
        <v>1</v>
      </c>
      <c r="AE28">
        <v>7</v>
      </c>
      <c r="AF28">
        <v>6</v>
      </c>
      <c r="AG28">
        <v>4</v>
      </c>
      <c r="AH28">
        <v>17</v>
      </c>
      <c r="AI28">
        <v>3</v>
      </c>
      <c r="AJ28">
        <v>4</v>
      </c>
      <c r="AK28">
        <v>3</v>
      </c>
      <c r="AL28">
        <v>2</v>
      </c>
      <c r="AM28">
        <v>2</v>
      </c>
      <c r="AN28">
        <v>4</v>
      </c>
      <c r="AO28">
        <v>2</v>
      </c>
      <c r="AP28">
        <v>4</v>
      </c>
      <c r="AQ28">
        <v>29</v>
      </c>
      <c r="AR28" t="s">
        <v>63</v>
      </c>
      <c r="AS28" t="s">
        <v>324</v>
      </c>
      <c r="AT28">
        <v>65.169999999999987</v>
      </c>
      <c r="AU28">
        <v>8</v>
      </c>
      <c r="AV28">
        <v>6</v>
      </c>
      <c r="AW28">
        <v>2</v>
      </c>
      <c r="BC28">
        <v>6</v>
      </c>
      <c r="BD28">
        <v>30</v>
      </c>
      <c r="BE28">
        <v>7</v>
      </c>
      <c r="BF28">
        <v>7</v>
      </c>
      <c r="BG28">
        <v>12</v>
      </c>
      <c r="BH28">
        <v>10</v>
      </c>
      <c r="BI28">
        <v>19</v>
      </c>
    </row>
    <row r="29" spans="1:61" x14ac:dyDescent="0.2">
      <c r="A29">
        <v>28</v>
      </c>
      <c r="B29">
        <v>3.4807582176655947</v>
      </c>
      <c r="C29">
        <v>3.5131793067966588</v>
      </c>
      <c r="D29">
        <v>3.6219228611385281</v>
      </c>
      <c r="E29">
        <v>3.5838126719449406</v>
      </c>
      <c r="F29">
        <v>-1.5240644321893208E-2</v>
      </c>
      <c r="G29">
        <v>-5.2888687100176562E-3</v>
      </c>
      <c r="H29">
        <v>0.41736891385767794</v>
      </c>
      <c r="I29">
        <v>0.27586206896551724</v>
      </c>
      <c r="J29">
        <v>0.38709677419354838</v>
      </c>
      <c r="K29">
        <v>0.59634888438133871</v>
      </c>
      <c r="L29">
        <v>0.28351449275362323</v>
      </c>
      <c r="M29">
        <v>0.56056201550387597</v>
      </c>
      <c r="N29">
        <v>0.125</v>
      </c>
      <c r="O29">
        <v>0.46153846153846156</v>
      </c>
      <c r="P29">
        <v>0.26666666666666666</v>
      </c>
      <c r="Q29">
        <v>0.5</v>
      </c>
      <c r="R29">
        <v>0.47450980392156861</v>
      </c>
      <c r="S29">
        <v>0.72689075630252098</v>
      </c>
      <c r="T29">
        <v>-0.16778523489932884</v>
      </c>
      <c r="U29">
        <v>0.21277445109780438</v>
      </c>
      <c r="V29">
        <v>69</v>
      </c>
      <c r="W29">
        <v>1</v>
      </c>
      <c r="X29">
        <v>16</v>
      </c>
      <c r="Y29">
        <v>1</v>
      </c>
      <c r="Z29" t="s">
        <v>272</v>
      </c>
      <c r="AA29" t="s">
        <v>273</v>
      </c>
      <c r="AB29">
        <v>3.06</v>
      </c>
      <c r="AC29">
        <v>6</v>
      </c>
      <c r="AD29">
        <v>0</v>
      </c>
      <c r="AE29">
        <v>0</v>
      </c>
      <c r="AF29">
        <v>0</v>
      </c>
      <c r="AG29">
        <v>2</v>
      </c>
      <c r="AH29">
        <v>22</v>
      </c>
      <c r="AI29">
        <v>3</v>
      </c>
      <c r="AJ29">
        <v>3</v>
      </c>
      <c r="AK29">
        <v>3</v>
      </c>
      <c r="AL29">
        <v>1</v>
      </c>
      <c r="AM29">
        <v>2</v>
      </c>
      <c r="AN29">
        <v>3</v>
      </c>
      <c r="AO29">
        <v>1</v>
      </c>
      <c r="AP29">
        <v>4</v>
      </c>
      <c r="AQ29">
        <v>24</v>
      </c>
      <c r="AR29" t="s">
        <v>63</v>
      </c>
      <c r="AS29" t="s">
        <v>372</v>
      </c>
      <c r="AT29">
        <v>81.99</v>
      </c>
      <c r="AU29">
        <v>7</v>
      </c>
      <c r="AV29">
        <v>8</v>
      </c>
      <c r="AW29">
        <v>4</v>
      </c>
      <c r="AX29">
        <v>3</v>
      </c>
      <c r="AY29">
        <v>66</v>
      </c>
      <c r="AZ29">
        <v>1</v>
      </c>
      <c r="BA29">
        <v>0</v>
      </c>
      <c r="BB29">
        <v>2</v>
      </c>
      <c r="BC29">
        <v>7.5</v>
      </c>
      <c r="BD29">
        <v>28</v>
      </c>
      <c r="BE29">
        <v>10</v>
      </c>
      <c r="BF29">
        <v>7</v>
      </c>
      <c r="BG29">
        <v>8</v>
      </c>
      <c r="BH29">
        <v>6</v>
      </c>
      <c r="BI29">
        <v>17</v>
      </c>
    </row>
    <row r="30" spans="1:61" x14ac:dyDescent="0.2">
      <c r="A30">
        <v>29</v>
      </c>
      <c r="B30">
        <v>3.7102782955726759</v>
      </c>
      <c r="C30">
        <v>3.3464241068270395</v>
      </c>
      <c r="D30">
        <v>4.6526957480816815</v>
      </c>
      <c r="E30">
        <v>3.0866567244612844</v>
      </c>
      <c r="F30">
        <v>-0.16330192132988711</v>
      </c>
      <c r="G30">
        <v>-0.20234755157828266</v>
      </c>
      <c r="H30">
        <v>0.46126255380200865</v>
      </c>
      <c r="I30">
        <v>0.32615384615384613</v>
      </c>
      <c r="J30">
        <v>0.57894736842105265</v>
      </c>
      <c r="K30">
        <v>0.48214285714285715</v>
      </c>
      <c r="L30">
        <v>0.37302725968436157</v>
      </c>
      <c r="M30">
        <v>0.54949784791965572</v>
      </c>
      <c r="N30">
        <v>0.11888111888111885</v>
      </c>
      <c r="O30">
        <v>0.48901098901098905</v>
      </c>
      <c r="P30">
        <v>0.5</v>
      </c>
      <c r="Q30">
        <v>0.66666666666666663</v>
      </c>
      <c r="R30">
        <v>0.47252747252747257</v>
      </c>
      <c r="S30">
        <v>0.4935064935064935</v>
      </c>
      <c r="T30">
        <v>-0.27929862229379143</v>
      </c>
      <c r="U30">
        <v>-9.1231178033658114E-2</v>
      </c>
      <c r="V30">
        <v>64</v>
      </c>
      <c r="W30">
        <v>1</v>
      </c>
      <c r="X30">
        <v>12</v>
      </c>
      <c r="Y30">
        <v>0</v>
      </c>
      <c r="Z30" t="s">
        <v>272</v>
      </c>
      <c r="AA30" t="s">
        <v>276</v>
      </c>
      <c r="AB30">
        <v>3.43</v>
      </c>
      <c r="AC30">
        <v>4</v>
      </c>
      <c r="AD30">
        <v>0</v>
      </c>
      <c r="AE30">
        <v>0</v>
      </c>
      <c r="AF30">
        <v>5</v>
      </c>
      <c r="AG30">
        <v>2</v>
      </c>
      <c r="AH30">
        <v>10</v>
      </c>
      <c r="AI30">
        <v>2</v>
      </c>
      <c r="AJ30">
        <v>2</v>
      </c>
      <c r="AK30">
        <v>4</v>
      </c>
      <c r="AL30">
        <v>2</v>
      </c>
      <c r="AM30">
        <v>2</v>
      </c>
      <c r="AN30">
        <v>1</v>
      </c>
      <c r="AO30">
        <v>4</v>
      </c>
      <c r="AP30">
        <v>4</v>
      </c>
      <c r="AQ30">
        <v>27</v>
      </c>
      <c r="AR30" t="s">
        <v>75</v>
      </c>
      <c r="AS30" t="s">
        <v>325</v>
      </c>
      <c r="AT30">
        <v>54.62</v>
      </c>
      <c r="AU30">
        <v>5</v>
      </c>
      <c r="AV30">
        <v>2</v>
      </c>
      <c r="AW30">
        <v>2</v>
      </c>
      <c r="BC30">
        <v>6</v>
      </c>
      <c r="BD30">
        <v>30</v>
      </c>
      <c r="BE30">
        <v>12</v>
      </c>
      <c r="BF30">
        <v>11</v>
      </c>
      <c r="BG30">
        <v>11</v>
      </c>
      <c r="BH30">
        <v>11</v>
      </c>
      <c r="BI30">
        <v>21</v>
      </c>
    </row>
    <row r="31" spans="1:61" x14ac:dyDescent="0.2">
      <c r="A31">
        <v>30</v>
      </c>
      <c r="B31">
        <v>3.2172731991567889</v>
      </c>
      <c r="C31">
        <v>3.5469882228881913</v>
      </c>
      <c r="D31">
        <v>3.2937694401425412</v>
      </c>
      <c r="E31">
        <v>2.3190629330703549</v>
      </c>
      <c r="F31">
        <v>3.7016189612169924E-2</v>
      </c>
      <c r="G31">
        <v>-0.17365679967995284</v>
      </c>
      <c r="H31">
        <v>0.56121939030484758</v>
      </c>
      <c r="I31">
        <v>0.67836257309941517</v>
      </c>
      <c r="J31">
        <v>0.60256410256410264</v>
      </c>
      <c r="K31">
        <v>0.375</v>
      </c>
      <c r="L31">
        <v>0.50278086763070085</v>
      </c>
      <c r="M31">
        <v>0.60889292196007261</v>
      </c>
      <c r="N31">
        <v>0.51388888888888884</v>
      </c>
      <c r="O31">
        <v>0.79797979797979801</v>
      </c>
      <c r="P31">
        <v>0.56060606060606066</v>
      </c>
      <c r="Q31">
        <v>0.63333333333333341</v>
      </c>
      <c r="R31">
        <v>0.375</v>
      </c>
      <c r="S31">
        <v>0.375</v>
      </c>
      <c r="T31">
        <v>5.9174714661984103E-2</v>
      </c>
      <c r="U31">
        <v>-0.23278688524590171</v>
      </c>
      <c r="V31">
        <v>60</v>
      </c>
      <c r="W31">
        <v>1</v>
      </c>
      <c r="X31">
        <v>18</v>
      </c>
      <c r="Y31">
        <v>1</v>
      </c>
      <c r="Z31" t="s">
        <v>274</v>
      </c>
      <c r="AA31" t="s">
        <v>273</v>
      </c>
      <c r="AB31">
        <v>2.5499999999999998</v>
      </c>
      <c r="AC31">
        <v>4</v>
      </c>
      <c r="AD31">
        <v>2</v>
      </c>
      <c r="AE31">
        <v>1</v>
      </c>
      <c r="AF31">
        <v>0</v>
      </c>
      <c r="AG31">
        <v>4</v>
      </c>
      <c r="AH31">
        <v>16</v>
      </c>
      <c r="AI31">
        <v>4</v>
      </c>
      <c r="AJ31">
        <v>4</v>
      </c>
      <c r="AK31">
        <v>2</v>
      </c>
      <c r="AL31">
        <v>1</v>
      </c>
      <c r="AM31">
        <v>2</v>
      </c>
      <c r="AN31">
        <v>2</v>
      </c>
      <c r="AO31">
        <v>3</v>
      </c>
      <c r="AP31">
        <v>4</v>
      </c>
      <c r="AQ31">
        <v>28</v>
      </c>
      <c r="AR31" t="s">
        <v>63</v>
      </c>
      <c r="AS31" t="s">
        <v>326</v>
      </c>
      <c r="AT31">
        <v>67.640000000000029</v>
      </c>
      <c r="AU31">
        <v>7</v>
      </c>
      <c r="AV31">
        <v>7</v>
      </c>
      <c r="AW31">
        <v>3</v>
      </c>
      <c r="AX31">
        <v>0.75</v>
      </c>
      <c r="AY31">
        <v>60</v>
      </c>
      <c r="AZ31">
        <v>1</v>
      </c>
      <c r="BA31">
        <v>0</v>
      </c>
      <c r="BB31">
        <v>3</v>
      </c>
      <c r="BC31">
        <v>7</v>
      </c>
      <c r="BD31">
        <v>28</v>
      </c>
      <c r="BE31">
        <v>13</v>
      </c>
      <c r="BF31">
        <v>13</v>
      </c>
      <c r="BG31">
        <v>10</v>
      </c>
      <c r="BH31">
        <v>6</v>
      </c>
      <c r="BI31">
        <v>17</v>
      </c>
    </row>
    <row r="32" spans="1:61" x14ac:dyDescent="0.2">
      <c r="A32">
        <v>31</v>
      </c>
      <c r="B32">
        <v>3.2511811224556069</v>
      </c>
      <c r="C32">
        <v>2.7904328019526004</v>
      </c>
      <c r="D32">
        <v>4.6526957480816815</v>
      </c>
      <c r="E32">
        <v>3.0008286294334776</v>
      </c>
      <c r="F32">
        <v>-0.25019894975755913</v>
      </c>
      <c r="G32">
        <v>-0.21583090837224317</v>
      </c>
      <c r="H32">
        <v>0.53941120607787274</v>
      </c>
      <c r="I32">
        <v>0.38666666666666671</v>
      </c>
      <c r="J32">
        <v>0.6071428571428571</v>
      </c>
      <c r="K32">
        <v>0.63186813186813184</v>
      </c>
      <c r="L32">
        <v>0.42243589743589749</v>
      </c>
      <c r="M32">
        <v>0.65353345841150723</v>
      </c>
      <c r="N32">
        <v>0.15238095238095237</v>
      </c>
      <c r="O32">
        <v>0.68484848484848493</v>
      </c>
      <c r="P32">
        <v>0.61538461538461542</v>
      </c>
      <c r="Q32">
        <v>0.6</v>
      </c>
      <c r="R32">
        <v>0.53846153846153844</v>
      </c>
      <c r="S32">
        <v>0.71282051282051284</v>
      </c>
      <c r="T32">
        <v>-0.22184954480114988</v>
      </c>
      <c r="U32">
        <v>1.9955654101995582E-2</v>
      </c>
      <c r="V32">
        <v>56</v>
      </c>
      <c r="W32">
        <v>1</v>
      </c>
      <c r="X32">
        <v>18</v>
      </c>
      <c r="Y32">
        <v>0</v>
      </c>
      <c r="Z32" t="s">
        <v>272</v>
      </c>
      <c r="AA32" t="s">
        <v>277</v>
      </c>
      <c r="AB32">
        <v>3.57</v>
      </c>
      <c r="AC32">
        <v>4</v>
      </c>
      <c r="AD32">
        <v>2</v>
      </c>
      <c r="AE32">
        <v>3</v>
      </c>
      <c r="AF32">
        <v>5</v>
      </c>
      <c r="AG32">
        <v>0</v>
      </c>
      <c r="AH32">
        <v>22</v>
      </c>
      <c r="AI32">
        <v>4</v>
      </c>
      <c r="AJ32">
        <v>4</v>
      </c>
      <c r="AK32">
        <v>4</v>
      </c>
      <c r="AL32">
        <v>0</v>
      </c>
      <c r="AM32">
        <v>4</v>
      </c>
      <c r="AN32">
        <v>3</v>
      </c>
      <c r="AO32">
        <v>3</v>
      </c>
      <c r="AP32">
        <v>4</v>
      </c>
      <c r="AQ32">
        <v>32</v>
      </c>
      <c r="AR32" t="s">
        <v>63</v>
      </c>
      <c r="AS32" t="s">
        <v>327</v>
      </c>
      <c r="AT32">
        <v>72.38</v>
      </c>
      <c r="AU32">
        <v>7</v>
      </c>
      <c r="AV32">
        <v>7</v>
      </c>
      <c r="AW32">
        <v>2</v>
      </c>
      <c r="BC32">
        <v>6</v>
      </c>
      <c r="BD32">
        <v>30</v>
      </c>
      <c r="BE32">
        <v>12</v>
      </c>
      <c r="BF32">
        <v>12</v>
      </c>
      <c r="BG32">
        <v>9</v>
      </c>
      <c r="BH32">
        <v>9</v>
      </c>
      <c r="BI32">
        <v>19</v>
      </c>
    </row>
    <row r="33" spans="1:61" x14ac:dyDescent="0.2">
      <c r="A33">
        <v>32</v>
      </c>
      <c r="B33">
        <v>3.2013976561107453</v>
      </c>
      <c r="C33">
        <v>2.7124241508296145</v>
      </c>
      <c r="D33">
        <v>3.5439953165479308</v>
      </c>
      <c r="E33">
        <v>3.3939183979189824</v>
      </c>
      <c r="F33">
        <v>-0.13291486768979052</v>
      </c>
      <c r="G33">
        <v>-2.1631419012319002E-2</v>
      </c>
      <c r="H33">
        <v>0.57772166105499434</v>
      </c>
      <c r="I33">
        <v>0.52380952380952372</v>
      </c>
      <c r="J33">
        <v>0.66826923076923073</v>
      </c>
      <c r="K33">
        <v>0.53571428571428581</v>
      </c>
      <c r="L33">
        <v>0.51427061310782241</v>
      </c>
      <c r="M33">
        <v>0.6495215311004785</v>
      </c>
      <c r="N33">
        <v>0.45714285714285713</v>
      </c>
      <c r="O33">
        <v>0.60714285714285721</v>
      </c>
      <c r="P33">
        <v>0.62980769230769229</v>
      </c>
      <c r="Q33">
        <v>0.70673076923076927</v>
      </c>
      <c r="R33">
        <v>0.45714285714285713</v>
      </c>
      <c r="S33">
        <v>0.62637362637362637</v>
      </c>
      <c r="T33">
        <v>-0.12118302285385062</v>
      </c>
      <c r="U33">
        <v>-0.110096976611523</v>
      </c>
      <c r="V33">
        <v>65</v>
      </c>
      <c r="W33">
        <v>1</v>
      </c>
      <c r="X33">
        <v>18</v>
      </c>
      <c r="Y33">
        <v>0</v>
      </c>
      <c r="Z33" t="s">
        <v>272</v>
      </c>
      <c r="AA33" t="s">
        <v>273</v>
      </c>
      <c r="AB33">
        <v>3.59</v>
      </c>
      <c r="AC33">
        <v>5</v>
      </c>
      <c r="AD33">
        <v>2</v>
      </c>
      <c r="AE33">
        <v>3</v>
      </c>
      <c r="AF33">
        <v>4</v>
      </c>
      <c r="AG33">
        <v>3</v>
      </c>
      <c r="AH33">
        <v>14</v>
      </c>
      <c r="AI33">
        <v>3</v>
      </c>
      <c r="AJ33">
        <v>3</v>
      </c>
      <c r="AK33">
        <v>3</v>
      </c>
      <c r="AL33">
        <v>1</v>
      </c>
      <c r="AM33">
        <v>3</v>
      </c>
      <c r="AN33">
        <v>2</v>
      </c>
      <c r="AO33">
        <v>1</v>
      </c>
      <c r="AP33">
        <v>1</v>
      </c>
      <c r="AQ33">
        <v>26</v>
      </c>
      <c r="AR33" t="s">
        <v>376</v>
      </c>
      <c r="AS33" t="s">
        <v>375</v>
      </c>
      <c r="AT33">
        <v>65.169999999999987</v>
      </c>
      <c r="AU33">
        <v>8</v>
      </c>
      <c r="AV33">
        <v>8</v>
      </c>
      <c r="AW33">
        <v>3</v>
      </c>
      <c r="BC33">
        <v>7.5</v>
      </c>
      <c r="BD33">
        <v>30</v>
      </c>
      <c r="BE33">
        <v>9</v>
      </c>
      <c r="BF33">
        <v>8</v>
      </c>
      <c r="BG33">
        <v>11</v>
      </c>
      <c r="BH33">
        <v>6</v>
      </c>
      <c r="BI33">
        <v>22</v>
      </c>
    </row>
    <row r="34" spans="1:61" x14ac:dyDescent="0.2">
      <c r="A34">
        <v>33</v>
      </c>
      <c r="B34">
        <v>3.1179864817842153</v>
      </c>
      <c r="C34">
        <v>3.0008376242369228</v>
      </c>
      <c r="D34">
        <v>3.8274338200848659</v>
      </c>
      <c r="E34">
        <v>2.7570751733362981</v>
      </c>
      <c r="F34">
        <v>-0.12105497014699361</v>
      </c>
      <c r="G34">
        <v>-0.16255709390297807</v>
      </c>
      <c r="H34">
        <v>0.67321428571428565</v>
      </c>
      <c r="I34">
        <v>0.75</v>
      </c>
      <c r="J34">
        <v>0.81794871794871793</v>
      </c>
      <c r="K34">
        <v>0.43589743589743596</v>
      </c>
      <c r="L34">
        <v>0.61498257839721249</v>
      </c>
      <c r="M34">
        <v>0.73443223443223438</v>
      </c>
      <c r="N34">
        <v>0.75</v>
      </c>
      <c r="O34">
        <v>0.75</v>
      </c>
      <c r="P34">
        <v>0.70256410256410262</v>
      </c>
      <c r="Q34">
        <v>0.93333333333333335</v>
      </c>
      <c r="R34">
        <v>0.39999999999999997</v>
      </c>
      <c r="S34">
        <v>0.48484848484848492</v>
      </c>
      <c r="T34">
        <v>-4.3336058871627135E-2</v>
      </c>
      <c r="U34">
        <v>-0.30470347648261753</v>
      </c>
      <c r="V34">
        <v>61</v>
      </c>
      <c r="W34">
        <v>1</v>
      </c>
      <c r="X34">
        <v>16</v>
      </c>
      <c r="Y34">
        <v>0</v>
      </c>
      <c r="Z34" t="s">
        <v>272</v>
      </c>
      <c r="AA34" t="s">
        <v>273</v>
      </c>
      <c r="AB34">
        <v>3.23</v>
      </c>
      <c r="AC34">
        <v>4</v>
      </c>
      <c r="AD34">
        <v>0</v>
      </c>
      <c r="AE34">
        <v>0</v>
      </c>
      <c r="AF34">
        <v>0</v>
      </c>
      <c r="AG34">
        <v>0</v>
      </c>
      <c r="AH34">
        <v>21</v>
      </c>
      <c r="AI34">
        <v>3</v>
      </c>
      <c r="AJ34">
        <v>3</v>
      </c>
      <c r="AK34">
        <v>3</v>
      </c>
      <c r="AL34">
        <v>1</v>
      </c>
      <c r="AM34">
        <v>4</v>
      </c>
      <c r="AN34">
        <v>4</v>
      </c>
      <c r="AO34">
        <v>4</v>
      </c>
      <c r="AP34">
        <v>4</v>
      </c>
      <c r="AQ34">
        <v>31</v>
      </c>
      <c r="AR34" t="s">
        <v>59</v>
      </c>
      <c r="AS34" t="s">
        <v>372</v>
      </c>
      <c r="AT34">
        <v>81.99</v>
      </c>
      <c r="AU34">
        <v>8</v>
      </c>
      <c r="AV34">
        <v>8</v>
      </c>
      <c r="AW34">
        <v>3</v>
      </c>
      <c r="BC34">
        <v>6</v>
      </c>
      <c r="BD34">
        <v>29</v>
      </c>
      <c r="BE34">
        <v>13</v>
      </c>
      <c r="BF34">
        <v>13</v>
      </c>
      <c r="BG34">
        <v>14</v>
      </c>
      <c r="BH34">
        <v>6</v>
      </c>
      <c r="BI34">
        <v>18</v>
      </c>
    </row>
    <row r="35" spans="1:61" x14ac:dyDescent="0.2">
      <c r="A35">
        <v>34</v>
      </c>
      <c r="B35">
        <v>2.8720712796363079</v>
      </c>
      <c r="C35">
        <v>2.9304675853710451</v>
      </c>
      <c r="D35">
        <v>3.1273650391251078</v>
      </c>
      <c r="E35">
        <v>2.651435326420033</v>
      </c>
      <c r="F35">
        <v>-3.2502953772255989E-2</v>
      </c>
      <c r="G35">
        <v>-8.2357874056820463E-2</v>
      </c>
      <c r="H35">
        <v>0.50467789361133386</v>
      </c>
      <c r="I35">
        <v>0.48029556650246308</v>
      </c>
      <c r="J35">
        <v>0.53846153846153855</v>
      </c>
      <c r="K35">
        <v>0.5</v>
      </c>
      <c r="L35">
        <v>0.31606765327695563</v>
      </c>
      <c r="M35">
        <v>0.69767441860465107</v>
      </c>
      <c r="N35">
        <v>0.3571428571428571</v>
      </c>
      <c r="O35">
        <v>0.59523809523809523</v>
      </c>
      <c r="P35">
        <v>0.35164835164835162</v>
      </c>
      <c r="Q35">
        <v>0.75641025641025639</v>
      </c>
      <c r="R35">
        <v>0.25</v>
      </c>
      <c r="S35">
        <v>0.75</v>
      </c>
      <c r="T35">
        <v>-5.7095034405802547E-2</v>
      </c>
      <c r="U35">
        <v>-3.7037037037037118E-2</v>
      </c>
      <c r="V35">
        <v>62</v>
      </c>
      <c r="W35">
        <v>0</v>
      </c>
      <c r="X35">
        <v>16</v>
      </c>
      <c r="Y35">
        <v>0</v>
      </c>
      <c r="Z35" t="s">
        <v>272</v>
      </c>
      <c r="AA35" t="s">
        <v>273</v>
      </c>
      <c r="AB35">
        <v>3.39</v>
      </c>
      <c r="AC35">
        <v>5</v>
      </c>
      <c r="AD35">
        <v>1</v>
      </c>
      <c r="AE35">
        <v>3</v>
      </c>
      <c r="AF35">
        <v>3</v>
      </c>
      <c r="AG35">
        <v>1</v>
      </c>
      <c r="AH35">
        <v>20</v>
      </c>
      <c r="AI35">
        <v>3</v>
      </c>
      <c r="AJ35">
        <v>3</v>
      </c>
      <c r="AK35">
        <v>2</v>
      </c>
      <c r="AL35">
        <v>1</v>
      </c>
      <c r="AM35">
        <v>2</v>
      </c>
      <c r="AN35">
        <v>0</v>
      </c>
      <c r="AO35">
        <v>2</v>
      </c>
      <c r="AP35">
        <v>4</v>
      </c>
      <c r="AQ35">
        <v>24</v>
      </c>
      <c r="AR35" t="s">
        <v>378</v>
      </c>
      <c r="AS35" t="s">
        <v>377</v>
      </c>
      <c r="AT35">
        <v>68.260000000000019</v>
      </c>
      <c r="AU35">
        <v>8</v>
      </c>
      <c r="AV35">
        <v>8</v>
      </c>
      <c r="AW35">
        <v>3</v>
      </c>
      <c r="BC35">
        <v>7</v>
      </c>
      <c r="BD35">
        <v>29</v>
      </c>
      <c r="BE35">
        <v>6</v>
      </c>
      <c r="BF35">
        <v>6</v>
      </c>
      <c r="BG35">
        <v>13</v>
      </c>
      <c r="BH35">
        <v>10</v>
      </c>
      <c r="BI35">
        <v>21</v>
      </c>
    </row>
    <row r="36" spans="1:61" x14ac:dyDescent="0.2">
      <c r="A36">
        <v>35</v>
      </c>
      <c r="B36">
        <v>4.0885767311312762</v>
      </c>
      <c r="C36">
        <v>3.7524247463136895</v>
      </c>
      <c r="D36">
        <v>3.475108564880907</v>
      </c>
      <c r="E36">
        <v>4.6526957480816815</v>
      </c>
      <c r="F36">
        <v>3.8369408966023359E-2</v>
      </c>
      <c r="G36">
        <v>0.14488380106823012</v>
      </c>
      <c r="H36">
        <v>0.63703267589049162</v>
      </c>
      <c r="I36">
        <v>0.61538461538461542</v>
      </c>
      <c r="J36">
        <v>0.73626373626373631</v>
      </c>
      <c r="K36">
        <v>0.55555555555555558</v>
      </c>
      <c r="L36">
        <v>0.5850673194614443</v>
      </c>
      <c r="M36">
        <v>0.685195689166194</v>
      </c>
      <c r="N36">
        <v>0.49450549450549447</v>
      </c>
      <c r="O36">
        <v>0.75641025641025639</v>
      </c>
      <c r="P36">
        <v>0.69780219780219788</v>
      </c>
      <c r="Q36">
        <v>0.77472527472527475</v>
      </c>
      <c r="R36">
        <v>0.54545454545454541</v>
      </c>
      <c r="S36">
        <v>0.5625</v>
      </c>
      <c r="T36">
        <v>-8.943089430894309E-2</v>
      </c>
      <c r="U36">
        <v>-0.13988657844990549</v>
      </c>
      <c r="V36">
        <v>70</v>
      </c>
      <c r="W36">
        <v>1</v>
      </c>
      <c r="X36">
        <v>16</v>
      </c>
      <c r="Y36">
        <v>1</v>
      </c>
      <c r="Z36" t="s">
        <v>272</v>
      </c>
      <c r="AA36" t="s">
        <v>273</v>
      </c>
      <c r="AB36">
        <v>3.56</v>
      </c>
      <c r="AC36">
        <v>5</v>
      </c>
      <c r="AD36">
        <v>4</v>
      </c>
      <c r="AE36">
        <v>6</v>
      </c>
      <c r="AF36">
        <v>3</v>
      </c>
      <c r="AG36">
        <v>3</v>
      </c>
      <c r="AH36">
        <v>17</v>
      </c>
      <c r="AI36">
        <v>4</v>
      </c>
      <c r="AJ36">
        <v>4</v>
      </c>
      <c r="AK36">
        <v>2</v>
      </c>
      <c r="AL36">
        <v>1</v>
      </c>
      <c r="AM36">
        <v>2</v>
      </c>
      <c r="AN36">
        <v>2</v>
      </c>
      <c r="AO36">
        <v>2</v>
      </c>
      <c r="AP36">
        <v>4</v>
      </c>
      <c r="AQ36">
        <v>26</v>
      </c>
      <c r="AR36" t="s">
        <v>81</v>
      </c>
      <c r="AS36" t="s">
        <v>328</v>
      </c>
      <c r="AT36">
        <v>68.72999999999999</v>
      </c>
      <c r="AU36">
        <v>5</v>
      </c>
      <c r="AV36">
        <v>6</v>
      </c>
      <c r="AW36">
        <v>1</v>
      </c>
      <c r="AX36">
        <v>5</v>
      </c>
      <c r="AY36">
        <v>65</v>
      </c>
      <c r="BA36">
        <v>1</v>
      </c>
      <c r="BB36">
        <v>3</v>
      </c>
      <c r="BC36">
        <v>7</v>
      </c>
      <c r="BD36">
        <v>29</v>
      </c>
      <c r="BE36">
        <v>14</v>
      </c>
      <c r="BF36">
        <v>14</v>
      </c>
      <c r="BG36">
        <v>10</v>
      </c>
      <c r="BH36">
        <v>8</v>
      </c>
      <c r="BI36">
        <v>18</v>
      </c>
    </row>
    <row r="37" spans="1:61" x14ac:dyDescent="0.2">
      <c r="A37">
        <v>36</v>
      </c>
      <c r="B37">
        <v>3.2904449844609678</v>
      </c>
      <c r="C37">
        <v>3.1208546835463369</v>
      </c>
      <c r="D37">
        <v>3.8274338200848659</v>
      </c>
      <c r="E37">
        <v>2.8514960057682992</v>
      </c>
      <c r="F37">
        <v>-0.10169110510728908</v>
      </c>
      <c r="G37">
        <v>-0.14612188475747317</v>
      </c>
      <c r="H37">
        <v>0.36956521739130432</v>
      </c>
      <c r="I37">
        <v>0.41346153846153844</v>
      </c>
      <c r="J37">
        <v>0.39487179487179491</v>
      </c>
      <c r="K37">
        <v>0.3</v>
      </c>
      <c r="L37">
        <v>0.3445652173913043</v>
      </c>
      <c r="M37">
        <v>0.39588100686498851</v>
      </c>
      <c r="N37">
        <v>0.56730769230769229</v>
      </c>
      <c r="O37">
        <v>0.25961538461538464</v>
      </c>
      <c r="P37">
        <v>0.24102564102564106</v>
      </c>
      <c r="Q37">
        <v>0.54871794871794877</v>
      </c>
      <c r="R37">
        <v>0.22857142857142854</v>
      </c>
      <c r="S37">
        <v>0.38333333333333336</v>
      </c>
      <c r="T37">
        <v>2.2997620935765184E-2</v>
      </c>
      <c r="U37">
        <v>-0.1365313653136532</v>
      </c>
      <c r="V37">
        <v>66</v>
      </c>
      <c r="W37">
        <v>1</v>
      </c>
      <c r="X37">
        <v>12</v>
      </c>
      <c r="Y37">
        <v>0</v>
      </c>
      <c r="Z37" t="s">
        <v>272</v>
      </c>
      <c r="AA37" t="s">
        <v>273</v>
      </c>
      <c r="AB37">
        <v>3.14</v>
      </c>
      <c r="AC37">
        <v>4</v>
      </c>
      <c r="AD37">
        <v>3</v>
      </c>
      <c r="AE37">
        <v>15</v>
      </c>
      <c r="AF37">
        <v>21</v>
      </c>
      <c r="AG37">
        <v>9</v>
      </c>
      <c r="AH37">
        <v>22</v>
      </c>
      <c r="AI37">
        <v>4</v>
      </c>
      <c r="AJ37">
        <v>3</v>
      </c>
      <c r="AK37">
        <v>3</v>
      </c>
      <c r="AL37">
        <v>2</v>
      </c>
      <c r="AM37">
        <v>2</v>
      </c>
      <c r="AN37">
        <v>3</v>
      </c>
      <c r="AO37">
        <v>1</v>
      </c>
      <c r="AP37">
        <v>4</v>
      </c>
      <c r="AQ37">
        <v>30</v>
      </c>
      <c r="AR37" t="s">
        <v>379</v>
      </c>
      <c r="AS37" t="s">
        <v>329</v>
      </c>
      <c r="AT37">
        <v>69.109999999999985</v>
      </c>
      <c r="AU37">
        <v>7</v>
      </c>
      <c r="AV37">
        <v>8</v>
      </c>
      <c r="AW37">
        <v>3</v>
      </c>
      <c r="BC37">
        <v>6.7</v>
      </c>
      <c r="BD37">
        <v>28</v>
      </c>
      <c r="BE37">
        <v>12</v>
      </c>
      <c r="BF37">
        <v>11</v>
      </c>
      <c r="BG37">
        <v>12</v>
      </c>
      <c r="BH37">
        <v>7</v>
      </c>
      <c r="BI37">
        <v>20</v>
      </c>
    </row>
    <row r="38" spans="1:61" x14ac:dyDescent="0.2">
      <c r="A38">
        <v>37</v>
      </c>
      <c r="B38">
        <v>2.6473685304634849</v>
      </c>
      <c r="C38">
        <v>2.3934984383745483</v>
      </c>
      <c r="D38">
        <v>3.1507729494819881</v>
      </c>
      <c r="E38">
        <v>2.6924542308414106</v>
      </c>
      <c r="F38">
        <v>-0.13658684038556934</v>
      </c>
      <c r="G38">
        <v>-7.8435889021041177E-2</v>
      </c>
      <c r="H38">
        <v>0.38030888030888033</v>
      </c>
      <c r="I38">
        <v>0.21794871794871798</v>
      </c>
      <c r="J38">
        <v>0.55681818181818177</v>
      </c>
      <c r="K38">
        <v>0.37362637362637358</v>
      </c>
      <c r="L38">
        <v>0.25793650793650791</v>
      </c>
      <c r="M38">
        <v>0.49624060150375937</v>
      </c>
      <c r="N38">
        <v>0.1</v>
      </c>
      <c r="O38">
        <v>0.37878787878787878</v>
      </c>
      <c r="P38">
        <v>0.375</v>
      </c>
      <c r="Q38">
        <v>0.70833333333333337</v>
      </c>
      <c r="R38">
        <v>0.37012987012987014</v>
      </c>
      <c r="S38">
        <v>0.37619047619047613</v>
      </c>
      <c r="T38">
        <v>-0.43738247461451668</v>
      </c>
      <c r="U38">
        <v>-0.19688632398335798</v>
      </c>
      <c r="V38">
        <v>64</v>
      </c>
      <c r="W38">
        <v>1</v>
      </c>
      <c r="X38">
        <v>12</v>
      </c>
      <c r="Y38">
        <v>0</v>
      </c>
      <c r="Z38" t="s">
        <v>272</v>
      </c>
      <c r="AA38" t="s">
        <v>273</v>
      </c>
      <c r="AB38">
        <v>1.94</v>
      </c>
      <c r="AC38">
        <v>2</v>
      </c>
      <c r="AD38">
        <v>3</v>
      </c>
      <c r="AE38">
        <v>9</v>
      </c>
      <c r="AF38">
        <v>23</v>
      </c>
      <c r="AG38">
        <v>6</v>
      </c>
      <c r="AH38">
        <v>15</v>
      </c>
      <c r="AI38">
        <v>2</v>
      </c>
      <c r="AJ38">
        <v>4</v>
      </c>
      <c r="AK38">
        <v>1</v>
      </c>
      <c r="AL38">
        <v>1</v>
      </c>
      <c r="AM38">
        <v>1</v>
      </c>
      <c r="AN38">
        <v>1</v>
      </c>
      <c r="AO38">
        <v>4</v>
      </c>
      <c r="AP38">
        <v>1</v>
      </c>
      <c r="AQ38">
        <v>18</v>
      </c>
      <c r="AR38" t="s">
        <v>380</v>
      </c>
      <c r="AS38" t="s">
        <v>330</v>
      </c>
      <c r="AT38">
        <v>57.77</v>
      </c>
      <c r="AU38">
        <v>3</v>
      </c>
      <c r="AV38">
        <v>5</v>
      </c>
      <c r="AW38">
        <v>3</v>
      </c>
      <c r="BC38">
        <v>6</v>
      </c>
      <c r="BD38">
        <v>30</v>
      </c>
      <c r="BE38">
        <v>13</v>
      </c>
      <c r="BF38">
        <v>13</v>
      </c>
      <c r="BG38">
        <v>10</v>
      </c>
      <c r="BH38">
        <v>6</v>
      </c>
      <c r="BI38">
        <v>17</v>
      </c>
    </row>
    <row r="39" spans="1:61" x14ac:dyDescent="0.2">
      <c r="A39">
        <v>38</v>
      </c>
      <c r="B39">
        <v>2.5405600876004737</v>
      </c>
      <c r="C39">
        <v>2.9481739627489794</v>
      </c>
      <c r="D39">
        <v>3.8158179163687809</v>
      </c>
      <c r="E39">
        <v>2.1156448158727814</v>
      </c>
      <c r="F39">
        <v>-0.1282739496329747</v>
      </c>
      <c r="G39">
        <v>-0.28663639598616952</v>
      </c>
      <c r="H39">
        <v>0.54607046070460707</v>
      </c>
      <c r="I39">
        <v>0.64102564102564108</v>
      </c>
      <c r="J39">
        <v>0.75862068965517238</v>
      </c>
      <c r="K39">
        <v>0.27920227920227914</v>
      </c>
      <c r="L39">
        <v>0.52777777777777779</v>
      </c>
      <c r="M39">
        <v>0.56349206349206349</v>
      </c>
      <c r="N39">
        <v>0.52564102564102566</v>
      </c>
      <c r="O39">
        <v>0.7564102564102565</v>
      </c>
      <c r="P39">
        <v>0.69230769230769229</v>
      </c>
      <c r="Q39">
        <v>0.8125</v>
      </c>
      <c r="R39">
        <v>0.39560439560439553</v>
      </c>
      <c r="S39">
        <v>0.15384615384615385</v>
      </c>
      <c r="T39">
        <v>-8.401768793430188E-2</v>
      </c>
      <c r="U39">
        <v>-0.46194623248769418</v>
      </c>
      <c r="V39">
        <v>60</v>
      </c>
      <c r="W39">
        <v>1</v>
      </c>
      <c r="X39">
        <v>20</v>
      </c>
      <c r="Y39">
        <v>0</v>
      </c>
      <c r="Z39" t="s">
        <v>272</v>
      </c>
      <c r="AA39" t="s">
        <v>273</v>
      </c>
      <c r="AB39">
        <v>3.98</v>
      </c>
      <c r="AC39">
        <v>5</v>
      </c>
      <c r="AD39">
        <v>1</v>
      </c>
      <c r="AE39">
        <v>8</v>
      </c>
      <c r="AF39">
        <v>6</v>
      </c>
      <c r="AG39">
        <v>7</v>
      </c>
      <c r="AH39">
        <v>21</v>
      </c>
      <c r="AI39">
        <v>4</v>
      </c>
      <c r="AJ39">
        <v>4</v>
      </c>
      <c r="AK39">
        <v>4</v>
      </c>
      <c r="AL39">
        <v>0</v>
      </c>
      <c r="AM39">
        <v>1</v>
      </c>
      <c r="AN39">
        <v>3</v>
      </c>
      <c r="AO39">
        <v>1</v>
      </c>
      <c r="AP39">
        <v>4</v>
      </c>
      <c r="AQ39">
        <v>26</v>
      </c>
      <c r="AR39" t="s">
        <v>75</v>
      </c>
      <c r="AS39" t="s">
        <v>331</v>
      </c>
      <c r="AT39">
        <v>65.11</v>
      </c>
      <c r="AU39">
        <v>8</v>
      </c>
      <c r="AV39">
        <v>8</v>
      </c>
      <c r="AW39">
        <v>3</v>
      </c>
      <c r="BC39">
        <v>8</v>
      </c>
      <c r="BD39">
        <v>30</v>
      </c>
      <c r="BE39">
        <v>12</v>
      </c>
      <c r="BF39">
        <v>7</v>
      </c>
      <c r="BG39">
        <v>7</v>
      </c>
      <c r="BH39">
        <v>7</v>
      </c>
      <c r="BI39">
        <v>16</v>
      </c>
    </row>
    <row r="40" spans="1:61" x14ac:dyDescent="0.2">
      <c r="A40">
        <v>39</v>
      </c>
      <c r="B40">
        <v>3.2561972547224696</v>
      </c>
      <c r="C40">
        <v>3.3640083831256771</v>
      </c>
      <c r="D40">
        <v>3.0626637914169703</v>
      </c>
      <c r="E40">
        <v>2.9492735972509285</v>
      </c>
      <c r="F40">
        <v>4.6889678440794579E-2</v>
      </c>
      <c r="G40">
        <v>-1.8860840829742296E-2</v>
      </c>
      <c r="H40">
        <v>0.44685335742246307</v>
      </c>
      <c r="I40">
        <v>0.61538461538461542</v>
      </c>
      <c r="J40">
        <v>0.3247863247863248</v>
      </c>
      <c r="K40">
        <v>0.41190476190476194</v>
      </c>
      <c r="L40">
        <v>0.3048780487804878</v>
      </c>
      <c r="M40">
        <v>0.59974984365228257</v>
      </c>
      <c r="N40">
        <v>0.49450549450549447</v>
      </c>
      <c r="O40">
        <v>0.75641025641025639</v>
      </c>
      <c r="P40">
        <v>3.5897435897435881E-2</v>
      </c>
      <c r="Q40">
        <v>0.6858974358974359</v>
      </c>
      <c r="R40">
        <v>0.42564102564102563</v>
      </c>
      <c r="S40">
        <v>0.39999999999999997</v>
      </c>
      <c r="T40">
        <v>0.30909090909090914</v>
      </c>
      <c r="U40">
        <v>0.11825640175685757</v>
      </c>
      <c r="V40">
        <v>59</v>
      </c>
      <c r="W40">
        <v>0</v>
      </c>
      <c r="X40">
        <v>20</v>
      </c>
      <c r="Y40">
        <v>1</v>
      </c>
      <c r="Z40" t="s">
        <v>272</v>
      </c>
      <c r="AA40" t="s">
        <v>273</v>
      </c>
      <c r="AB40">
        <v>3.05</v>
      </c>
      <c r="AC40">
        <v>5</v>
      </c>
      <c r="AD40">
        <v>3</v>
      </c>
      <c r="AE40">
        <v>3</v>
      </c>
      <c r="AF40">
        <v>0</v>
      </c>
      <c r="AG40">
        <v>3</v>
      </c>
      <c r="AH40">
        <v>13</v>
      </c>
      <c r="AI40">
        <v>2</v>
      </c>
      <c r="AJ40">
        <v>2</v>
      </c>
      <c r="AK40">
        <v>2</v>
      </c>
      <c r="AL40">
        <v>1</v>
      </c>
      <c r="AM40">
        <v>3</v>
      </c>
      <c r="AN40">
        <v>1</v>
      </c>
      <c r="AO40">
        <v>2</v>
      </c>
      <c r="AP40">
        <v>4</v>
      </c>
      <c r="AQ40">
        <v>21</v>
      </c>
      <c r="AR40" t="s">
        <v>84</v>
      </c>
      <c r="AS40" t="s">
        <v>332</v>
      </c>
      <c r="AT40">
        <v>71.75</v>
      </c>
      <c r="AU40">
        <v>5</v>
      </c>
      <c r="AV40">
        <v>8</v>
      </c>
      <c r="AW40">
        <v>3</v>
      </c>
      <c r="AX40">
        <v>6</v>
      </c>
      <c r="AY40">
        <v>54</v>
      </c>
      <c r="AZ40">
        <v>0</v>
      </c>
      <c r="BA40">
        <v>1</v>
      </c>
      <c r="BB40">
        <v>2</v>
      </c>
      <c r="BC40">
        <v>9</v>
      </c>
      <c r="BD40">
        <v>28</v>
      </c>
      <c r="BE40">
        <v>8</v>
      </c>
      <c r="BF40">
        <v>6</v>
      </c>
      <c r="BG40">
        <v>10</v>
      </c>
      <c r="BH40">
        <v>8</v>
      </c>
      <c r="BI40">
        <v>20</v>
      </c>
    </row>
    <row r="41" spans="1:61" x14ac:dyDescent="0.2">
      <c r="A41">
        <v>40</v>
      </c>
      <c r="B41">
        <v>3.1801206559704811</v>
      </c>
      <c r="C41">
        <v>3.1679691076137555</v>
      </c>
      <c r="D41">
        <v>4.016969503625738</v>
      </c>
      <c r="E41">
        <v>3.1179864817842153</v>
      </c>
      <c r="F41">
        <v>-0.11816390395930176</v>
      </c>
      <c r="G41">
        <v>-0.12599699615243945</v>
      </c>
      <c r="H41">
        <v>0.40311587147030181</v>
      </c>
      <c r="I41">
        <v>0.3</v>
      </c>
      <c r="J41">
        <v>0.48</v>
      </c>
      <c r="K41">
        <v>0.4642857142857143</v>
      </c>
      <c r="L41">
        <v>0.40712945590994376</v>
      </c>
      <c r="M41">
        <v>0.39878542510121462</v>
      </c>
      <c r="N41">
        <v>0.37142857142857139</v>
      </c>
      <c r="O41">
        <v>0.21666666666666667</v>
      </c>
      <c r="P41">
        <v>0.46153846153846156</v>
      </c>
      <c r="Q41">
        <v>0.5</v>
      </c>
      <c r="R41">
        <v>0.4285714285714286</v>
      </c>
      <c r="S41">
        <v>0.5</v>
      </c>
      <c r="T41">
        <v>-0.23076923076923075</v>
      </c>
      <c r="U41">
        <v>-1.6641452344931886E-2</v>
      </c>
      <c r="V41">
        <v>72</v>
      </c>
      <c r="W41">
        <v>1</v>
      </c>
      <c r="X41">
        <v>12</v>
      </c>
      <c r="Y41">
        <v>1</v>
      </c>
      <c r="Z41" t="s">
        <v>272</v>
      </c>
      <c r="AA41" t="s">
        <v>273</v>
      </c>
      <c r="AB41">
        <v>2.31</v>
      </c>
      <c r="AC41">
        <v>3</v>
      </c>
      <c r="AD41">
        <v>0</v>
      </c>
      <c r="AE41">
        <v>1</v>
      </c>
      <c r="AF41">
        <v>2</v>
      </c>
      <c r="AG41">
        <v>5</v>
      </c>
      <c r="AH41">
        <v>17</v>
      </c>
      <c r="AI41">
        <v>4</v>
      </c>
      <c r="AJ41">
        <v>3</v>
      </c>
      <c r="AK41">
        <v>2</v>
      </c>
      <c r="AL41">
        <v>2</v>
      </c>
      <c r="AM41">
        <v>3</v>
      </c>
      <c r="AN41">
        <v>0</v>
      </c>
      <c r="AO41">
        <v>1</v>
      </c>
      <c r="AP41">
        <v>4</v>
      </c>
      <c r="AQ41">
        <v>27</v>
      </c>
      <c r="AR41" t="s">
        <v>85</v>
      </c>
      <c r="AS41" t="s">
        <v>333</v>
      </c>
      <c r="AT41">
        <v>53.77</v>
      </c>
      <c r="AU41">
        <v>3</v>
      </c>
      <c r="AV41">
        <v>2</v>
      </c>
      <c r="AW41">
        <v>2</v>
      </c>
      <c r="AX41">
        <v>1</v>
      </c>
      <c r="AY41">
        <v>71</v>
      </c>
      <c r="AZ41">
        <v>0</v>
      </c>
      <c r="BA41">
        <v>0</v>
      </c>
      <c r="BB41">
        <v>3</v>
      </c>
      <c r="BC41">
        <v>8</v>
      </c>
      <c r="BD41">
        <v>30</v>
      </c>
      <c r="BE41">
        <v>5</v>
      </c>
      <c r="BF41">
        <v>5</v>
      </c>
      <c r="BG41">
        <v>8</v>
      </c>
      <c r="BH41">
        <v>5</v>
      </c>
      <c r="BI41">
        <v>9</v>
      </c>
    </row>
    <row r="42" spans="1:61" x14ac:dyDescent="0.2">
      <c r="A42">
        <v>41</v>
      </c>
      <c r="B42">
        <v>1.9048063356121172</v>
      </c>
      <c r="C42">
        <v>2.8071441461919893</v>
      </c>
      <c r="D42">
        <v>1.6642218612641493</v>
      </c>
      <c r="E42">
        <v>1.5017301753971932</v>
      </c>
      <c r="F42">
        <v>0.25560919929658688</v>
      </c>
      <c r="G42">
        <v>-5.1324746548691187E-2</v>
      </c>
      <c r="H42">
        <v>0.24602059925093639</v>
      </c>
      <c r="I42">
        <v>0.45564516129032262</v>
      </c>
      <c r="J42">
        <v>0.13095238095238099</v>
      </c>
      <c r="K42">
        <v>0.14705882352941174</v>
      </c>
      <c r="L42">
        <v>0.22916666666666669</v>
      </c>
      <c r="M42">
        <v>0.26250000000000001</v>
      </c>
      <c r="N42">
        <v>0.40833333333333333</v>
      </c>
      <c r="O42">
        <v>0.5</v>
      </c>
      <c r="P42">
        <v>0.12820512820512825</v>
      </c>
      <c r="Q42">
        <v>0.13333333333333336</v>
      </c>
      <c r="R42">
        <v>0.14705882352941174</v>
      </c>
      <c r="S42">
        <v>0.14705882352941174</v>
      </c>
      <c r="T42">
        <v>0.55351882160392785</v>
      </c>
      <c r="U42">
        <v>5.7934508816120701E-2</v>
      </c>
      <c r="V42">
        <v>66</v>
      </c>
      <c r="W42">
        <v>1</v>
      </c>
      <c r="X42">
        <v>18</v>
      </c>
      <c r="Y42">
        <v>1</v>
      </c>
      <c r="Z42" t="s">
        <v>272</v>
      </c>
      <c r="AA42" t="s">
        <v>273</v>
      </c>
      <c r="AB42">
        <v>2.95</v>
      </c>
      <c r="AC42">
        <v>4</v>
      </c>
      <c r="AD42">
        <v>4</v>
      </c>
      <c r="AE42">
        <v>9</v>
      </c>
      <c r="AF42">
        <v>1</v>
      </c>
      <c r="AG42">
        <v>1</v>
      </c>
      <c r="AH42">
        <v>22</v>
      </c>
      <c r="AI42">
        <v>4</v>
      </c>
      <c r="AJ42">
        <v>4</v>
      </c>
      <c r="AK42">
        <v>4</v>
      </c>
      <c r="AL42">
        <v>1</v>
      </c>
      <c r="AM42">
        <v>2</v>
      </c>
      <c r="AN42">
        <v>4</v>
      </c>
      <c r="AO42">
        <v>3</v>
      </c>
      <c r="AP42">
        <v>4</v>
      </c>
      <c r="AQ42">
        <v>34</v>
      </c>
      <c r="AR42" t="s">
        <v>86</v>
      </c>
      <c r="AS42" t="s">
        <v>334</v>
      </c>
      <c r="AT42">
        <v>73.100000000000009</v>
      </c>
      <c r="AU42">
        <v>5</v>
      </c>
      <c r="AV42">
        <v>8</v>
      </c>
      <c r="AW42">
        <v>2</v>
      </c>
      <c r="AX42">
        <v>1</v>
      </c>
      <c r="AY42">
        <v>65</v>
      </c>
      <c r="AZ42">
        <v>1</v>
      </c>
      <c r="BA42">
        <v>0</v>
      </c>
      <c r="BB42">
        <v>3</v>
      </c>
      <c r="BC42">
        <v>7.5</v>
      </c>
      <c r="BD42">
        <v>29</v>
      </c>
      <c r="BE42">
        <v>7</v>
      </c>
      <c r="BF42">
        <v>6</v>
      </c>
      <c r="BG42">
        <v>13</v>
      </c>
      <c r="BH42">
        <v>10</v>
      </c>
      <c r="BI42">
        <v>20</v>
      </c>
    </row>
    <row r="43" spans="1:61" x14ac:dyDescent="0.2">
      <c r="A43">
        <v>42</v>
      </c>
      <c r="B43">
        <v>3.4908117104746319</v>
      </c>
      <c r="C43">
        <v>2.797967828870815</v>
      </c>
      <c r="D43">
        <v>2.9309332206240777</v>
      </c>
      <c r="E43">
        <v>4.6526957480816815</v>
      </c>
      <c r="F43">
        <v>-2.3209580791238499E-2</v>
      </c>
      <c r="G43">
        <v>0.22703675701468873</v>
      </c>
      <c r="H43">
        <v>0.64783281733746134</v>
      </c>
      <c r="I43">
        <v>0.50239234449760772</v>
      </c>
      <c r="J43">
        <v>0.52727272727272734</v>
      </c>
      <c r="K43">
        <v>0.83333333333333337</v>
      </c>
      <c r="L43">
        <v>0.54584040747028861</v>
      </c>
      <c r="M43">
        <v>0.7332859174964439</v>
      </c>
      <c r="N43">
        <v>0.24675324675324672</v>
      </c>
      <c r="O43">
        <v>0.6515151515151516</v>
      </c>
      <c r="P43">
        <v>0.41958041958041958</v>
      </c>
      <c r="Q43">
        <v>0.64393939393939392</v>
      </c>
      <c r="R43">
        <v>0.81818181818181823</v>
      </c>
      <c r="S43">
        <v>0.84615384615384615</v>
      </c>
      <c r="T43">
        <v>-2.4163568773234195E-2</v>
      </c>
      <c r="U43">
        <v>0.22494432071269482</v>
      </c>
      <c r="V43">
        <v>67</v>
      </c>
      <c r="W43">
        <v>1</v>
      </c>
      <c r="X43">
        <v>14</v>
      </c>
      <c r="Y43">
        <v>1</v>
      </c>
      <c r="Z43" t="s">
        <v>272</v>
      </c>
      <c r="AA43" t="s">
        <v>273</v>
      </c>
      <c r="AB43">
        <v>2.94</v>
      </c>
      <c r="AC43">
        <v>6</v>
      </c>
      <c r="AD43">
        <v>1</v>
      </c>
      <c r="AE43">
        <v>4</v>
      </c>
      <c r="AF43">
        <v>1</v>
      </c>
      <c r="AG43">
        <v>1</v>
      </c>
      <c r="AH43">
        <v>20</v>
      </c>
      <c r="AI43">
        <v>4</v>
      </c>
      <c r="AJ43">
        <v>3</v>
      </c>
      <c r="AK43">
        <v>3</v>
      </c>
      <c r="AL43">
        <v>2</v>
      </c>
      <c r="AM43">
        <v>2</v>
      </c>
      <c r="AN43">
        <v>2</v>
      </c>
      <c r="AO43">
        <v>3</v>
      </c>
      <c r="AP43">
        <v>4</v>
      </c>
      <c r="AQ43">
        <v>31</v>
      </c>
      <c r="AR43" t="s">
        <v>87</v>
      </c>
      <c r="AS43" t="s">
        <v>335</v>
      </c>
      <c r="AT43">
        <v>61.98</v>
      </c>
      <c r="AU43">
        <v>8</v>
      </c>
      <c r="AV43">
        <v>5</v>
      </c>
      <c r="AW43">
        <v>2</v>
      </c>
      <c r="AX43">
        <v>6</v>
      </c>
      <c r="AY43">
        <v>61</v>
      </c>
      <c r="AZ43">
        <v>1</v>
      </c>
      <c r="BA43">
        <v>0</v>
      </c>
      <c r="BB43">
        <v>3</v>
      </c>
      <c r="BC43">
        <v>6</v>
      </c>
      <c r="BD43">
        <v>29</v>
      </c>
      <c r="BE43">
        <v>15</v>
      </c>
      <c r="BF43">
        <v>14</v>
      </c>
      <c r="BG43">
        <v>13</v>
      </c>
      <c r="BH43">
        <v>6</v>
      </c>
      <c r="BI43">
        <v>19</v>
      </c>
    </row>
    <row r="44" spans="1:61" x14ac:dyDescent="0.2">
      <c r="A44">
        <v>43</v>
      </c>
      <c r="B44">
        <v>2.5084043860119962</v>
      </c>
      <c r="C44">
        <v>2.2525566002325679</v>
      </c>
      <c r="D44">
        <v>3.4766972544168491</v>
      </c>
      <c r="E44">
        <v>2.4024689006412281</v>
      </c>
      <c r="F44">
        <v>-0.21366493530232805</v>
      </c>
      <c r="G44">
        <v>-0.18271780817955285</v>
      </c>
      <c r="H44">
        <v>0.27101449275362322</v>
      </c>
      <c r="I44">
        <v>5.8823529411764705E-2</v>
      </c>
      <c r="J44">
        <v>0.33333333333333331</v>
      </c>
      <c r="K44">
        <v>0.40441176470588236</v>
      </c>
      <c r="L44">
        <v>0.3</v>
      </c>
      <c r="M44">
        <v>0.22982456140350876</v>
      </c>
      <c r="N44">
        <v>9.0909090909090912E-2</v>
      </c>
      <c r="O44">
        <v>0</v>
      </c>
      <c r="P44">
        <v>0.375</v>
      </c>
      <c r="Q44">
        <v>0.25</v>
      </c>
      <c r="R44">
        <v>0.5</v>
      </c>
      <c r="S44">
        <v>0.31944444444444442</v>
      </c>
      <c r="T44">
        <v>-0.7</v>
      </c>
      <c r="U44">
        <v>9.6345514950166147E-2</v>
      </c>
      <c r="V44">
        <v>64</v>
      </c>
      <c r="W44">
        <v>1</v>
      </c>
      <c r="X44">
        <v>18</v>
      </c>
      <c r="Y44">
        <v>1</v>
      </c>
      <c r="Z44" t="s">
        <v>274</v>
      </c>
      <c r="AA44" t="s">
        <v>273</v>
      </c>
      <c r="AB44">
        <v>1.63</v>
      </c>
      <c r="AC44">
        <v>3</v>
      </c>
      <c r="AD44">
        <v>4</v>
      </c>
      <c r="AE44">
        <v>10</v>
      </c>
      <c r="AF44">
        <v>13</v>
      </c>
      <c r="AG44">
        <v>5</v>
      </c>
      <c r="AH44">
        <v>14</v>
      </c>
      <c r="AI44">
        <v>4</v>
      </c>
      <c r="AJ44">
        <v>4</v>
      </c>
      <c r="AK44">
        <v>4</v>
      </c>
      <c r="AL44">
        <v>2</v>
      </c>
      <c r="AM44">
        <v>1</v>
      </c>
      <c r="AN44">
        <v>3</v>
      </c>
      <c r="AO44">
        <v>3</v>
      </c>
      <c r="AP44">
        <v>4</v>
      </c>
      <c r="AQ44">
        <v>25</v>
      </c>
      <c r="AR44" t="s">
        <v>88</v>
      </c>
      <c r="AS44" t="s">
        <v>336</v>
      </c>
      <c r="AT44">
        <v>74.990000000000009</v>
      </c>
      <c r="AU44">
        <v>3</v>
      </c>
      <c r="AV44">
        <v>4</v>
      </c>
      <c r="AW44">
        <v>4</v>
      </c>
      <c r="AX44">
        <v>2</v>
      </c>
      <c r="AY44">
        <v>62</v>
      </c>
      <c r="AZ44">
        <v>0</v>
      </c>
      <c r="BA44">
        <v>0</v>
      </c>
      <c r="BB44">
        <v>2</v>
      </c>
      <c r="BC44">
        <v>5</v>
      </c>
      <c r="BD44">
        <v>27</v>
      </c>
      <c r="BE44">
        <v>9</v>
      </c>
      <c r="BF44">
        <v>8</v>
      </c>
      <c r="BG44">
        <v>4</v>
      </c>
      <c r="BH44">
        <v>7</v>
      </c>
      <c r="BI44">
        <v>14</v>
      </c>
    </row>
    <row r="45" spans="1:61" x14ac:dyDescent="0.2">
      <c r="A45">
        <v>44</v>
      </c>
      <c r="B45">
        <v>2.8396850652728247</v>
      </c>
      <c r="C45">
        <v>4.2158578343742708</v>
      </c>
      <c r="D45">
        <v>2.6981656408661916</v>
      </c>
      <c r="E45">
        <v>2.437604084228389</v>
      </c>
      <c r="F45">
        <v>0.21950926243496671</v>
      </c>
      <c r="G45">
        <v>-5.0734665022973559E-2</v>
      </c>
      <c r="H45">
        <v>0.33162830349531114</v>
      </c>
      <c r="I45">
        <v>0.36</v>
      </c>
      <c r="J45">
        <v>0.36507936507936506</v>
      </c>
      <c r="K45">
        <v>0.29096989966555181</v>
      </c>
      <c r="L45">
        <v>0.25077399380804954</v>
      </c>
      <c r="M45">
        <v>0.43074003795066407</v>
      </c>
      <c r="N45">
        <v>0.23076923076923078</v>
      </c>
      <c r="O45">
        <v>0.5</v>
      </c>
      <c r="P45">
        <v>0.34343434343434343</v>
      </c>
      <c r="Q45">
        <v>0.3888888888888889</v>
      </c>
      <c r="R45">
        <v>0.19780219780219777</v>
      </c>
      <c r="S45">
        <v>0.43589743589743585</v>
      </c>
      <c r="T45">
        <v>-7.0052539404553329E-3</v>
      </c>
      <c r="U45">
        <v>-0.11296326266386149</v>
      </c>
      <c r="V45">
        <v>78</v>
      </c>
      <c r="W45">
        <v>1</v>
      </c>
      <c r="X45">
        <v>19</v>
      </c>
      <c r="Y45">
        <v>1</v>
      </c>
      <c r="Z45" t="s">
        <v>278</v>
      </c>
      <c r="AA45" t="s">
        <v>279</v>
      </c>
      <c r="AB45">
        <v>3.65</v>
      </c>
      <c r="AC45">
        <v>6</v>
      </c>
      <c r="AD45">
        <v>2</v>
      </c>
      <c r="AE45">
        <v>3</v>
      </c>
      <c r="AF45">
        <v>2</v>
      </c>
      <c r="AG45">
        <v>2</v>
      </c>
      <c r="AH45">
        <v>21</v>
      </c>
      <c r="AI45">
        <v>3</v>
      </c>
      <c r="AJ45">
        <v>4</v>
      </c>
      <c r="AK45">
        <v>3</v>
      </c>
      <c r="AL45">
        <v>2</v>
      </c>
      <c r="AM45">
        <v>2</v>
      </c>
      <c r="AN45">
        <v>4</v>
      </c>
      <c r="AO45">
        <v>4</v>
      </c>
      <c r="AP45">
        <v>3</v>
      </c>
      <c r="AQ45">
        <v>30</v>
      </c>
      <c r="AR45" t="s">
        <v>63</v>
      </c>
      <c r="AS45" t="s">
        <v>337</v>
      </c>
      <c r="AT45">
        <v>73.889999999999986</v>
      </c>
      <c r="AU45">
        <v>6</v>
      </c>
      <c r="AV45">
        <v>8</v>
      </c>
      <c r="AW45">
        <v>3</v>
      </c>
      <c r="AX45">
        <v>14</v>
      </c>
      <c r="AY45">
        <v>64</v>
      </c>
      <c r="AZ45">
        <v>1</v>
      </c>
      <c r="BA45">
        <v>0</v>
      </c>
      <c r="BB45">
        <v>3</v>
      </c>
      <c r="BC45">
        <v>7</v>
      </c>
      <c r="BD45">
        <v>29</v>
      </c>
      <c r="BE45">
        <v>10</v>
      </c>
      <c r="BF45">
        <v>10</v>
      </c>
      <c r="BG45">
        <v>11</v>
      </c>
      <c r="BH45">
        <v>5</v>
      </c>
      <c r="BI45">
        <v>19</v>
      </c>
    </row>
    <row r="46" spans="1:61" x14ac:dyDescent="0.2">
      <c r="A46">
        <v>45</v>
      </c>
      <c r="B46">
        <v>3.6932048882359552</v>
      </c>
      <c r="C46">
        <v>3.51096071823941</v>
      </c>
      <c r="D46">
        <v>3.8604684183933875</v>
      </c>
      <c r="E46">
        <v>3.5201721466271678</v>
      </c>
      <c r="F46">
        <v>-4.7413831656751088E-2</v>
      </c>
      <c r="G46">
        <v>-4.610660399572946E-2</v>
      </c>
      <c r="H46">
        <v>0.72746553552492055</v>
      </c>
      <c r="I46">
        <v>0.74814814814814812</v>
      </c>
      <c r="J46">
        <v>0.7306034482758621</v>
      </c>
      <c r="K46">
        <v>0.70256410256410262</v>
      </c>
      <c r="L46">
        <v>0.65273132664437017</v>
      </c>
      <c r="M46">
        <v>0.79524772497472196</v>
      </c>
      <c r="N46">
        <v>0.71904761904761905</v>
      </c>
      <c r="O46">
        <v>0.77948717948717949</v>
      </c>
      <c r="P46">
        <v>0.62980769230769229</v>
      </c>
      <c r="Q46">
        <v>0.8125</v>
      </c>
      <c r="R46">
        <v>0.6</v>
      </c>
      <c r="S46">
        <v>0.79047619047619044</v>
      </c>
      <c r="T46">
        <v>1.1864534864891084E-2</v>
      </c>
      <c r="U46">
        <v>-1.9564597101941014E-2</v>
      </c>
      <c r="V46">
        <v>65</v>
      </c>
      <c r="W46">
        <v>0</v>
      </c>
      <c r="X46">
        <v>20</v>
      </c>
      <c r="Y46">
        <v>1</v>
      </c>
      <c r="Z46" t="s">
        <v>278</v>
      </c>
      <c r="AA46" t="s">
        <v>273</v>
      </c>
      <c r="AB46">
        <v>3.51</v>
      </c>
      <c r="AC46">
        <v>4</v>
      </c>
      <c r="AD46">
        <v>3</v>
      </c>
      <c r="AE46">
        <v>14</v>
      </c>
      <c r="AF46">
        <v>4</v>
      </c>
      <c r="AG46">
        <v>3</v>
      </c>
      <c r="AH46">
        <v>19</v>
      </c>
      <c r="AI46">
        <v>3</v>
      </c>
      <c r="AJ46">
        <v>3</v>
      </c>
      <c r="AK46">
        <v>3</v>
      </c>
      <c r="AL46">
        <v>1</v>
      </c>
      <c r="AM46">
        <v>2</v>
      </c>
      <c r="AN46">
        <v>3</v>
      </c>
      <c r="AO46">
        <v>2</v>
      </c>
      <c r="AP46">
        <v>4</v>
      </c>
      <c r="AQ46">
        <v>28</v>
      </c>
      <c r="AR46" t="s">
        <v>89</v>
      </c>
      <c r="AS46" t="s">
        <v>338</v>
      </c>
      <c r="AT46">
        <v>77.150000000000006</v>
      </c>
      <c r="AU46">
        <v>6</v>
      </c>
      <c r="AV46">
        <v>8</v>
      </c>
      <c r="AW46">
        <v>2</v>
      </c>
      <c r="AX46">
        <v>5</v>
      </c>
      <c r="AY46">
        <v>60</v>
      </c>
      <c r="AZ46">
        <v>0</v>
      </c>
      <c r="BA46">
        <v>1</v>
      </c>
      <c r="BB46">
        <v>2</v>
      </c>
      <c r="BC46">
        <v>7</v>
      </c>
      <c r="BD46">
        <v>30</v>
      </c>
      <c r="BE46">
        <v>12</v>
      </c>
      <c r="BF46">
        <v>12</v>
      </c>
      <c r="BG46">
        <v>11</v>
      </c>
      <c r="BH46">
        <v>5</v>
      </c>
      <c r="BI46">
        <v>21</v>
      </c>
    </row>
    <row r="47" spans="1:61" x14ac:dyDescent="0.2">
      <c r="A47">
        <v>46</v>
      </c>
      <c r="B47">
        <v>3.1518423649700766</v>
      </c>
      <c r="C47">
        <v>3.3939183979189824</v>
      </c>
      <c r="D47">
        <v>3.7915816667263638</v>
      </c>
      <c r="E47">
        <v>2.644987238005216</v>
      </c>
      <c r="F47">
        <v>-5.534246263026215E-2</v>
      </c>
      <c r="G47">
        <v>-0.17813752104452357</v>
      </c>
      <c r="H47">
        <v>0.56016042780748654</v>
      </c>
      <c r="I47">
        <v>0.69585253456221197</v>
      </c>
      <c r="J47">
        <v>0.6693121693121693</v>
      </c>
      <c r="K47">
        <v>0.32870370370370372</v>
      </c>
      <c r="L47">
        <v>0.46987315010570818</v>
      </c>
      <c r="M47">
        <v>0.65259740259740251</v>
      </c>
      <c r="N47">
        <v>0.7238095238095239</v>
      </c>
      <c r="O47">
        <v>0.66964285714285721</v>
      </c>
      <c r="P47">
        <v>0.5</v>
      </c>
      <c r="Q47">
        <v>0.85164835164835173</v>
      </c>
      <c r="R47">
        <v>0.1964285714285714</v>
      </c>
      <c r="S47">
        <v>0.47115384615384615</v>
      </c>
      <c r="T47">
        <v>1.9441145214727756E-2</v>
      </c>
      <c r="U47">
        <v>-0.34128561961563947</v>
      </c>
      <c r="V47">
        <v>60</v>
      </c>
      <c r="W47">
        <v>1</v>
      </c>
      <c r="X47">
        <v>16</v>
      </c>
      <c r="Y47">
        <v>1</v>
      </c>
      <c r="Z47" t="s">
        <v>278</v>
      </c>
      <c r="AA47" t="s">
        <v>273</v>
      </c>
      <c r="AB47">
        <v>2.46</v>
      </c>
      <c r="AC47">
        <v>6</v>
      </c>
      <c r="AD47">
        <v>4</v>
      </c>
      <c r="AE47">
        <v>2</v>
      </c>
      <c r="AF47">
        <v>4</v>
      </c>
      <c r="AG47">
        <v>4</v>
      </c>
      <c r="AH47">
        <v>15</v>
      </c>
      <c r="AI47">
        <v>4</v>
      </c>
      <c r="AJ47">
        <v>4</v>
      </c>
      <c r="AK47">
        <v>4</v>
      </c>
      <c r="AL47">
        <v>1</v>
      </c>
      <c r="AM47">
        <v>2</v>
      </c>
      <c r="AN47">
        <v>2</v>
      </c>
      <c r="AO47">
        <v>0</v>
      </c>
      <c r="AP47">
        <v>4</v>
      </c>
      <c r="AQ47">
        <v>21</v>
      </c>
      <c r="AR47" t="s">
        <v>382</v>
      </c>
      <c r="AS47" t="s">
        <v>381</v>
      </c>
      <c r="AT47">
        <v>71.61999999999999</v>
      </c>
      <c r="AU47">
        <v>7</v>
      </c>
      <c r="AV47">
        <v>8</v>
      </c>
      <c r="AW47">
        <v>2</v>
      </c>
      <c r="AX47">
        <v>0.33</v>
      </c>
      <c r="AY47">
        <v>60</v>
      </c>
      <c r="AZ47">
        <v>1</v>
      </c>
      <c r="BA47">
        <v>0</v>
      </c>
      <c r="BB47">
        <v>3</v>
      </c>
      <c r="BC47">
        <v>6</v>
      </c>
      <c r="BD47">
        <v>29</v>
      </c>
      <c r="BE47">
        <v>10</v>
      </c>
      <c r="BF47">
        <v>10</v>
      </c>
      <c r="BG47">
        <v>13</v>
      </c>
      <c r="BH47">
        <v>8</v>
      </c>
      <c r="BI47">
        <v>23</v>
      </c>
    </row>
    <row r="48" spans="1:61" x14ac:dyDescent="0.2">
      <c r="A48">
        <v>47</v>
      </c>
      <c r="B48">
        <v>2.4915780930865532</v>
      </c>
      <c r="C48">
        <v>2.6531886334224732</v>
      </c>
      <c r="D48">
        <v>2.4581637692739737</v>
      </c>
      <c r="E48">
        <v>2.4984159993888957</v>
      </c>
      <c r="F48">
        <v>3.8155237358632507E-2</v>
      </c>
      <c r="G48">
        <v>8.1209688925839192E-3</v>
      </c>
      <c r="H48">
        <v>0.41678520625889048</v>
      </c>
      <c r="I48">
        <v>0.36742424242424243</v>
      </c>
      <c r="J48">
        <v>0.48484848484848481</v>
      </c>
      <c r="K48">
        <v>0.40714285714285708</v>
      </c>
      <c r="L48">
        <v>0.36164736164736166</v>
      </c>
      <c r="M48">
        <v>0.48489666136724963</v>
      </c>
      <c r="N48">
        <v>0.44242424242424239</v>
      </c>
      <c r="O48">
        <v>0.2424242424242424</v>
      </c>
      <c r="P48">
        <v>0.31818181818181818</v>
      </c>
      <c r="Q48">
        <v>0.6515151515151516</v>
      </c>
      <c r="R48">
        <v>0.33333333333333331</v>
      </c>
      <c r="S48">
        <v>0.49230769230769228</v>
      </c>
      <c r="T48">
        <v>-0.13777777777777772</v>
      </c>
      <c r="U48">
        <v>-8.7114777966513013E-2</v>
      </c>
      <c r="V48">
        <v>59</v>
      </c>
      <c r="W48">
        <v>1</v>
      </c>
      <c r="X48">
        <v>12</v>
      </c>
      <c r="Y48">
        <v>1</v>
      </c>
      <c r="Z48" t="s">
        <v>278</v>
      </c>
      <c r="AA48" t="s">
        <v>280</v>
      </c>
      <c r="AB48">
        <v>2.93</v>
      </c>
      <c r="AC48">
        <v>5</v>
      </c>
      <c r="AD48">
        <v>1</v>
      </c>
      <c r="AE48">
        <v>1</v>
      </c>
      <c r="AF48">
        <v>4</v>
      </c>
      <c r="AG48">
        <v>1</v>
      </c>
      <c r="AH48">
        <v>29</v>
      </c>
      <c r="AI48">
        <v>4</v>
      </c>
      <c r="AJ48">
        <v>4</v>
      </c>
      <c r="AK48">
        <v>4</v>
      </c>
      <c r="AL48">
        <v>1</v>
      </c>
      <c r="AM48">
        <v>4</v>
      </c>
      <c r="AN48">
        <v>4</v>
      </c>
      <c r="AO48">
        <v>4</v>
      </c>
      <c r="AP48">
        <v>4</v>
      </c>
      <c r="AQ48">
        <v>33</v>
      </c>
      <c r="AR48" t="s">
        <v>87</v>
      </c>
      <c r="AS48" t="s">
        <v>339</v>
      </c>
      <c r="AT48">
        <v>74.990000000000009</v>
      </c>
      <c r="AU48">
        <v>8</v>
      </c>
      <c r="AV48">
        <v>8</v>
      </c>
      <c r="AW48">
        <v>3</v>
      </c>
      <c r="AX48">
        <v>30</v>
      </c>
      <c r="AY48">
        <v>46</v>
      </c>
      <c r="AZ48">
        <v>1</v>
      </c>
      <c r="BA48">
        <v>0</v>
      </c>
      <c r="BB48">
        <v>2</v>
      </c>
      <c r="BC48">
        <v>7</v>
      </c>
      <c r="BD48">
        <v>28</v>
      </c>
      <c r="BE48">
        <v>5</v>
      </c>
      <c r="BF48">
        <v>2</v>
      </c>
      <c r="BG48">
        <v>4</v>
      </c>
      <c r="BH48">
        <v>5</v>
      </c>
      <c r="BI48">
        <v>16</v>
      </c>
    </row>
    <row r="49" spans="1:61" x14ac:dyDescent="0.2">
      <c r="A49">
        <v>48</v>
      </c>
      <c r="B49">
        <v>2.3304360618904036</v>
      </c>
      <c r="C49">
        <v>2.9464793857501803</v>
      </c>
      <c r="D49">
        <v>2.0505835579337273</v>
      </c>
      <c r="E49">
        <v>2.0741492788614821</v>
      </c>
      <c r="F49">
        <v>0.17928447928574331</v>
      </c>
      <c r="G49">
        <v>5.7132720736562245E-3</v>
      </c>
      <c r="H49">
        <v>0.53907496012759171</v>
      </c>
      <c r="I49">
        <v>0.60805860805860801</v>
      </c>
      <c r="J49">
        <v>0.51282051282051277</v>
      </c>
      <c r="K49">
        <v>0.44200626959247652</v>
      </c>
      <c r="L49">
        <v>0.47474747474747475</v>
      </c>
      <c r="M49">
        <v>0.59696969696969693</v>
      </c>
      <c r="N49">
        <v>0.34615384615384615</v>
      </c>
      <c r="O49">
        <v>0.84615384615384615</v>
      </c>
      <c r="P49">
        <v>0.5</v>
      </c>
      <c r="Q49">
        <v>0.52380952380952372</v>
      </c>
      <c r="R49">
        <v>0.47402597402597407</v>
      </c>
      <c r="S49">
        <v>0.41212121212121217</v>
      </c>
      <c r="T49">
        <v>8.4967320261437898E-2</v>
      </c>
      <c r="U49">
        <v>-7.4164491960602666E-2</v>
      </c>
      <c r="V49">
        <v>70</v>
      </c>
      <c r="W49">
        <v>0</v>
      </c>
      <c r="X49">
        <v>16</v>
      </c>
      <c r="Y49">
        <v>1</v>
      </c>
      <c r="Z49" t="s">
        <v>278</v>
      </c>
      <c r="AA49" t="s">
        <v>280</v>
      </c>
      <c r="AB49">
        <v>2.36</v>
      </c>
      <c r="AC49">
        <v>3</v>
      </c>
      <c r="AD49">
        <v>1</v>
      </c>
      <c r="AE49">
        <v>0</v>
      </c>
      <c r="AF49">
        <v>0</v>
      </c>
      <c r="AG49">
        <v>1</v>
      </c>
      <c r="AH49">
        <v>12</v>
      </c>
      <c r="AI49">
        <v>4</v>
      </c>
      <c r="AJ49">
        <v>4</v>
      </c>
      <c r="AK49">
        <v>4</v>
      </c>
      <c r="AL49">
        <v>1</v>
      </c>
      <c r="AM49">
        <v>3</v>
      </c>
      <c r="AN49">
        <v>3</v>
      </c>
      <c r="AO49">
        <v>4</v>
      </c>
      <c r="AP49">
        <v>4</v>
      </c>
      <c r="AQ49">
        <v>29</v>
      </c>
      <c r="AR49" t="s">
        <v>384</v>
      </c>
      <c r="AS49" t="s">
        <v>383</v>
      </c>
      <c r="AT49">
        <v>53.49</v>
      </c>
      <c r="AU49">
        <v>5</v>
      </c>
      <c r="AV49">
        <v>7</v>
      </c>
      <c r="AW49">
        <v>2</v>
      </c>
      <c r="AX49">
        <v>8</v>
      </c>
      <c r="AY49">
        <v>62</v>
      </c>
      <c r="AZ49">
        <v>1</v>
      </c>
      <c r="BA49">
        <v>0</v>
      </c>
      <c r="BB49">
        <v>3</v>
      </c>
      <c r="BC49">
        <v>7</v>
      </c>
      <c r="BD49">
        <v>26</v>
      </c>
      <c r="BE49">
        <v>7</v>
      </c>
      <c r="BF49">
        <v>7</v>
      </c>
      <c r="BG49">
        <v>10</v>
      </c>
      <c r="BH49">
        <v>6</v>
      </c>
      <c r="BI49">
        <v>14</v>
      </c>
    </row>
    <row r="50" spans="1:61" x14ac:dyDescent="0.2">
      <c r="A50">
        <v>49</v>
      </c>
      <c r="B50">
        <v>3.3967441559569012</v>
      </c>
      <c r="C50">
        <v>2.7907332305128025</v>
      </c>
      <c r="D50">
        <v>3.8604684183933875</v>
      </c>
      <c r="E50">
        <v>3.5439953165479308</v>
      </c>
      <c r="F50">
        <v>-0.16083337182485005</v>
      </c>
      <c r="G50">
        <v>-4.2740853784188987E-2</v>
      </c>
      <c r="H50">
        <v>0.44917257683215134</v>
      </c>
      <c r="I50">
        <v>0.5241379310344827</v>
      </c>
      <c r="J50">
        <v>0.45474137931034486</v>
      </c>
      <c r="K50">
        <v>0.375</v>
      </c>
      <c r="L50">
        <v>0.39361702127659576</v>
      </c>
      <c r="M50">
        <v>0.50725338491295935</v>
      </c>
      <c r="N50">
        <v>0.42499999999999999</v>
      </c>
      <c r="O50">
        <v>0.64615384615384608</v>
      </c>
      <c r="P50">
        <v>0.40416666666666667</v>
      </c>
      <c r="Q50">
        <v>0.5089285714285714</v>
      </c>
      <c r="R50">
        <v>0.33750000000000002</v>
      </c>
      <c r="S50">
        <v>0.40808823529411764</v>
      </c>
      <c r="T50">
        <v>7.0893879348304614E-2</v>
      </c>
      <c r="U50">
        <v>-9.6103896103896136E-2</v>
      </c>
      <c r="V50">
        <v>71</v>
      </c>
      <c r="W50">
        <v>0</v>
      </c>
      <c r="X50">
        <v>20</v>
      </c>
      <c r="Y50">
        <v>1</v>
      </c>
      <c r="Z50" t="s">
        <v>278</v>
      </c>
      <c r="AA50" t="s">
        <v>273</v>
      </c>
      <c r="AB50">
        <v>3.77</v>
      </c>
      <c r="AC50">
        <v>7</v>
      </c>
      <c r="AD50">
        <v>2</v>
      </c>
      <c r="AE50">
        <v>11</v>
      </c>
      <c r="AF50">
        <v>3</v>
      </c>
      <c r="AG50">
        <v>2</v>
      </c>
      <c r="AH50">
        <v>17</v>
      </c>
      <c r="AI50">
        <v>4</v>
      </c>
      <c r="AJ50">
        <v>4</v>
      </c>
      <c r="AK50">
        <v>3</v>
      </c>
      <c r="AL50">
        <v>2</v>
      </c>
      <c r="AM50">
        <v>3</v>
      </c>
      <c r="AN50">
        <v>4</v>
      </c>
      <c r="AO50">
        <v>3</v>
      </c>
      <c r="AP50">
        <v>4</v>
      </c>
      <c r="AQ50">
        <v>37</v>
      </c>
      <c r="AR50" t="s">
        <v>92</v>
      </c>
      <c r="AS50" t="s">
        <v>340</v>
      </c>
      <c r="AT50">
        <v>81.99</v>
      </c>
      <c r="AU50">
        <v>8</v>
      </c>
      <c r="AV50">
        <v>8</v>
      </c>
      <c r="AW50">
        <v>2</v>
      </c>
      <c r="AX50">
        <v>9</v>
      </c>
      <c r="AY50">
        <v>62</v>
      </c>
      <c r="AZ50">
        <v>0</v>
      </c>
      <c r="BA50">
        <v>1</v>
      </c>
      <c r="BB50">
        <v>2</v>
      </c>
      <c r="BC50">
        <v>7</v>
      </c>
      <c r="BD50">
        <v>30</v>
      </c>
      <c r="BE50">
        <v>15</v>
      </c>
      <c r="BF50">
        <v>14</v>
      </c>
      <c r="BG50">
        <v>12</v>
      </c>
      <c r="BH50">
        <v>8</v>
      </c>
      <c r="BI50">
        <v>21</v>
      </c>
    </row>
    <row r="51" spans="1:61" x14ac:dyDescent="0.2">
      <c r="A51">
        <v>50</v>
      </c>
      <c r="B51">
        <v>3.1221590397781478</v>
      </c>
      <c r="C51">
        <v>4.1602625098567554</v>
      </c>
      <c r="D51">
        <v>4.6526957480816815</v>
      </c>
      <c r="E51">
        <v>2.0867869561425199</v>
      </c>
      <c r="F51">
        <v>-5.5876043413839803E-2</v>
      </c>
      <c r="G51">
        <v>-0.38072785472554005</v>
      </c>
      <c r="H51">
        <v>0.50396825396825395</v>
      </c>
      <c r="I51">
        <v>0.52631578947368418</v>
      </c>
      <c r="J51">
        <v>0.66666666666666663</v>
      </c>
      <c r="K51">
        <v>0.32017543859649117</v>
      </c>
      <c r="L51">
        <v>0.40949820788530461</v>
      </c>
      <c r="M51">
        <v>0.62111111111111117</v>
      </c>
      <c r="N51">
        <v>0.4</v>
      </c>
      <c r="O51">
        <v>0.66666666666666663</v>
      </c>
      <c r="P51">
        <v>0.6</v>
      </c>
      <c r="Q51">
        <v>0.75</v>
      </c>
      <c r="R51">
        <v>0.21969696969696967</v>
      </c>
      <c r="S51">
        <v>0.45833333333333331</v>
      </c>
      <c r="T51">
        <v>-0.11764705882352941</v>
      </c>
      <c r="U51">
        <v>-0.35111111111111121</v>
      </c>
      <c r="V51">
        <v>60</v>
      </c>
      <c r="W51">
        <v>1</v>
      </c>
      <c r="X51">
        <v>16</v>
      </c>
      <c r="Y51">
        <v>1</v>
      </c>
      <c r="Z51" t="s">
        <v>278</v>
      </c>
      <c r="AA51" t="s">
        <v>273</v>
      </c>
      <c r="AB51">
        <v>3.23</v>
      </c>
      <c r="AC51">
        <v>4</v>
      </c>
      <c r="AD51">
        <v>1</v>
      </c>
      <c r="AE51">
        <v>5</v>
      </c>
      <c r="AF51">
        <v>2</v>
      </c>
      <c r="AG51">
        <v>1</v>
      </c>
      <c r="AH51">
        <v>18</v>
      </c>
      <c r="AI51">
        <v>4</v>
      </c>
      <c r="AJ51">
        <v>4</v>
      </c>
      <c r="AK51">
        <v>3</v>
      </c>
      <c r="AL51">
        <v>2</v>
      </c>
      <c r="AM51">
        <v>2</v>
      </c>
      <c r="AN51">
        <v>2</v>
      </c>
      <c r="AO51">
        <v>2</v>
      </c>
      <c r="AP51">
        <v>4</v>
      </c>
      <c r="AQ51">
        <v>28</v>
      </c>
      <c r="AR51" t="s">
        <v>386</v>
      </c>
      <c r="AS51" t="s">
        <v>385</v>
      </c>
      <c r="AT51">
        <v>63.86999999999999</v>
      </c>
      <c r="AU51">
        <v>1</v>
      </c>
      <c r="AV51">
        <v>8</v>
      </c>
      <c r="AW51">
        <v>2</v>
      </c>
      <c r="AX51">
        <v>5</v>
      </c>
      <c r="AY51">
        <v>55</v>
      </c>
      <c r="AZ51">
        <v>1</v>
      </c>
      <c r="BA51">
        <v>0</v>
      </c>
      <c r="BB51">
        <v>2</v>
      </c>
      <c r="BC51">
        <v>8</v>
      </c>
      <c r="BD51">
        <v>29</v>
      </c>
      <c r="BE51">
        <v>9</v>
      </c>
      <c r="BF51">
        <v>8</v>
      </c>
      <c r="BG51">
        <v>13</v>
      </c>
      <c r="BH51">
        <v>9</v>
      </c>
      <c r="BI51">
        <v>23</v>
      </c>
    </row>
    <row r="52" spans="1:61" x14ac:dyDescent="0.2">
      <c r="A52">
        <v>51</v>
      </c>
      <c r="B52">
        <v>3.8910743454026395</v>
      </c>
      <c r="C52">
        <v>4.6526957480816815</v>
      </c>
      <c r="D52">
        <v>3.7093420011414779</v>
      </c>
      <c r="E52">
        <v>3.7093420011414779</v>
      </c>
      <c r="F52">
        <v>0.11281385892186889</v>
      </c>
      <c r="G52">
        <v>0</v>
      </c>
      <c r="H52">
        <v>0.87268331990330372</v>
      </c>
      <c r="I52">
        <v>0.88888888888888884</v>
      </c>
      <c r="J52">
        <v>0.91666666666666663</v>
      </c>
      <c r="K52">
        <v>0.84259259259259256</v>
      </c>
      <c r="L52">
        <v>0.83591331269349844</v>
      </c>
      <c r="M52">
        <v>0.9126050420168067</v>
      </c>
      <c r="N52">
        <v>0.76923076923076927</v>
      </c>
      <c r="O52">
        <v>1</v>
      </c>
      <c r="P52">
        <v>0.91666666666666663</v>
      </c>
      <c r="Q52">
        <v>0.91666666666666663</v>
      </c>
      <c r="R52">
        <v>0.85</v>
      </c>
      <c r="S52">
        <v>0.83333333333333326</v>
      </c>
      <c r="T52">
        <v>-1.5384615384615392E-2</v>
      </c>
      <c r="U52">
        <v>-4.2105263157894736E-2</v>
      </c>
      <c r="V52">
        <v>65</v>
      </c>
      <c r="W52">
        <v>1</v>
      </c>
      <c r="X52">
        <v>18</v>
      </c>
      <c r="Y52">
        <v>1</v>
      </c>
      <c r="Z52" t="s">
        <v>278</v>
      </c>
      <c r="AA52" t="s">
        <v>273</v>
      </c>
      <c r="AB52">
        <v>3.42</v>
      </c>
      <c r="AC52">
        <v>2</v>
      </c>
      <c r="AD52">
        <v>2</v>
      </c>
      <c r="AE52">
        <v>3</v>
      </c>
      <c r="AF52">
        <v>3</v>
      </c>
      <c r="AG52">
        <v>2</v>
      </c>
      <c r="AH52">
        <v>8</v>
      </c>
      <c r="AI52">
        <v>3</v>
      </c>
      <c r="AJ52">
        <v>4</v>
      </c>
      <c r="AK52">
        <v>3</v>
      </c>
      <c r="AL52">
        <v>2</v>
      </c>
      <c r="AM52">
        <v>1</v>
      </c>
      <c r="AN52">
        <v>1</v>
      </c>
      <c r="AO52">
        <v>0</v>
      </c>
      <c r="AP52">
        <v>4</v>
      </c>
      <c r="AQ52">
        <v>22</v>
      </c>
      <c r="AR52" t="s">
        <v>387</v>
      </c>
      <c r="AS52" t="s">
        <v>341</v>
      </c>
      <c r="AT52">
        <v>68.62</v>
      </c>
      <c r="AU52">
        <v>3</v>
      </c>
      <c r="AV52">
        <v>6</v>
      </c>
      <c r="AW52">
        <v>2</v>
      </c>
      <c r="AX52">
        <v>9</v>
      </c>
      <c r="AY52">
        <v>57</v>
      </c>
      <c r="AZ52">
        <v>1</v>
      </c>
      <c r="BA52">
        <v>0</v>
      </c>
      <c r="BB52">
        <v>2</v>
      </c>
      <c r="BC52">
        <v>6</v>
      </c>
      <c r="BD52">
        <v>30</v>
      </c>
      <c r="BE52">
        <v>14</v>
      </c>
      <c r="BF52">
        <v>14</v>
      </c>
      <c r="BG52">
        <v>10</v>
      </c>
      <c r="BH52">
        <v>10</v>
      </c>
      <c r="BI52">
        <v>14</v>
      </c>
    </row>
    <row r="53" spans="1:61" x14ac:dyDescent="0.2">
      <c r="A53">
        <v>52</v>
      </c>
      <c r="B53">
        <v>3.0494152298110273</v>
      </c>
      <c r="C53">
        <v>3.9055673933244153</v>
      </c>
      <c r="D53">
        <v>2.7473653150251005</v>
      </c>
      <c r="E53">
        <v>2.8102576628298026</v>
      </c>
      <c r="F53">
        <v>0.17408895130500213</v>
      </c>
      <c r="G53">
        <v>1.1316411360631176E-2</v>
      </c>
      <c r="H53">
        <v>0.31858096241657885</v>
      </c>
      <c r="I53">
        <v>0.375</v>
      </c>
      <c r="J53">
        <v>0.2424242424242424</v>
      </c>
      <c r="K53">
        <v>0.33333333333333337</v>
      </c>
      <c r="L53">
        <v>0.31713900134952766</v>
      </c>
      <c r="M53">
        <v>0.32014652014652017</v>
      </c>
      <c r="N53">
        <v>0.33333333333333331</v>
      </c>
      <c r="O53">
        <v>0.41666666666666669</v>
      </c>
      <c r="P53">
        <v>0.2167832167832168</v>
      </c>
      <c r="Q53">
        <v>0.27272727272727271</v>
      </c>
      <c r="R53">
        <v>0.39487179487179491</v>
      </c>
      <c r="S53">
        <v>0.26666666666666666</v>
      </c>
      <c r="T53">
        <v>0.21472392638036814</v>
      </c>
      <c r="U53">
        <v>0.15789473684210537</v>
      </c>
      <c r="V53">
        <v>66</v>
      </c>
      <c r="W53">
        <v>1</v>
      </c>
      <c r="X53">
        <v>18</v>
      </c>
      <c r="Y53">
        <v>1</v>
      </c>
      <c r="Z53" t="s">
        <v>278</v>
      </c>
      <c r="AA53" t="s">
        <v>273</v>
      </c>
      <c r="AB53">
        <v>2.98</v>
      </c>
      <c r="AC53">
        <v>6</v>
      </c>
      <c r="AD53">
        <v>3</v>
      </c>
      <c r="AE53">
        <v>3</v>
      </c>
      <c r="AF53">
        <v>5</v>
      </c>
      <c r="AG53">
        <v>3</v>
      </c>
      <c r="AH53">
        <v>24</v>
      </c>
      <c r="AI53">
        <v>4</v>
      </c>
      <c r="AJ53">
        <v>4</v>
      </c>
      <c r="AK53">
        <v>4</v>
      </c>
      <c r="AL53">
        <v>2</v>
      </c>
      <c r="AM53">
        <v>4</v>
      </c>
      <c r="AN53">
        <v>4</v>
      </c>
      <c r="AO53">
        <v>4</v>
      </c>
      <c r="AP53">
        <v>4</v>
      </c>
      <c r="AQ53">
        <v>36</v>
      </c>
      <c r="AR53" t="s">
        <v>388</v>
      </c>
      <c r="AS53" t="s">
        <v>342</v>
      </c>
      <c r="AT53">
        <v>81.99</v>
      </c>
      <c r="AU53">
        <v>6</v>
      </c>
      <c r="AV53">
        <v>8</v>
      </c>
      <c r="AW53">
        <v>3</v>
      </c>
      <c r="AX53">
        <v>6</v>
      </c>
      <c r="AY53">
        <v>60</v>
      </c>
      <c r="AZ53">
        <v>1</v>
      </c>
      <c r="BA53">
        <v>1</v>
      </c>
      <c r="BB53">
        <v>2</v>
      </c>
      <c r="BC53">
        <v>6</v>
      </c>
      <c r="BD53">
        <v>29</v>
      </c>
      <c r="BE53">
        <v>13</v>
      </c>
      <c r="BF53">
        <v>12</v>
      </c>
      <c r="BG53">
        <v>10</v>
      </c>
      <c r="BH53">
        <v>6</v>
      </c>
      <c r="BI53">
        <v>19</v>
      </c>
    </row>
    <row r="54" spans="1:61" x14ac:dyDescent="0.2">
      <c r="A54">
        <v>53</v>
      </c>
      <c r="B54">
        <v>1.9757261986778918</v>
      </c>
      <c r="C54">
        <v>1.8916876763024335</v>
      </c>
      <c r="D54">
        <v>1.9366349268188903</v>
      </c>
      <c r="E54">
        <v>2.5367762682887656</v>
      </c>
      <c r="F54">
        <v>-1.1740716542490485E-2</v>
      </c>
      <c r="G54">
        <v>0.13415742825658852</v>
      </c>
      <c r="H54">
        <v>0.39558707643814028</v>
      </c>
      <c r="I54">
        <v>0.10084033613445381</v>
      </c>
      <c r="J54">
        <v>0.5</v>
      </c>
      <c r="K54">
        <v>0.58333333333333326</v>
      </c>
      <c r="L54">
        <v>0.38962962962962966</v>
      </c>
      <c r="M54">
        <v>0.40235690235690236</v>
      </c>
      <c r="N54">
        <v>0.23809523809523808</v>
      </c>
      <c r="O54">
        <v>-0.22857142857142854</v>
      </c>
      <c r="P54">
        <v>0.35</v>
      </c>
      <c r="Q54">
        <v>0.6071428571428571</v>
      </c>
      <c r="R54">
        <v>0.58333333333333326</v>
      </c>
      <c r="S54">
        <v>0.58333333333333326</v>
      </c>
      <c r="T54">
        <v>-0.66433566433566416</v>
      </c>
      <c r="U54">
        <v>7.6923076923076858E-2</v>
      </c>
      <c r="V54">
        <v>77</v>
      </c>
      <c r="W54">
        <v>1</v>
      </c>
      <c r="X54">
        <v>18</v>
      </c>
      <c r="Y54">
        <v>1</v>
      </c>
      <c r="Z54" t="s">
        <v>272</v>
      </c>
      <c r="AA54" t="s">
        <v>273</v>
      </c>
      <c r="AB54">
        <v>3.24</v>
      </c>
      <c r="AC54">
        <v>5</v>
      </c>
      <c r="AD54">
        <v>0</v>
      </c>
      <c r="AE54">
        <v>12</v>
      </c>
      <c r="AF54">
        <v>11</v>
      </c>
      <c r="AG54">
        <v>4</v>
      </c>
      <c r="AH54">
        <v>23</v>
      </c>
      <c r="AI54">
        <v>3</v>
      </c>
      <c r="AJ54">
        <v>3</v>
      </c>
      <c r="AK54">
        <v>3</v>
      </c>
      <c r="AL54">
        <v>1</v>
      </c>
      <c r="AM54">
        <v>3</v>
      </c>
      <c r="AN54">
        <v>3</v>
      </c>
      <c r="AO54">
        <v>4</v>
      </c>
      <c r="AP54">
        <v>4</v>
      </c>
      <c r="AQ54">
        <v>33</v>
      </c>
      <c r="AR54" t="s">
        <v>88</v>
      </c>
      <c r="AS54" t="s">
        <v>343</v>
      </c>
      <c r="AT54">
        <v>65.989999999999995</v>
      </c>
      <c r="AU54">
        <v>8</v>
      </c>
      <c r="AV54">
        <v>8</v>
      </c>
      <c r="AW54">
        <v>2</v>
      </c>
      <c r="AX54">
        <v>9</v>
      </c>
      <c r="AY54">
        <v>69</v>
      </c>
      <c r="AZ54">
        <v>1</v>
      </c>
      <c r="BA54">
        <v>0</v>
      </c>
      <c r="BB54">
        <v>2</v>
      </c>
      <c r="BC54">
        <v>5</v>
      </c>
      <c r="BD54">
        <v>30</v>
      </c>
      <c r="BE54">
        <v>12</v>
      </c>
      <c r="BF54">
        <v>12</v>
      </c>
      <c r="BG54">
        <v>7</v>
      </c>
      <c r="BH54">
        <v>7</v>
      </c>
      <c r="BI54">
        <v>14</v>
      </c>
    </row>
    <row r="55" spans="1:61" x14ac:dyDescent="0.2">
      <c r="A55">
        <v>54</v>
      </c>
      <c r="B55">
        <v>1.9876673375423999</v>
      </c>
      <c r="C55">
        <v>2.3263478740408408</v>
      </c>
      <c r="D55">
        <v>1.8322955549183417</v>
      </c>
      <c r="E55">
        <v>2.4326553587872231</v>
      </c>
      <c r="F55">
        <v>0.11880131768021032</v>
      </c>
      <c r="G55">
        <v>0.14076593518101338</v>
      </c>
      <c r="H55">
        <v>0.32528180354267311</v>
      </c>
      <c r="I55">
        <v>0.11538461538461542</v>
      </c>
      <c r="J55">
        <v>0.38636363636363635</v>
      </c>
      <c r="K55">
        <v>0.53921568627450989</v>
      </c>
      <c r="L55">
        <v>0.26962962962962966</v>
      </c>
      <c r="M55">
        <v>0.39153439153439151</v>
      </c>
      <c r="N55">
        <v>7.1428571428571397E-2</v>
      </c>
      <c r="O55">
        <v>0.16666666666666663</v>
      </c>
      <c r="P55">
        <v>0.19191919191919193</v>
      </c>
      <c r="Q55">
        <v>0.63636363636363635</v>
      </c>
      <c r="R55">
        <v>0.61111111111111116</v>
      </c>
      <c r="S55">
        <v>0.45833333333333337</v>
      </c>
      <c r="T55">
        <v>-0.54006968641114972</v>
      </c>
      <c r="U55">
        <v>0.16514203177660094</v>
      </c>
      <c r="V55">
        <v>83</v>
      </c>
      <c r="W55">
        <v>1</v>
      </c>
      <c r="X55">
        <v>18</v>
      </c>
      <c r="Y55">
        <v>0</v>
      </c>
      <c r="Z55" t="s">
        <v>272</v>
      </c>
      <c r="AA55" t="s">
        <v>273</v>
      </c>
      <c r="AB55">
        <v>3.29</v>
      </c>
      <c r="AC55">
        <v>6</v>
      </c>
      <c r="AD55">
        <v>2</v>
      </c>
      <c r="AE55">
        <v>5</v>
      </c>
      <c r="AF55">
        <v>7</v>
      </c>
      <c r="AG55">
        <v>2</v>
      </c>
      <c r="AH55">
        <v>9</v>
      </c>
      <c r="AI55">
        <v>3</v>
      </c>
      <c r="AJ55">
        <v>4</v>
      </c>
      <c r="AK55">
        <v>2</v>
      </c>
      <c r="AL55">
        <v>1</v>
      </c>
      <c r="AM55">
        <v>2</v>
      </c>
      <c r="AN55">
        <v>1</v>
      </c>
      <c r="AO55">
        <v>2</v>
      </c>
      <c r="AP55">
        <v>4</v>
      </c>
      <c r="AQ55">
        <v>20</v>
      </c>
      <c r="AR55" t="s">
        <v>389</v>
      </c>
      <c r="AS55" t="s">
        <v>344</v>
      </c>
      <c r="AT55">
        <v>68.67</v>
      </c>
      <c r="AU55">
        <v>5</v>
      </c>
      <c r="AV55">
        <v>8</v>
      </c>
      <c r="AW55">
        <v>1</v>
      </c>
      <c r="BC55">
        <v>6</v>
      </c>
      <c r="BD55">
        <v>30</v>
      </c>
      <c r="BE55">
        <v>9</v>
      </c>
      <c r="BF55">
        <v>6</v>
      </c>
      <c r="BG55">
        <v>10</v>
      </c>
      <c r="BH55">
        <v>11</v>
      </c>
      <c r="BI55">
        <v>14</v>
      </c>
    </row>
    <row r="56" spans="1:61" x14ac:dyDescent="0.2">
      <c r="A56">
        <v>55</v>
      </c>
      <c r="B56">
        <v>2.4523636647731171</v>
      </c>
      <c r="C56">
        <v>2.4484333735593555</v>
      </c>
      <c r="D56">
        <v>2.7826375115886259</v>
      </c>
      <c r="E56">
        <v>2.3070377160424305</v>
      </c>
      <c r="F56">
        <v>-6.3888283176995436E-2</v>
      </c>
      <c r="G56">
        <v>-9.3444036068202938E-2</v>
      </c>
      <c r="H56">
        <v>0.18292682926829265</v>
      </c>
      <c r="I56">
        <v>0.15608465608465608</v>
      </c>
      <c r="J56">
        <v>0.20919540229885059</v>
      </c>
      <c r="K56">
        <v>0.17307692307692307</v>
      </c>
      <c r="L56">
        <v>0.10833806012478728</v>
      </c>
      <c r="M56">
        <v>0.26516572858036269</v>
      </c>
      <c r="N56">
        <v>9.8214285714285726E-2</v>
      </c>
      <c r="O56">
        <v>0.24025974025974026</v>
      </c>
      <c r="P56">
        <v>8.7179487179487189E-2</v>
      </c>
      <c r="Q56">
        <v>0.30833333333333335</v>
      </c>
      <c r="R56">
        <v>0.10714285714285715</v>
      </c>
      <c r="S56">
        <v>0.25</v>
      </c>
      <c r="T56">
        <v>-0.14539733280055947</v>
      </c>
      <c r="U56">
        <v>-9.448363594310169E-2</v>
      </c>
      <c r="V56">
        <v>71</v>
      </c>
      <c r="W56">
        <v>0</v>
      </c>
      <c r="X56">
        <v>20</v>
      </c>
      <c r="Y56">
        <v>0</v>
      </c>
      <c r="Z56" t="s">
        <v>272</v>
      </c>
      <c r="AA56" t="s">
        <v>273</v>
      </c>
      <c r="AB56">
        <v>3.92</v>
      </c>
      <c r="AC56">
        <v>1</v>
      </c>
      <c r="AD56">
        <v>1</v>
      </c>
      <c r="AE56">
        <v>1</v>
      </c>
      <c r="AF56">
        <v>0</v>
      </c>
      <c r="AG56">
        <v>2</v>
      </c>
      <c r="AH56">
        <v>14</v>
      </c>
      <c r="AI56">
        <v>4</v>
      </c>
      <c r="AJ56">
        <v>4</v>
      </c>
      <c r="AK56">
        <v>4</v>
      </c>
      <c r="AL56">
        <v>3</v>
      </c>
      <c r="AM56">
        <v>3</v>
      </c>
      <c r="AN56">
        <v>0</v>
      </c>
      <c r="AO56">
        <v>3</v>
      </c>
      <c r="AP56">
        <v>1</v>
      </c>
      <c r="AQ56">
        <v>28</v>
      </c>
      <c r="AR56" t="s">
        <v>63</v>
      </c>
      <c r="AS56" t="s">
        <v>326</v>
      </c>
      <c r="AT56">
        <v>68.12</v>
      </c>
      <c r="AU56">
        <v>8</v>
      </c>
      <c r="AV56">
        <v>8</v>
      </c>
      <c r="AW56">
        <v>2</v>
      </c>
      <c r="BC56">
        <v>7</v>
      </c>
      <c r="BD56">
        <v>28</v>
      </c>
      <c r="BE56">
        <v>4</v>
      </c>
      <c r="BF56">
        <v>5</v>
      </c>
      <c r="BG56">
        <v>14</v>
      </c>
      <c r="BH56">
        <v>11</v>
      </c>
      <c r="BI56">
        <v>17</v>
      </c>
    </row>
    <row r="57" spans="1:61" x14ac:dyDescent="0.2">
      <c r="A57">
        <v>56</v>
      </c>
      <c r="B57">
        <v>3.4381441250205329</v>
      </c>
      <c r="C57">
        <v>3.0679940929841214</v>
      </c>
      <c r="D57">
        <v>4.3631820057422299</v>
      </c>
      <c r="E57">
        <v>3.2552473656881102</v>
      </c>
      <c r="F57">
        <v>-0.17429110756507227</v>
      </c>
      <c r="G57">
        <v>-0.14542822228016639</v>
      </c>
      <c r="H57">
        <v>0.47788668419794406</v>
      </c>
      <c r="I57">
        <v>0.54464285714285721</v>
      </c>
      <c r="J57">
        <v>0.4</v>
      </c>
      <c r="K57">
        <v>0.44852941176470584</v>
      </c>
      <c r="L57">
        <v>0.43528368794326239</v>
      </c>
      <c r="M57">
        <v>0.52776336274001034</v>
      </c>
      <c r="N57">
        <v>0.50420168067226889</v>
      </c>
      <c r="O57">
        <v>0.59047619047619038</v>
      </c>
      <c r="P57">
        <v>0.4</v>
      </c>
      <c r="Q57">
        <v>0.4</v>
      </c>
      <c r="R57">
        <v>0.38602941176470584</v>
      </c>
      <c r="S57">
        <v>0.51102941176470584</v>
      </c>
      <c r="T57">
        <v>0.15311909262759926</v>
      </c>
      <c r="U57">
        <v>5.7192374350086582E-2</v>
      </c>
      <c r="V57">
        <v>68</v>
      </c>
      <c r="W57">
        <v>1</v>
      </c>
      <c r="X57">
        <v>18</v>
      </c>
      <c r="Y57">
        <v>1</v>
      </c>
      <c r="Z57" t="s">
        <v>272</v>
      </c>
      <c r="AA57" t="s">
        <v>273</v>
      </c>
      <c r="AB57">
        <v>3.49</v>
      </c>
      <c r="AC57">
        <v>6</v>
      </c>
      <c r="AD57">
        <v>0</v>
      </c>
      <c r="AE57">
        <v>0</v>
      </c>
      <c r="AF57">
        <v>1</v>
      </c>
      <c r="AG57">
        <v>0</v>
      </c>
      <c r="AH57">
        <v>18</v>
      </c>
      <c r="AI57">
        <v>4</v>
      </c>
      <c r="AJ57">
        <v>4</v>
      </c>
      <c r="AK57">
        <v>4</v>
      </c>
      <c r="AL57">
        <v>2</v>
      </c>
      <c r="AM57">
        <v>2</v>
      </c>
      <c r="AN57">
        <v>3</v>
      </c>
      <c r="AO57">
        <v>4</v>
      </c>
      <c r="AP57">
        <v>4</v>
      </c>
      <c r="AQ57">
        <v>35</v>
      </c>
      <c r="AR57" t="s">
        <v>98</v>
      </c>
      <c r="AS57" t="s">
        <v>345</v>
      </c>
      <c r="AT57">
        <v>68.77</v>
      </c>
      <c r="AU57">
        <v>8</v>
      </c>
      <c r="AV57">
        <v>8</v>
      </c>
      <c r="AW57">
        <v>4</v>
      </c>
      <c r="AX57">
        <v>4</v>
      </c>
      <c r="AY57">
        <v>64</v>
      </c>
      <c r="AZ57">
        <v>1</v>
      </c>
      <c r="BA57">
        <v>0</v>
      </c>
      <c r="BB57">
        <v>3</v>
      </c>
      <c r="BC57">
        <v>6</v>
      </c>
      <c r="BD57">
        <v>28</v>
      </c>
      <c r="BE57">
        <v>14</v>
      </c>
      <c r="BF57">
        <v>14</v>
      </c>
      <c r="BG57">
        <v>8</v>
      </c>
      <c r="BH57">
        <v>9</v>
      </c>
      <c r="BI57">
        <v>14</v>
      </c>
    </row>
    <row r="58" spans="1:61" x14ac:dyDescent="0.2">
      <c r="A58">
        <v>57</v>
      </c>
      <c r="B58">
        <v>1.5452902260070118</v>
      </c>
      <c r="C58">
        <v>1.3856191581059458</v>
      </c>
      <c r="D58">
        <v>1.1033932450570882</v>
      </c>
      <c r="E58">
        <v>1.9560413157406824</v>
      </c>
      <c r="F58">
        <v>0.11338871300528884</v>
      </c>
      <c r="G58">
        <v>0.2786946586827011</v>
      </c>
      <c r="H58">
        <v>0.23183673469387756</v>
      </c>
      <c r="I58">
        <v>0.32727272727272727</v>
      </c>
      <c r="J58">
        <v>-4.166666666666663E-2</v>
      </c>
      <c r="K58">
        <v>0.30555555555555558</v>
      </c>
      <c r="L58">
        <v>0.22333333333333338</v>
      </c>
      <c r="M58">
        <v>0.24</v>
      </c>
      <c r="N58">
        <v>0.28282828282828287</v>
      </c>
      <c r="O58">
        <v>0.39393939393939392</v>
      </c>
      <c r="P58">
        <v>-9.5238095238095233E-2</v>
      </c>
      <c r="Q58">
        <v>0</v>
      </c>
      <c r="R58">
        <v>0.375</v>
      </c>
      <c r="S58">
        <v>0.25</v>
      </c>
      <c r="T58">
        <v>1.2917771883289122</v>
      </c>
      <c r="U58">
        <v>1.3157894736842102</v>
      </c>
      <c r="V58">
        <v>62</v>
      </c>
      <c r="W58">
        <v>0</v>
      </c>
      <c r="X58">
        <v>12</v>
      </c>
      <c r="Y58">
        <v>1</v>
      </c>
      <c r="Z58" t="s">
        <v>272</v>
      </c>
      <c r="AA58" t="s">
        <v>276</v>
      </c>
      <c r="AB58">
        <v>2.1</v>
      </c>
      <c r="AC58">
        <v>5</v>
      </c>
      <c r="AD58">
        <v>0</v>
      </c>
      <c r="AE58">
        <v>6</v>
      </c>
      <c r="AF58">
        <v>9</v>
      </c>
      <c r="AG58">
        <v>5</v>
      </c>
      <c r="AH58">
        <v>23</v>
      </c>
      <c r="AI58">
        <v>4</v>
      </c>
      <c r="AJ58">
        <v>4</v>
      </c>
      <c r="AK58">
        <v>4</v>
      </c>
      <c r="AL58">
        <v>0</v>
      </c>
      <c r="AM58">
        <v>3</v>
      </c>
      <c r="AN58">
        <v>3</v>
      </c>
      <c r="AO58">
        <v>4</v>
      </c>
      <c r="AP58">
        <v>1</v>
      </c>
      <c r="AQ58">
        <v>27</v>
      </c>
      <c r="AR58" t="s">
        <v>99</v>
      </c>
      <c r="AS58" t="s">
        <v>346</v>
      </c>
      <c r="AT58">
        <v>59.599999999999994</v>
      </c>
      <c r="AU58">
        <v>2</v>
      </c>
      <c r="AV58">
        <v>2</v>
      </c>
      <c r="AW58">
        <v>4</v>
      </c>
      <c r="AX58">
        <v>5</v>
      </c>
      <c r="AY58">
        <v>56</v>
      </c>
      <c r="AZ58">
        <v>1</v>
      </c>
      <c r="BA58">
        <v>1</v>
      </c>
      <c r="BB58">
        <v>3</v>
      </c>
      <c r="BC58">
        <v>6</v>
      </c>
      <c r="BD58">
        <v>27</v>
      </c>
      <c r="BE58">
        <v>6</v>
      </c>
      <c r="BF58">
        <v>6</v>
      </c>
      <c r="BG58">
        <v>9</v>
      </c>
      <c r="BH58">
        <v>3</v>
      </c>
      <c r="BI58">
        <v>4</v>
      </c>
    </row>
    <row r="59" spans="1:61" x14ac:dyDescent="0.2">
      <c r="A59">
        <v>58</v>
      </c>
      <c r="B59">
        <v>3.4202838675857352</v>
      </c>
      <c r="C59">
        <v>3.3751888692127361</v>
      </c>
      <c r="D59">
        <v>3.1694771399911041</v>
      </c>
      <c r="E59">
        <v>3.7093420011414779</v>
      </c>
      <c r="F59">
        <v>3.1431967488079166E-2</v>
      </c>
      <c r="G59">
        <v>7.8482200225646032E-2</v>
      </c>
      <c r="H59">
        <v>0.53903508771929831</v>
      </c>
      <c r="I59">
        <v>0.48557692307692307</v>
      </c>
      <c r="J59">
        <v>0.61754385964912284</v>
      </c>
      <c r="K59">
        <v>0.50757575757575757</v>
      </c>
      <c r="L59">
        <v>0.49166666666666664</v>
      </c>
      <c r="M59">
        <v>0.59166666666666667</v>
      </c>
      <c r="N59">
        <v>0.32307692307692309</v>
      </c>
      <c r="O59">
        <v>0.75641025641025639</v>
      </c>
      <c r="P59">
        <v>0.6</v>
      </c>
      <c r="Q59">
        <v>0.6333333333333333</v>
      </c>
      <c r="R59">
        <v>0.55303030303030298</v>
      </c>
      <c r="S59">
        <v>0.4621212121212121</v>
      </c>
      <c r="T59">
        <v>-0.11963054149526711</v>
      </c>
      <c r="U59">
        <v>-9.7739031823658701E-2</v>
      </c>
      <c r="V59">
        <v>69</v>
      </c>
      <c r="W59">
        <v>0</v>
      </c>
      <c r="X59">
        <v>16</v>
      </c>
      <c r="Y59">
        <v>1</v>
      </c>
      <c r="Z59" t="s">
        <v>272</v>
      </c>
      <c r="AA59" t="s">
        <v>273</v>
      </c>
      <c r="AB59">
        <v>2.46</v>
      </c>
      <c r="AC59">
        <v>2</v>
      </c>
      <c r="AD59">
        <v>3</v>
      </c>
      <c r="AE59">
        <v>0</v>
      </c>
      <c r="AF59">
        <v>2</v>
      </c>
      <c r="AG59">
        <v>1</v>
      </c>
      <c r="AH59">
        <v>20</v>
      </c>
      <c r="AI59">
        <v>4</v>
      </c>
      <c r="AJ59">
        <v>4</v>
      </c>
      <c r="AK59">
        <v>3</v>
      </c>
      <c r="AL59">
        <v>1</v>
      </c>
      <c r="AM59">
        <v>2</v>
      </c>
      <c r="AN59">
        <v>2</v>
      </c>
      <c r="AO59">
        <v>0</v>
      </c>
      <c r="AP59">
        <v>2</v>
      </c>
      <c r="AQ59">
        <v>26</v>
      </c>
      <c r="AR59" t="s">
        <v>63</v>
      </c>
      <c r="AS59" t="s">
        <v>390</v>
      </c>
      <c r="AT59">
        <v>65.22999999999999</v>
      </c>
      <c r="AU59">
        <v>7</v>
      </c>
      <c r="AV59">
        <v>8</v>
      </c>
      <c r="AW59">
        <v>1</v>
      </c>
      <c r="AX59">
        <v>2.75</v>
      </c>
      <c r="AY59">
        <v>66</v>
      </c>
      <c r="AZ59">
        <v>1</v>
      </c>
      <c r="BA59">
        <v>0</v>
      </c>
      <c r="BB59">
        <v>2</v>
      </c>
      <c r="BC59">
        <v>7.5</v>
      </c>
      <c r="BD59">
        <v>30</v>
      </c>
      <c r="BE59">
        <v>12</v>
      </c>
      <c r="BF59">
        <v>12</v>
      </c>
      <c r="BG59">
        <v>12</v>
      </c>
      <c r="BH59">
        <v>12</v>
      </c>
      <c r="BI59">
        <v>23</v>
      </c>
    </row>
    <row r="60" spans="1:61" x14ac:dyDescent="0.2">
      <c r="A60">
        <v>59</v>
      </c>
      <c r="B60">
        <v>1.8107522982237758</v>
      </c>
      <c r="C60">
        <v>1.6246141047814624</v>
      </c>
      <c r="D60">
        <v>1.3062716412546418</v>
      </c>
      <c r="E60">
        <v>1.7603990521079775</v>
      </c>
      <c r="F60">
        <v>0.10861646993826525</v>
      </c>
      <c r="G60">
        <v>0.14808483083502613</v>
      </c>
      <c r="H60">
        <v>4.990187832912818E-2</v>
      </c>
      <c r="I60">
        <v>7.1428571428571397E-2</v>
      </c>
      <c r="J60">
        <v>5.6980056980057148E-3</v>
      </c>
      <c r="K60">
        <v>6.6964285714285698E-2</v>
      </c>
      <c r="L60">
        <v>-3.4032898468519535E-2</v>
      </c>
      <c r="M60">
        <v>0.13192904656319293</v>
      </c>
      <c r="N60">
        <v>0</v>
      </c>
      <c r="O60">
        <v>0.14285714285714279</v>
      </c>
      <c r="P60">
        <v>-1.2820512820512775E-2</v>
      </c>
      <c r="Q60">
        <v>2.0512820512820551E-2</v>
      </c>
      <c r="R60">
        <v>-6.7226890756302504E-2</v>
      </c>
      <c r="S60">
        <v>0.21904761904761905</v>
      </c>
      <c r="T60">
        <v>0.85224274406332412</v>
      </c>
      <c r="U60">
        <v>0.84316471206021304</v>
      </c>
      <c r="V60">
        <v>80</v>
      </c>
      <c r="W60">
        <v>1</v>
      </c>
      <c r="X60">
        <v>16</v>
      </c>
      <c r="Y60">
        <v>1</v>
      </c>
      <c r="Z60" t="s">
        <v>272</v>
      </c>
      <c r="AA60" t="s">
        <v>273</v>
      </c>
      <c r="AB60">
        <v>2.96</v>
      </c>
      <c r="AC60">
        <v>4</v>
      </c>
      <c r="AD60">
        <v>2</v>
      </c>
      <c r="AE60">
        <v>2</v>
      </c>
      <c r="AF60">
        <v>0</v>
      </c>
      <c r="AG60">
        <v>3</v>
      </c>
      <c r="AH60">
        <v>19</v>
      </c>
      <c r="AI60">
        <v>4</v>
      </c>
      <c r="AJ60">
        <v>4</v>
      </c>
      <c r="AK60">
        <v>4</v>
      </c>
      <c r="AL60">
        <v>2</v>
      </c>
      <c r="AM60">
        <v>4</v>
      </c>
      <c r="AN60">
        <v>4</v>
      </c>
      <c r="AO60">
        <v>3</v>
      </c>
      <c r="AP60">
        <v>4</v>
      </c>
      <c r="AQ60">
        <v>30</v>
      </c>
      <c r="AR60" t="s">
        <v>391</v>
      </c>
      <c r="AS60" t="s">
        <v>392</v>
      </c>
      <c r="AT60">
        <v>74.990000000000009</v>
      </c>
      <c r="AU60">
        <v>3</v>
      </c>
      <c r="AV60">
        <v>3</v>
      </c>
      <c r="AW60">
        <v>3</v>
      </c>
      <c r="AX60">
        <v>17</v>
      </c>
      <c r="AY60">
        <v>64</v>
      </c>
      <c r="AZ60">
        <v>0</v>
      </c>
      <c r="BA60">
        <v>0</v>
      </c>
      <c r="BB60">
        <v>2</v>
      </c>
      <c r="BC60">
        <v>6</v>
      </c>
      <c r="BD60">
        <v>30</v>
      </c>
      <c r="BE60">
        <v>6</v>
      </c>
      <c r="BF60">
        <v>6</v>
      </c>
      <c r="BG60">
        <v>5</v>
      </c>
      <c r="BH60">
        <v>4</v>
      </c>
      <c r="BI60">
        <v>16</v>
      </c>
    </row>
    <row r="61" spans="1:61" x14ac:dyDescent="0.2">
      <c r="A61">
        <v>60</v>
      </c>
      <c r="B61">
        <v>3.0690760566900233</v>
      </c>
      <c r="C61">
        <v>1.9546352699880591</v>
      </c>
      <c r="D61">
        <v>3.8274338200848659</v>
      </c>
      <c r="E61">
        <v>4.3717388639141284</v>
      </c>
      <c r="F61">
        <v>-0.32389764302750429</v>
      </c>
      <c r="G61">
        <v>6.6385361646485994E-2</v>
      </c>
      <c r="H61">
        <v>0.5897001934235977</v>
      </c>
      <c r="I61">
        <v>0.36923076923076925</v>
      </c>
      <c r="J61">
        <v>0.55833333333333335</v>
      </c>
      <c r="K61">
        <v>0.83333333333333337</v>
      </c>
      <c r="L61">
        <v>0.53288201160541582</v>
      </c>
      <c r="M61">
        <v>0.64651837524177946</v>
      </c>
      <c r="N61">
        <v>0.31428571428571428</v>
      </c>
      <c r="O61">
        <v>0.43333333333333335</v>
      </c>
      <c r="P61">
        <v>0.55833333333333335</v>
      </c>
      <c r="Q61">
        <v>0.55833333333333335</v>
      </c>
      <c r="R61">
        <v>0.7142857142857143</v>
      </c>
      <c r="S61">
        <v>0.9375</v>
      </c>
      <c r="T61">
        <v>-0.20387007601935037</v>
      </c>
      <c r="U61">
        <v>0.19760479041916171</v>
      </c>
      <c r="V61">
        <v>63</v>
      </c>
      <c r="W61">
        <v>1</v>
      </c>
      <c r="X61">
        <v>18</v>
      </c>
      <c r="Y61">
        <v>1</v>
      </c>
      <c r="Z61" t="s">
        <v>272</v>
      </c>
      <c r="AA61" t="s">
        <v>273</v>
      </c>
      <c r="AB61">
        <v>3.36</v>
      </c>
      <c r="AC61">
        <v>9</v>
      </c>
      <c r="AD61">
        <v>1</v>
      </c>
      <c r="AE61">
        <v>9</v>
      </c>
      <c r="AF61">
        <v>3</v>
      </c>
      <c r="AG61">
        <v>5</v>
      </c>
      <c r="AH61">
        <v>19</v>
      </c>
      <c r="AI61">
        <v>2</v>
      </c>
      <c r="AJ61">
        <v>3</v>
      </c>
      <c r="AK61">
        <v>2</v>
      </c>
      <c r="AL61">
        <v>2</v>
      </c>
      <c r="AM61">
        <v>4</v>
      </c>
      <c r="AN61">
        <v>4</v>
      </c>
      <c r="AO61">
        <v>2</v>
      </c>
      <c r="AP61">
        <v>3</v>
      </c>
      <c r="AQ61">
        <v>30</v>
      </c>
      <c r="AR61" t="s">
        <v>101</v>
      </c>
      <c r="AS61" t="s">
        <v>347</v>
      </c>
      <c r="AT61">
        <v>75.22999999999999</v>
      </c>
      <c r="AU61">
        <v>7</v>
      </c>
      <c r="AV61">
        <v>7</v>
      </c>
      <c r="AW61">
        <v>4</v>
      </c>
      <c r="AX61">
        <v>4</v>
      </c>
      <c r="AY61">
        <v>59</v>
      </c>
      <c r="AZ61">
        <v>0</v>
      </c>
      <c r="BA61">
        <v>1</v>
      </c>
      <c r="BB61">
        <v>2</v>
      </c>
      <c r="BC61">
        <v>7</v>
      </c>
      <c r="BD61">
        <v>30</v>
      </c>
      <c r="BE61">
        <v>14</v>
      </c>
      <c r="BF61">
        <v>15</v>
      </c>
      <c r="BG61">
        <v>8</v>
      </c>
      <c r="BH61">
        <v>9</v>
      </c>
      <c r="BI61">
        <v>21</v>
      </c>
    </row>
    <row r="62" spans="1:61" x14ac:dyDescent="0.2">
      <c r="A62">
        <v>61</v>
      </c>
      <c r="B62">
        <v>3.6964603388809847</v>
      </c>
      <c r="C62">
        <v>4.3362226462362248</v>
      </c>
      <c r="D62">
        <v>4.3544170189747469</v>
      </c>
      <c r="E62">
        <v>3.1957403702492964</v>
      </c>
      <c r="F62">
        <v>-2.0935596733293407E-3</v>
      </c>
      <c r="G62">
        <v>-0.15346390664374374</v>
      </c>
      <c r="H62">
        <v>0.62738095238095237</v>
      </c>
      <c r="I62">
        <v>0.72</v>
      </c>
      <c r="J62">
        <v>0.69230769230769229</v>
      </c>
      <c r="K62">
        <v>0.49568965517241381</v>
      </c>
      <c r="L62">
        <v>0.51335656213704994</v>
      </c>
      <c r="M62">
        <v>0.74725274725274726</v>
      </c>
      <c r="N62">
        <v>0.5714285714285714</v>
      </c>
      <c r="O62">
        <v>0.90909090909090906</v>
      </c>
      <c r="P62">
        <v>0.53846153846153844</v>
      </c>
      <c r="Q62">
        <v>0.84615384615384615</v>
      </c>
      <c r="R62">
        <v>0.4464285714285714</v>
      </c>
      <c r="S62">
        <v>0.54166666666666663</v>
      </c>
      <c r="T62">
        <v>1.9607843137254895E-2</v>
      </c>
      <c r="U62">
        <v>-0.16550376779235274</v>
      </c>
      <c r="V62">
        <v>69</v>
      </c>
      <c r="W62">
        <v>0</v>
      </c>
      <c r="X62">
        <v>14</v>
      </c>
      <c r="Y62">
        <v>1</v>
      </c>
      <c r="Z62" t="s">
        <v>272</v>
      </c>
      <c r="AA62" t="s">
        <v>273</v>
      </c>
      <c r="AB62">
        <v>2.56</v>
      </c>
      <c r="AC62">
        <v>3</v>
      </c>
      <c r="AD62">
        <v>1</v>
      </c>
      <c r="AE62">
        <v>6</v>
      </c>
      <c r="AF62">
        <v>2</v>
      </c>
      <c r="AG62">
        <v>3</v>
      </c>
      <c r="AH62">
        <v>18</v>
      </c>
      <c r="AI62">
        <v>4</v>
      </c>
      <c r="AJ62">
        <v>3</v>
      </c>
      <c r="AK62">
        <v>3</v>
      </c>
      <c r="AL62">
        <v>1</v>
      </c>
      <c r="AM62">
        <v>4</v>
      </c>
      <c r="AN62">
        <v>3</v>
      </c>
      <c r="AO62">
        <v>4</v>
      </c>
      <c r="AP62">
        <v>4</v>
      </c>
      <c r="AQ62">
        <v>34</v>
      </c>
      <c r="AR62" t="s">
        <v>102</v>
      </c>
      <c r="AS62" t="s">
        <v>317</v>
      </c>
      <c r="AT62">
        <v>69.109999999999985</v>
      </c>
      <c r="AU62">
        <v>5</v>
      </c>
      <c r="AV62">
        <v>8</v>
      </c>
      <c r="AW62">
        <v>2</v>
      </c>
      <c r="AX62">
        <v>1.33</v>
      </c>
      <c r="AY62">
        <v>67</v>
      </c>
      <c r="AZ62">
        <v>1</v>
      </c>
      <c r="BA62">
        <v>0</v>
      </c>
      <c r="BB62">
        <v>3</v>
      </c>
      <c r="BC62">
        <v>7</v>
      </c>
      <c r="BD62">
        <v>30</v>
      </c>
      <c r="BE62">
        <v>9</v>
      </c>
      <c r="BF62">
        <v>11</v>
      </c>
      <c r="BG62">
        <v>9</v>
      </c>
      <c r="BH62">
        <v>8</v>
      </c>
      <c r="BI62">
        <v>17</v>
      </c>
    </row>
    <row r="63" spans="1:61" x14ac:dyDescent="0.2">
      <c r="A63">
        <v>62</v>
      </c>
      <c r="B63">
        <v>2.4963046754324911</v>
      </c>
      <c r="C63">
        <v>3.9831426398568217</v>
      </c>
      <c r="D63">
        <v>3.1679691076137555</v>
      </c>
      <c r="E63">
        <v>1.6324828283668307</v>
      </c>
      <c r="F63">
        <v>0.11399255962283089</v>
      </c>
      <c r="G63">
        <v>-0.31986285869004782</v>
      </c>
      <c r="H63">
        <v>0.37493540051679586</v>
      </c>
      <c r="I63">
        <v>0.48275862068965519</v>
      </c>
      <c r="J63">
        <v>0.54074074074074074</v>
      </c>
      <c r="K63">
        <v>0.18627450980392157</v>
      </c>
      <c r="L63">
        <v>0.34742547425474257</v>
      </c>
      <c r="M63">
        <v>0.4</v>
      </c>
      <c r="N63">
        <v>0.35714285714285715</v>
      </c>
      <c r="O63">
        <v>0.6</v>
      </c>
      <c r="P63">
        <v>0.56923076923076921</v>
      </c>
      <c r="Q63">
        <v>0.51428571428571423</v>
      </c>
      <c r="R63">
        <v>0.2100840336134453</v>
      </c>
      <c r="S63">
        <v>0.1654411764705882</v>
      </c>
      <c r="T63">
        <v>-5.6650860993261769E-2</v>
      </c>
      <c r="U63">
        <v>-0.48756367995205274</v>
      </c>
      <c r="V63">
        <v>75</v>
      </c>
      <c r="W63">
        <v>0</v>
      </c>
      <c r="X63">
        <v>20</v>
      </c>
      <c r="Y63">
        <v>0</v>
      </c>
      <c r="Z63" t="s">
        <v>272</v>
      </c>
      <c r="AA63" t="s">
        <v>273</v>
      </c>
      <c r="AB63">
        <v>3.3</v>
      </c>
      <c r="AC63">
        <v>3</v>
      </c>
      <c r="AD63">
        <v>4</v>
      </c>
      <c r="AE63">
        <v>7</v>
      </c>
      <c r="AF63">
        <v>1</v>
      </c>
      <c r="AG63">
        <v>2</v>
      </c>
      <c r="AH63">
        <v>13</v>
      </c>
      <c r="AI63">
        <v>4</v>
      </c>
      <c r="AJ63">
        <v>4</v>
      </c>
      <c r="AK63">
        <v>4</v>
      </c>
      <c r="AL63">
        <v>2</v>
      </c>
      <c r="AM63">
        <v>1</v>
      </c>
      <c r="AN63">
        <v>2</v>
      </c>
      <c r="AO63">
        <v>3</v>
      </c>
      <c r="AP63">
        <v>2</v>
      </c>
      <c r="AQ63">
        <v>31</v>
      </c>
      <c r="AR63" t="s">
        <v>393</v>
      </c>
      <c r="AS63" t="s">
        <v>348</v>
      </c>
      <c r="AT63">
        <v>82.990000000000009</v>
      </c>
      <c r="AU63">
        <v>5</v>
      </c>
      <c r="AV63">
        <v>7</v>
      </c>
      <c r="AW63">
        <v>3</v>
      </c>
      <c r="BC63">
        <v>5</v>
      </c>
      <c r="BD63">
        <v>28</v>
      </c>
      <c r="BE63">
        <v>3</v>
      </c>
      <c r="BF63">
        <v>4</v>
      </c>
      <c r="BG63">
        <v>8</v>
      </c>
      <c r="BH63">
        <v>5</v>
      </c>
      <c r="BI63">
        <v>12</v>
      </c>
    </row>
    <row r="64" spans="1:61" x14ac:dyDescent="0.2">
      <c r="A64">
        <v>63</v>
      </c>
      <c r="B64">
        <v>2.0149425064656334</v>
      </c>
      <c r="C64">
        <v>2.3452331243510143</v>
      </c>
      <c r="D64">
        <v>2.3652580950728064</v>
      </c>
      <c r="E64">
        <v>1.6726909223489665</v>
      </c>
      <c r="F64">
        <v>-4.2511427766213994E-3</v>
      </c>
      <c r="G64">
        <v>-0.171514590633946</v>
      </c>
      <c r="H64">
        <v>0.25090909090909091</v>
      </c>
      <c r="I64">
        <v>0.12121212121212122</v>
      </c>
      <c r="J64">
        <v>0.38505747126436785</v>
      </c>
      <c r="K64">
        <v>0.20833333333333331</v>
      </c>
      <c r="L64">
        <v>0.13595413595413597</v>
      </c>
      <c r="M64">
        <v>0.36283891547049441</v>
      </c>
      <c r="N64">
        <v>-8.3333333333333315E-2</v>
      </c>
      <c r="O64">
        <v>0.36666666666666664</v>
      </c>
      <c r="P64">
        <v>0.26190476190476186</v>
      </c>
      <c r="Q64">
        <v>0.5</v>
      </c>
      <c r="R64">
        <v>0.20454545454545453</v>
      </c>
      <c r="S64">
        <v>0.21153846153846156</v>
      </c>
      <c r="T64">
        <v>-0.52115583075335403</v>
      </c>
      <c r="U64">
        <v>-0.29782082324455211</v>
      </c>
      <c r="V64">
        <v>59</v>
      </c>
      <c r="W64">
        <v>1</v>
      </c>
      <c r="X64">
        <v>12</v>
      </c>
      <c r="Y64">
        <v>1</v>
      </c>
      <c r="Z64" t="s">
        <v>281</v>
      </c>
      <c r="AA64" t="s">
        <v>273</v>
      </c>
      <c r="AB64">
        <v>2.84</v>
      </c>
      <c r="AC64">
        <v>7</v>
      </c>
      <c r="AD64">
        <v>1</v>
      </c>
      <c r="AE64">
        <v>0</v>
      </c>
      <c r="AF64">
        <v>6</v>
      </c>
      <c r="AG64">
        <v>3</v>
      </c>
      <c r="AH64">
        <v>19</v>
      </c>
      <c r="AI64">
        <v>2</v>
      </c>
      <c r="AJ64">
        <v>4</v>
      </c>
      <c r="AK64">
        <v>3</v>
      </c>
      <c r="AL64">
        <v>2</v>
      </c>
      <c r="AM64">
        <v>3</v>
      </c>
      <c r="AN64">
        <v>4</v>
      </c>
      <c r="AO64">
        <v>4</v>
      </c>
      <c r="AP64">
        <v>4</v>
      </c>
      <c r="AQ64">
        <v>34</v>
      </c>
      <c r="AR64" t="s">
        <v>394</v>
      </c>
      <c r="AS64" t="s">
        <v>349</v>
      </c>
      <c r="AT64">
        <v>63.86999999999999</v>
      </c>
      <c r="AU64">
        <v>7</v>
      </c>
      <c r="AV64">
        <v>8</v>
      </c>
      <c r="AW64">
        <v>4</v>
      </c>
      <c r="AX64">
        <v>0.5</v>
      </c>
      <c r="AY64">
        <v>59</v>
      </c>
      <c r="AZ64">
        <v>0</v>
      </c>
      <c r="BA64">
        <v>0</v>
      </c>
      <c r="BB64">
        <v>3</v>
      </c>
      <c r="BC64">
        <v>8</v>
      </c>
      <c r="BD64">
        <v>29</v>
      </c>
      <c r="BE64">
        <v>9</v>
      </c>
      <c r="BF64">
        <v>9</v>
      </c>
      <c r="BG64">
        <v>12</v>
      </c>
      <c r="BH64">
        <v>6</v>
      </c>
      <c r="BI64">
        <v>19</v>
      </c>
    </row>
    <row r="65" spans="1:61" x14ac:dyDescent="0.2">
      <c r="A65">
        <v>64</v>
      </c>
      <c r="B65">
        <v>2.9074344609922909</v>
      </c>
      <c r="C65">
        <v>2.3652580950728064</v>
      </c>
      <c r="D65">
        <v>3.3860408568129023</v>
      </c>
      <c r="E65">
        <v>3.1960573906001573</v>
      </c>
      <c r="F65">
        <v>-0.17748734160400523</v>
      </c>
      <c r="G65">
        <v>-2.8863663086070416E-2</v>
      </c>
      <c r="H65">
        <v>0.58268398268398269</v>
      </c>
      <c r="I65">
        <v>0.46491228070175439</v>
      </c>
      <c r="J65">
        <v>0.63141025641025639</v>
      </c>
      <c r="K65">
        <v>0.63913043478260867</v>
      </c>
      <c r="L65">
        <v>0.44453781512605045</v>
      </c>
      <c r="M65">
        <v>0.72946428571428568</v>
      </c>
      <c r="N65">
        <v>0.37878787878787878</v>
      </c>
      <c r="O65">
        <v>0.58333333333333337</v>
      </c>
      <c r="P65">
        <v>0.46853146853146849</v>
      </c>
      <c r="Q65">
        <v>0.76923076923076916</v>
      </c>
      <c r="R65">
        <v>0.48333333333333339</v>
      </c>
      <c r="S65">
        <v>0.80909090909090908</v>
      </c>
      <c r="T65">
        <v>-0.15186951838744422</v>
      </c>
      <c r="U65">
        <v>6.076293680215848E-3</v>
      </c>
      <c r="V65">
        <v>60</v>
      </c>
      <c r="W65">
        <v>1</v>
      </c>
      <c r="X65">
        <v>16</v>
      </c>
      <c r="Y65">
        <v>1</v>
      </c>
      <c r="Z65" t="s">
        <v>278</v>
      </c>
      <c r="AA65" t="s">
        <v>273</v>
      </c>
      <c r="AB65">
        <v>2.29</v>
      </c>
      <c r="AC65">
        <v>6</v>
      </c>
      <c r="AD65">
        <v>1</v>
      </c>
      <c r="AE65">
        <v>0</v>
      </c>
      <c r="AF65">
        <v>5</v>
      </c>
      <c r="AG65">
        <v>2</v>
      </c>
      <c r="AH65">
        <v>22</v>
      </c>
      <c r="AI65">
        <v>4</v>
      </c>
      <c r="AJ65">
        <v>3</v>
      </c>
      <c r="AK65">
        <v>3</v>
      </c>
      <c r="AL65">
        <v>2</v>
      </c>
      <c r="AM65">
        <v>2</v>
      </c>
      <c r="AN65">
        <v>1</v>
      </c>
      <c r="AO65">
        <v>3</v>
      </c>
      <c r="AP65">
        <v>4</v>
      </c>
      <c r="AQ65">
        <v>29</v>
      </c>
      <c r="AR65" t="s">
        <v>72</v>
      </c>
      <c r="AS65" t="s">
        <v>350</v>
      </c>
      <c r="AT65">
        <v>71.06</v>
      </c>
      <c r="AU65">
        <v>8</v>
      </c>
      <c r="AV65">
        <v>8</v>
      </c>
      <c r="AW65">
        <v>2</v>
      </c>
      <c r="AX65">
        <v>0.25</v>
      </c>
      <c r="AY65">
        <v>60</v>
      </c>
      <c r="AZ65">
        <v>1</v>
      </c>
      <c r="BA65">
        <v>0</v>
      </c>
      <c r="BB65">
        <v>3</v>
      </c>
      <c r="BC65">
        <v>7.5</v>
      </c>
      <c r="BD65">
        <v>30</v>
      </c>
      <c r="BE65">
        <v>11</v>
      </c>
      <c r="BF65">
        <v>11</v>
      </c>
      <c r="BG65">
        <v>14</v>
      </c>
      <c r="BH65">
        <v>5</v>
      </c>
      <c r="BI65">
        <v>24</v>
      </c>
    </row>
    <row r="66" spans="1:61" x14ac:dyDescent="0.2">
      <c r="A66">
        <v>65</v>
      </c>
      <c r="B66">
        <v>2.2179625869436923</v>
      </c>
      <c r="C66">
        <v>2.7271034613874443</v>
      </c>
      <c r="D66">
        <v>1.9330082884516147</v>
      </c>
      <c r="E66">
        <v>2.4319009459206091</v>
      </c>
      <c r="F66">
        <v>0.17040260310565608</v>
      </c>
      <c r="G66">
        <v>0.1142962271793372</v>
      </c>
      <c r="H66">
        <v>0.20086021505376347</v>
      </c>
      <c r="I66">
        <v>0.12252964426877472</v>
      </c>
      <c r="J66">
        <v>0.17142857142857137</v>
      </c>
      <c r="K66">
        <v>0.27500000000000002</v>
      </c>
      <c r="L66">
        <v>0.28701406120760953</v>
      </c>
      <c r="M66">
        <v>0.1075268817204301</v>
      </c>
      <c r="N66">
        <v>0.15151515151515149</v>
      </c>
      <c r="O66">
        <v>9.0909090909090884E-2</v>
      </c>
      <c r="P66">
        <v>0.26666666666666661</v>
      </c>
      <c r="Q66">
        <v>6.1538461538461542E-2</v>
      </c>
      <c r="R66">
        <v>0.4</v>
      </c>
      <c r="S66">
        <v>0.15</v>
      </c>
      <c r="T66">
        <v>-0.16634652324241239</v>
      </c>
      <c r="U66">
        <v>0.23200000000000018</v>
      </c>
      <c r="V66">
        <v>59</v>
      </c>
      <c r="W66">
        <v>0</v>
      </c>
      <c r="X66">
        <v>18</v>
      </c>
      <c r="Y66">
        <v>1</v>
      </c>
      <c r="Z66" t="s">
        <v>281</v>
      </c>
      <c r="AA66" t="s">
        <v>273</v>
      </c>
      <c r="AB66">
        <v>2.41</v>
      </c>
      <c r="AC66">
        <v>2</v>
      </c>
      <c r="AD66">
        <v>0</v>
      </c>
      <c r="AE66">
        <v>0</v>
      </c>
      <c r="AF66">
        <v>0</v>
      </c>
      <c r="AG66">
        <v>0</v>
      </c>
      <c r="AH66">
        <v>22</v>
      </c>
      <c r="AI66">
        <v>3</v>
      </c>
      <c r="AJ66">
        <v>4</v>
      </c>
      <c r="AK66">
        <v>3</v>
      </c>
      <c r="AL66">
        <v>1</v>
      </c>
      <c r="AM66">
        <v>1</v>
      </c>
      <c r="AN66">
        <v>1</v>
      </c>
      <c r="AO66">
        <v>3</v>
      </c>
      <c r="AP66">
        <v>0</v>
      </c>
      <c r="AQ66">
        <v>25</v>
      </c>
      <c r="AR66" t="s">
        <v>105</v>
      </c>
      <c r="AS66" t="s">
        <v>395</v>
      </c>
      <c r="AT66">
        <v>70.009999999999991</v>
      </c>
      <c r="AU66">
        <v>8</v>
      </c>
      <c r="AV66">
        <v>8</v>
      </c>
      <c r="AW66">
        <v>3</v>
      </c>
      <c r="AX66">
        <v>5</v>
      </c>
      <c r="AY66">
        <v>55</v>
      </c>
      <c r="AZ66">
        <v>1</v>
      </c>
      <c r="BA66">
        <v>0</v>
      </c>
      <c r="BB66">
        <v>3</v>
      </c>
      <c r="BC66">
        <v>8</v>
      </c>
      <c r="BD66">
        <v>28</v>
      </c>
      <c r="BE66">
        <v>14</v>
      </c>
      <c r="BF66">
        <v>11</v>
      </c>
      <c r="BG66">
        <v>15</v>
      </c>
      <c r="BH66">
        <v>13</v>
      </c>
      <c r="BI66">
        <v>9</v>
      </c>
    </row>
    <row r="67" spans="1:61" x14ac:dyDescent="0.2">
      <c r="A67">
        <v>66</v>
      </c>
      <c r="B67">
        <v>3.5278577704228771</v>
      </c>
      <c r="C67">
        <v>4.0060090593566553</v>
      </c>
      <c r="D67">
        <v>4.3544170189747469</v>
      </c>
      <c r="E67">
        <v>2.8820137764982534</v>
      </c>
      <c r="F67">
        <v>-4.1673469312897483E-2</v>
      </c>
      <c r="G67">
        <v>-0.2034709215208147</v>
      </c>
      <c r="H67">
        <v>0.47916666666666669</v>
      </c>
      <c r="I67">
        <v>0.54838709677419351</v>
      </c>
      <c r="J67">
        <v>0.54838709677419351</v>
      </c>
      <c r="K67">
        <v>0.34558823529411764</v>
      </c>
      <c r="L67">
        <v>0.39583333333333331</v>
      </c>
      <c r="M67">
        <v>0.5625</v>
      </c>
      <c r="N67">
        <v>0.4375</v>
      </c>
      <c r="O67">
        <v>0.66666666666666663</v>
      </c>
      <c r="P67">
        <v>0.46666666666666667</v>
      </c>
      <c r="Q67">
        <v>0.625</v>
      </c>
      <c r="R67">
        <v>0.28676470588235292</v>
      </c>
      <c r="S67">
        <v>0.40441176470588236</v>
      </c>
      <c r="T67">
        <v>0</v>
      </c>
      <c r="U67">
        <v>-0.22685062350756166</v>
      </c>
      <c r="V67">
        <v>51</v>
      </c>
      <c r="W67">
        <v>1</v>
      </c>
      <c r="X67">
        <v>16</v>
      </c>
      <c r="Y67">
        <v>1</v>
      </c>
      <c r="Z67" t="s">
        <v>278</v>
      </c>
      <c r="AA67" t="s">
        <v>273</v>
      </c>
      <c r="AB67">
        <v>2.4700000000000002</v>
      </c>
      <c r="AC67">
        <v>4</v>
      </c>
      <c r="AD67">
        <v>1</v>
      </c>
      <c r="AE67">
        <v>3</v>
      </c>
      <c r="AF67">
        <v>0</v>
      </c>
      <c r="AG67">
        <v>8</v>
      </c>
      <c r="AH67">
        <v>17</v>
      </c>
      <c r="AI67">
        <v>4</v>
      </c>
      <c r="AJ67">
        <v>4</v>
      </c>
      <c r="AK67">
        <v>4</v>
      </c>
      <c r="AL67">
        <v>2</v>
      </c>
      <c r="AM67">
        <v>1</v>
      </c>
      <c r="AN67">
        <v>0</v>
      </c>
      <c r="AO67">
        <v>3</v>
      </c>
      <c r="AP67">
        <v>4</v>
      </c>
      <c r="AQ67">
        <v>27</v>
      </c>
      <c r="AR67" t="s">
        <v>72</v>
      </c>
      <c r="AS67" t="s">
        <v>351</v>
      </c>
      <c r="AT67">
        <v>71.5</v>
      </c>
      <c r="AU67">
        <v>6</v>
      </c>
      <c r="AV67">
        <v>8</v>
      </c>
      <c r="AW67">
        <v>3</v>
      </c>
      <c r="AX67">
        <v>4.5</v>
      </c>
      <c r="AY67">
        <v>46</v>
      </c>
      <c r="AZ67">
        <v>1</v>
      </c>
      <c r="BA67">
        <v>1</v>
      </c>
      <c r="BB67">
        <v>2</v>
      </c>
      <c r="BC67">
        <v>7</v>
      </c>
      <c r="BD67">
        <v>30</v>
      </c>
      <c r="BE67">
        <v>14</v>
      </c>
      <c r="BF67">
        <v>14</v>
      </c>
      <c r="BG67">
        <v>11</v>
      </c>
      <c r="BH67">
        <v>10</v>
      </c>
      <c r="BI67">
        <v>26</v>
      </c>
    </row>
    <row r="68" spans="1:61" x14ac:dyDescent="0.2">
      <c r="A68">
        <v>67</v>
      </c>
      <c r="B68">
        <v>2.1890372101917377</v>
      </c>
      <c r="C68">
        <v>2.0315945930051651</v>
      </c>
      <c r="D68">
        <v>2.2760596063334684</v>
      </c>
      <c r="E68">
        <v>2.2849830879899815</v>
      </c>
      <c r="F68">
        <v>-5.6751308720611016E-2</v>
      </c>
      <c r="G68">
        <v>1.956456506670954E-3</v>
      </c>
      <c r="H68">
        <v>0.25627679118187385</v>
      </c>
      <c r="I68">
        <v>0.10666666666666666</v>
      </c>
      <c r="J68">
        <v>0.30666666666666664</v>
      </c>
      <c r="K68">
        <v>0.3839285714285714</v>
      </c>
      <c r="L68">
        <v>0.12282608695652175</v>
      </c>
      <c r="M68">
        <v>0.42847124824684435</v>
      </c>
      <c r="N68">
        <v>6.666666666666668E-2</v>
      </c>
      <c r="O68">
        <v>0.16666666666666666</v>
      </c>
      <c r="P68">
        <v>8.0952380952380942E-2</v>
      </c>
      <c r="Q68">
        <v>0.59393939393939399</v>
      </c>
      <c r="R68">
        <v>0.26704545454545453</v>
      </c>
      <c r="S68">
        <v>0.51249999999999996</v>
      </c>
      <c r="T68">
        <v>-0.48387096774193544</v>
      </c>
      <c r="U68">
        <v>0.11187726254094121</v>
      </c>
      <c r="V68">
        <v>63</v>
      </c>
      <c r="W68">
        <v>1</v>
      </c>
      <c r="X68">
        <v>12</v>
      </c>
      <c r="Y68">
        <v>1</v>
      </c>
      <c r="Z68" t="s">
        <v>272</v>
      </c>
      <c r="AA68" t="s">
        <v>276</v>
      </c>
      <c r="AB68">
        <v>3.31</v>
      </c>
      <c r="AC68">
        <v>6</v>
      </c>
      <c r="AD68">
        <v>2</v>
      </c>
      <c r="AE68">
        <v>5</v>
      </c>
      <c r="AF68">
        <v>2</v>
      </c>
      <c r="AG68">
        <v>9</v>
      </c>
      <c r="AH68">
        <v>13</v>
      </c>
      <c r="AI68">
        <v>4</v>
      </c>
      <c r="AJ68">
        <v>4</v>
      </c>
      <c r="AK68">
        <v>4</v>
      </c>
      <c r="AL68">
        <v>2</v>
      </c>
      <c r="AM68">
        <v>2</v>
      </c>
      <c r="AN68">
        <v>2</v>
      </c>
      <c r="AO68">
        <v>3</v>
      </c>
      <c r="AP68">
        <v>3</v>
      </c>
      <c r="AQ68">
        <v>27</v>
      </c>
      <c r="AR68" t="s">
        <v>397</v>
      </c>
      <c r="AS68" t="s">
        <v>396</v>
      </c>
      <c r="AT68">
        <v>62.750000000000007</v>
      </c>
      <c r="AU68">
        <v>4</v>
      </c>
      <c r="AV68">
        <v>6</v>
      </c>
      <c r="AW68">
        <v>2</v>
      </c>
      <c r="AX68">
        <v>5</v>
      </c>
      <c r="AY68">
        <v>59</v>
      </c>
      <c r="AZ68">
        <v>0</v>
      </c>
      <c r="BA68">
        <v>0</v>
      </c>
      <c r="BB68">
        <v>2</v>
      </c>
      <c r="BC68">
        <v>7</v>
      </c>
      <c r="BD68">
        <v>30</v>
      </c>
      <c r="BE68">
        <v>10</v>
      </c>
      <c r="BF68">
        <v>9</v>
      </c>
      <c r="BG68">
        <v>8</v>
      </c>
      <c r="BH68">
        <v>5</v>
      </c>
      <c r="BI68">
        <v>18</v>
      </c>
    </row>
    <row r="69" spans="1:61" x14ac:dyDescent="0.2">
      <c r="A69">
        <v>68</v>
      </c>
      <c r="B69">
        <v>2.6430547991043571</v>
      </c>
      <c r="C69">
        <v>2.8527881859746858</v>
      </c>
      <c r="D69">
        <v>4.6526957480816815</v>
      </c>
      <c r="E69">
        <v>1.7034087205113362</v>
      </c>
      <c r="F69">
        <v>-0.23981232628316732</v>
      </c>
      <c r="G69">
        <v>-0.46400858295257014</v>
      </c>
      <c r="H69">
        <v>0.46590909090909094</v>
      </c>
      <c r="I69">
        <v>0.47179487179487178</v>
      </c>
      <c r="J69">
        <v>0.65517241379310343</v>
      </c>
      <c r="K69">
        <v>0.2514285714285715</v>
      </c>
      <c r="L69">
        <v>0.38852813852813861</v>
      </c>
      <c r="M69">
        <v>0.55143540669856461</v>
      </c>
      <c r="N69">
        <v>0.43333333333333335</v>
      </c>
      <c r="O69">
        <v>0.53333333333333333</v>
      </c>
      <c r="P69">
        <v>0.6428571428571429</v>
      </c>
      <c r="Q69">
        <v>0.66666666666666663</v>
      </c>
      <c r="R69">
        <v>7.1428571428571452E-2</v>
      </c>
      <c r="S69">
        <v>0.4175824175824176</v>
      </c>
      <c r="T69">
        <v>-0.16271771536168211</v>
      </c>
      <c r="U69">
        <v>-0.44533797000652015</v>
      </c>
      <c r="V69">
        <v>62</v>
      </c>
      <c r="W69">
        <v>0</v>
      </c>
      <c r="X69">
        <v>20</v>
      </c>
      <c r="Y69">
        <v>1</v>
      </c>
      <c r="Z69" t="s">
        <v>274</v>
      </c>
      <c r="AA69" t="s">
        <v>282</v>
      </c>
      <c r="AB69">
        <v>2.61</v>
      </c>
      <c r="AC69">
        <v>4</v>
      </c>
      <c r="AD69">
        <v>2</v>
      </c>
      <c r="AE69">
        <v>0</v>
      </c>
      <c r="AF69">
        <v>0</v>
      </c>
      <c r="AG69">
        <v>4</v>
      </c>
      <c r="AH69">
        <v>13</v>
      </c>
      <c r="AI69">
        <v>3</v>
      </c>
      <c r="AJ69">
        <v>4</v>
      </c>
      <c r="AK69">
        <v>3</v>
      </c>
      <c r="AL69">
        <v>1</v>
      </c>
      <c r="AM69">
        <v>2</v>
      </c>
      <c r="AN69">
        <v>2</v>
      </c>
      <c r="AO69">
        <v>2</v>
      </c>
      <c r="AP69">
        <v>3</v>
      </c>
      <c r="AQ69">
        <v>27</v>
      </c>
      <c r="AR69" t="s">
        <v>398</v>
      </c>
      <c r="AS69" t="s">
        <v>352</v>
      </c>
      <c r="AT69">
        <v>81.99</v>
      </c>
      <c r="AU69">
        <v>8</v>
      </c>
      <c r="AV69">
        <v>5</v>
      </c>
      <c r="AW69">
        <v>4</v>
      </c>
      <c r="AX69">
        <v>0.5</v>
      </c>
      <c r="AY69">
        <v>62</v>
      </c>
      <c r="AZ69">
        <v>0</v>
      </c>
      <c r="BA69">
        <v>0</v>
      </c>
      <c r="BB69">
        <v>3</v>
      </c>
      <c r="BC69">
        <v>7</v>
      </c>
      <c r="BD69">
        <v>26</v>
      </c>
      <c r="BE69">
        <v>8</v>
      </c>
      <c r="BF69">
        <v>6</v>
      </c>
      <c r="BG69">
        <v>9</v>
      </c>
      <c r="BH69">
        <v>7</v>
      </c>
      <c r="BI69">
        <v>16</v>
      </c>
    </row>
    <row r="70" spans="1:61" x14ac:dyDescent="0.2">
      <c r="A70">
        <v>69</v>
      </c>
      <c r="B70">
        <v>3.4456165909793732</v>
      </c>
      <c r="C70">
        <v>4.3362226462362248</v>
      </c>
      <c r="D70">
        <v>2.5796949771766404</v>
      </c>
      <c r="E70">
        <v>3.8274338200848659</v>
      </c>
      <c r="F70">
        <v>0.25398331280192049</v>
      </c>
      <c r="G70">
        <v>0.19474227573535369</v>
      </c>
      <c r="H70">
        <v>0.625</v>
      </c>
      <c r="I70">
        <v>0.76666666666666672</v>
      </c>
      <c r="J70">
        <v>0.38571428571428568</v>
      </c>
      <c r="K70">
        <v>0.73333333333333339</v>
      </c>
      <c r="L70">
        <v>0.4920718816067654</v>
      </c>
      <c r="M70">
        <v>0.75202020202020203</v>
      </c>
      <c r="N70">
        <v>0.53333333333333333</v>
      </c>
      <c r="O70">
        <v>1</v>
      </c>
      <c r="P70">
        <v>0.29230769230769227</v>
      </c>
      <c r="Q70">
        <v>0.46666666666666667</v>
      </c>
      <c r="R70">
        <v>0.66666666666666663</v>
      </c>
      <c r="S70">
        <v>0.8</v>
      </c>
      <c r="T70">
        <v>0.33057851239669434</v>
      </c>
      <c r="U70">
        <v>0.31063829787234049</v>
      </c>
      <c r="V70">
        <v>68</v>
      </c>
      <c r="W70">
        <v>1</v>
      </c>
      <c r="X70">
        <v>16</v>
      </c>
      <c r="Y70">
        <v>1</v>
      </c>
      <c r="Z70" t="s">
        <v>272</v>
      </c>
      <c r="AA70" t="s">
        <v>273</v>
      </c>
      <c r="AB70">
        <v>2.69</v>
      </c>
      <c r="AC70">
        <v>5</v>
      </c>
      <c r="AD70">
        <v>2</v>
      </c>
      <c r="AE70">
        <v>1</v>
      </c>
      <c r="AF70">
        <v>4</v>
      </c>
      <c r="AG70">
        <v>1</v>
      </c>
      <c r="AH70">
        <v>22</v>
      </c>
      <c r="AI70">
        <v>4</v>
      </c>
      <c r="AJ70">
        <v>4</v>
      </c>
      <c r="AK70">
        <v>3</v>
      </c>
      <c r="AL70">
        <v>2</v>
      </c>
      <c r="AM70">
        <v>4</v>
      </c>
      <c r="AN70">
        <v>2</v>
      </c>
      <c r="AO70">
        <v>4</v>
      </c>
      <c r="AP70">
        <v>4</v>
      </c>
      <c r="AQ70">
        <v>31</v>
      </c>
      <c r="AR70" t="s">
        <v>63</v>
      </c>
      <c r="AS70" t="s">
        <v>353</v>
      </c>
      <c r="AT70">
        <v>68.12</v>
      </c>
      <c r="AU70">
        <v>8</v>
      </c>
      <c r="AV70">
        <v>8</v>
      </c>
      <c r="AW70">
        <v>3</v>
      </c>
      <c r="AX70">
        <v>9</v>
      </c>
      <c r="AY70">
        <v>59</v>
      </c>
      <c r="AZ70">
        <v>1</v>
      </c>
      <c r="BA70">
        <v>0</v>
      </c>
      <c r="BB70">
        <v>2</v>
      </c>
      <c r="BC70">
        <v>7.5</v>
      </c>
      <c r="BD70">
        <v>30</v>
      </c>
      <c r="BE70">
        <v>9</v>
      </c>
      <c r="BF70">
        <v>10</v>
      </c>
      <c r="BG70">
        <v>9</v>
      </c>
      <c r="BH70">
        <v>8</v>
      </c>
      <c r="BI70">
        <v>20</v>
      </c>
    </row>
    <row r="71" spans="1:61" x14ac:dyDescent="0.2">
      <c r="A71">
        <v>70</v>
      </c>
      <c r="B71">
        <v>2.6780429667636581</v>
      </c>
      <c r="C71">
        <v>2.6236017471359698</v>
      </c>
      <c r="D71">
        <v>2.8287500974141961</v>
      </c>
      <c r="E71">
        <v>2.396478144411696</v>
      </c>
      <c r="F71">
        <v>-3.7625662489716237E-2</v>
      </c>
      <c r="G71">
        <v>-8.2727860486999122E-2</v>
      </c>
      <c r="H71">
        <v>0.35041407867494823</v>
      </c>
      <c r="I71">
        <v>0.17857142857142855</v>
      </c>
      <c r="J71">
        <v>0.41230769230769226</v>
      </c>
      <c r="K71">
        <v>0.4535104364326375</v>
      </c>
      <c r="L71">
        <v>0.24327122153209113</v>
      </c>
      <c r="M71">
        <v>0.45755693581780532</v>
      </c>
      <c r="N71">
        <v>-3.5714285714285726E-2</v>
      </c>
      <c r="O71">
        <v>0.3928571428571429</v>
      </c>
      <c r="P71">
        <v>0.27564102564102566</v>
      </c>
      <c r="Q71">
        <v>0.53846153846153844</v>
      </c>
      <c r="R71">
        <v>0.45955882352941174</v>
      </c>
      <c r="S71">
        <v>0.44705882352941179</v>
      </c>
      <c r="T71">
        <v>-0.39557374000371953</v>
      </c>
      <c r="U71">
        <v>4.758822061729142E-2</v>
      </c>
      <c r="V71">
        <v>67</v>
      </c>
      <c r="W71">
        <v>1</v>
      </c>
      <c r="X71">
        <v>18</v>
      </c>
      <c r="Y71">
        <v>1</v>
      </c>
      <c r="Z71" t="s">
        <v>272</v>
      </c>
      <c r="AA71" t="s">
        <v>273</v>
      </c>
      <c r="AB71">
        <v>2.88</v>
      </c>
      <c r="AC71">
        <v>8</v>
      </c>
      <c r="AD71">
        <v>1</v>
      </c>
      <c r="AE71">
        <v>2</v>
      </c>
      <c r="AF71">
        <v>6</v>
      </c>
      <c r="AG71">
        <v>3</v>
      </c>
      <c r="AH71">
        <v>23</v>
      </c>
      <c r="AI71">
        <v>4</v>
      </c>
      <c r="AJ71">
        <v>4</v>
      </c>
      <c r="AK71">
        <v>2</v>
      </c>
      <c r="AL71">
        <v>1</v>
      </c>
      <c r="AM71">
        <v>4</v>
      </c>
      <c r="AN71">
        <v>4</v>
      </c>
      <c r="AO71">
        <v>3</v>
      </c>
      <c r="AP71">
        <v>4</v>
      </c>
      <c r="AQ71">
        <v>33</v>
      </c>
      <c r="AR71" t="s">
        <v>399</v>
      </c>
      <c r="AS71" t="s">
        <v>354</v>
      </c>
      <c r="AT71">
        <v>68.77</v>
      </c>
      <c r="AU71">
        <v>8</v>
      </c>
      <c r="AV71">
        <v>8</v>
      </c>
      <c r="AW71">
        <v>4</v>
      </c>
      <c r="AX71">
        <v>16</v>
      </c>
      <c r="AY71">
        <v>50</v>
      </c>
      <c r="AZ71">
        <v>0</v>
      </c>
      <c r="BA71">
        <v>0</v>
      </c>
      <c r="BB71">
        <v>3</v>
      </c>
      <c r="BC71">
        <v>6</v>
      </c>
      <c r="BD71">
        <v>28</v>
      </c>
      <c r="BE71">
        <v>8</v>
      </c>
      <c r="BF71">
        <v>8</v>
      </c>
      <c r="BG71">
        <v>10</v>
      </c>
      <c r="BH71">
        <v>8</v>
      </c>
      <c r="BI71">
        <v>13</v>
      </c>
    </row>
    <row r="72" spans="1:61" x14ac:dyDescent="0.2">
      <c r="A72">
        <v>71</v>
      </c>
      <c r="B72">
        <v>3.2263005045228499</v>
      </c>
      <c r="C72">
        <v>2.8106743643193997</v>
      </c>
      <c r="D72">
        <v>3.3939183979189824</v>
      </c>
      <c r="E72">
        <v>2.8507483867488816</v>
      </c>
      <c r="F72">
        <v>-9.4001984650668738E-2</v>
      </c>
      <c r="G72">
        <v>-8.6981424293720813E-2</v>
      </c>
      <c r="H72">
        <v>0.44615384615384618</v>
      </c>
      <c r="I72">
        <v>0.43722943722943725</v>
      </c>
      <c r="J72">
        <v>0.39880952380952378</v>
      </c>
      <c r="K72">
        <v>0.5</v>
      </c>
      <c r="L72">
        <v>0.33124999999999999</v>
      </c>
      <c r="M72">
        <v>0.55757575757575761</v>
      </c>
      <c r="N72">
        <v>0.31818181818181818</v>
      </c>
      <c r="O72">
        <v>0.51048951048951041</v>
      </c>
      <c r="P72">
        <v>0.24175824175824179</v>
      </c>
      <c r="Q72">
        <v>0.5844155844155845</v>
      </c>
      <c r="R72">
        <v>0.4272727272727273</v>
      </c>
      <c r="S72">
        <v>0.5888888888888888</v>
      </c>
      <c r="T72">
        <v>4.5954692556634362E-2</v>
      </c>
      <c r="U72">
        <v>0.11258278145695369</v>
      </c>
      <c r="V72">
        <v>80</v>
      </c>
      <c r="W72">
        <v>1</v>
      </c>
      <c r="X72">
        <v>20</v>
      </c>
      <c r="Y72">
        <v>0</v>
      </c>
      <c r="Z72" t="s">
        <v>272</v>
      </c>
      <c r="AA72" t="s">
        <v>273</v>
      </c>
      <c r="AB72">
        <v>3.76</v>
      </c>
      <c r="AC72">
        <v>2</v>
      </c>
      <c r="AD72">
        <v>1</v>
      </c>
      <c r="AE72">
        <v>3</v>
      </c>
      <c r="AF72">
        <v>0</v>
      </c>
      <c r="AG72">
        <v>0</v>
      </c>
      <c r="AH72">
        <v>20</v>
      </c>
      <c r="AI72">
        <v>4</v>
      </c>
      <c r="AJ72">
        <v>4</v>
      </c>
      <c r="AK72">
        <v>3</v>
      </c>
      <c r="AL72">
        <v>1</v>
      </c>
      <c r="AM72">
        <v>2</v>
      </c>
      <c r="AN72">
        <v>4</v>
      </c>
      <c r="AO72">
        <v>4</v>
      </c>
      <c r="AP72">
        <v>4</v>
      </c>
      <c r="AQ72">
        <v>35</v>
      </c>
      <c r="AR72" t="s">
        <v>63</v>
      </c>
      <c r="AS72" t="s">
        <v>331</v>
      </c>
      <c r="AT72">
        <v>65.11</v>
      </c>
      <c r="AU72">
        <v>7</v>
      </c>
      <c r="AV72">
        <v>8</v>
      </c>
      <c r="AW72">
        <v>1</v>
      </c>
      <c r="BC72">
        <v>6</v>
      </c>
      <c r="BD72">
        <v>29</v>
      </c>
      <c r="BE72">
        <v>8</v>
      </c>
      <c r="BF72">
        <v>6</v>
      </c>
      <c r="BG72">
        <v>9</v>
      </c>
      <c r="BH72">
        <v>4</v>
      </c>
      <c r="BI72">
        <v>14</v>
      </c>
    </row>
    <row r="73" spans="1:61" x14ac:dyDescent="0.2">
      <c r="A73">
        <v>72</v>
      </c>
      <c r="B73">
        <v>2.4474524052689981</v>
      </c>
      <c r="C73">
        <v>2.368863883222478</v>
      </c>
      <c r="D73">
        <v>2.7823590693254068</v>
      </c>
      <c r="E73">
        <v>2.6036344759479872</v>
      </c>
      <c r="F73">
        <v>-8.0271265660983832E-2</v>
      </c>
      <c r="G73">
        <v>-3.3183217149278528E-2</v>
      </c>
      <c r="H73">
        <v>0.23823433950016229</v>
      </c>
      <c r="I73">
        <v>0.12637362637362637</v>
      </c>
      <c r="J73">
        <v>0.2639751552795031</v>
      </c>
      <c r="K73">
        <v>0.34523809523809523</v>
      </c>
      <c r="L73">
        <v>0.15384615384615383</v>
      </c>
      <c r="M73">
        <v>0.33402633402633397</v>
      </c>
      <c r="N73">
        <v>3.5897435897435881E-2</v>
      </c>
      <c r="O73">
        <v>0.23076923076923078</v>
      </c>
      <c r="P73">
        <v>0.11904761904761904</v>
      </c>
      <c r="Q73">
        <v>0.42207792207792205</v>
      </c>
      <c r="R73">
        <v>0.31666666666666671</v>
      </c>
      <c r="S73">
        <v>0.37820512820512825</v>
      </c>
      <c r="T73">
        <v>-0.35250917992656061</v>
      </c>
      <c r="U73">
        <v>0.13338997451146983</v>
      </c>
      <c r="V73">
        <v>71</v>
      </c>
      <c r="W73">
        <v>0</v>
      </c>
      <c r="X73">
        <v>18</v>
      </c>
      <c r="Y73">
        <v>1</v>
      </c>
      <c r="Z73" t="s">
        <v>272</v>
      </c>
      <c r="AA73" t="s">
        <v>273</v>
      </c>
      <c r="AB73">
        <v>3.28</v>
      </c>
      <c r="AC73">
        <v>2</v>
      </c>
      <c r="AD73">
        <v>0</v>
      </c>
      <c r="AE73">
        <v>2</v>
      </c>
      <c r="AF73">
        <v>4</v>
      </c>
      <c r="AG73">
        <v>6</v>
      </c>
      <c r="AH73">
        <v>22</v>
      </c>
      <c r="AI73">
        <v>3</v>
      </c>
      <c r="AJ73">
        <v>4</v>
      </c>
      <c r="AK73">
        <v>3</v>
      </c>
      <c r="AL73">
        <v>1</v>
      </c>
      <c r="AM73">
        <v>2</v>
      </c>
      <c r="AN73">
        <v>2</v>
      </c>
      <c r="AO73">
        <v>2</v>
      </c>
      <c r="AP73">
        <v>4</v>
      </c>
      <c r="AQ73">
        <v>25</v>
      </c>
      <c r="AR73" t="s">
        <v>105</v>
      </c>
      <c r="AS73" t="s">
        <v>355</v>
      </c>
      <c r="AT73">
        <v>71.75</v>
      </c>
      <c r="AU73">
        <v>8</v>
      </c>
      <c r="AV73">
        <v>8</v>
      </c>
      <c r="AW73">
        <v>2</v>
      </c>
      <c r="AX73">
        <v>12</v>
      </c>
      <c r="AY73">
        <v>60</v>
      </c>
      <c r="AZ73">
        <v>1</v>
      </c>
      <c r="BA73">
        <v>0</v>
      </c>
      <c r="BB73">
        <v>2</v>
      </c>
      <c r="BC73">
        <v>5.5</v>
      </c>
      <c r="BD73">
        <v>29</v>
      </c>
      <c r="BE73">
        <v>8</v>
      </c>
      <c r="BF73">
        <v>3</v>
      </c>
      <c r="BG73">
        <v>13</v>
      </c>
      <c r="BH73">
        <v>8</v>
      </c>
      <c r="BI73">
        <v>16</v>
      </c>
    </row>
    <row r="74" spans="1:61" x14ac:dyDescent="0.2">
      <c r="A74">
        <v>73</v>
      </c>
      <c r="B74">
        <v>2.2225998347889488</v>
      </c>
      <c r="C74">
        <v>3.5303948340675433</v>
      </c>
      <c r="D74">
        <v>2.5179107450941287</v>
      </c>
      <c r="E74">
        <v>1.4790861305563821</v>
      </c>
      <c r="F74">
        <v>0.16739962551854901</v>
      </c>
      <c r="G74">
        <v>-0.25990128260199807</v>
      </c>
      <c r="H74">
        <v>0.2540913006029285</v>
      </c>
      <c r="I74">
        <v>0.30769230769230771</v>
      </c>
      <c r="J74">
        <v>0.27666666666666667</v>
      </c>
      <c r="K74">
        <v>0.18333333333333335</v>
      </c>
      <c r="L74">
        <v>0.2473572938689218</v>
      </c>
      <c r="M74">
        <v>0.26209930861093655</v>
      </c>
      <c r="N74">
        <v>0.2857142857142857</v>
      </c>
      <c r="O74">
        <v>0.33333333333333331</v>
      </c>
      <c r="P74">
        <v>0.20238095238095238</v>
      </c>
      <c r="Q74">
        <v>0.37121212121212122</v>
      </c>
      <c r="R74">
        <v>0.25</v>
      </c>
      <c r="S74">
        <v>0.10714285714285715</v>
      </c>
      <c r="T74">
        <v>5.3093462044756498E-2</v>
      </c>
      <c r="U74">
        <v>-0.20289855072463764</v>
      </c>
      <c r="V74">
        <v>60</v>
      </c>
      <c r="W74">
        <v>1</v>
      </c>
      <c r="X74">
        <v>14</v>
      </c>
      <c r="Y74">
        <v>1</v>
      </c>
      <c r="Z74" t="s">
        <v>274</v>
      </c>
      <c r="AA74" t="s">
        <v>273</v>
      </c>
      <c r="AB74">
        <v>2.39</v>
      </c>
      <c r="AC74">
        <v>3</v>
      </c>
      <c r="AD74">
        <v>6</v>
      </c>
      <c r="AE74">
        <v>12</v>
      </c>
      <c r="AF74">
        <v>20</v>
      </c>
      <c r="AG74">
        <v>11</v>
      </c>
      <c r="AH74">
        <v>15</v>
      </c>
      <c r="AI74">
        <v>3</v>
      </c>
      <c r="AJ74">
        <v>4</v>
      </c>
      <c r="AK74">
        <v>2</v>
      </c>
      <c r="AL74">
        <v>1</v>
      </c>
      <c r="AM74">
        <v>1</v>
      </c>
      <c r="AN74">
        <v>1</v>
      </c>
      <c r="AO74">
        <v>2</v>
      </c>
      <c r="AP74">
        <v>1</v>
      </c>
      <c r="AQ74">
        <v>22</v>
      </c>
      <c r="AR74" t="s">
        <v>63</v>
      </c>
      <c r="AS74" t="s">
        <v>400</v>
      </c>
      <c r="AT74">
        <v>67.640000000000029</v>
      </c>
      <c r="AU74">
        <v>6</v>
      </c>
      <c r="AV74">
        <v>8</v>
      </c>
      <c r="AW74">
        <v>1</v>
      </c>
      <c r="AX74">
        <v>11</v>
      </c>
      <c r="AY74">
        <v>49</v>
      </c>
      <c r="AZ74">
        <v>0</v>
      </c>
      <c r="BA74">
        <v>1</v>
      </c>
      <c r="BB74">
        <v>2</v>
      </c>
      <c r="BC74">
        <v>6</v>
      </c>
      <c r="BD74">
        <v>28</v>
      </c>
      <c r="BE74">
        <v>12</v>
      </c>
      <c r="BF74">
        <v>11</v>
      </c>
      <c r="BG74">
        <v>6</v>
      </c>
      <c r="BH74">
        <v>7</v>
      </c>
      <c r="BI74">
        <v>14</v>
      </c>
    </row>
    <row r="75" spans="1:61" x14ac:dyDescent="0.2">
      <c r="A75">
        <v>74</v>
      </c>
      <c r="B75">
        <v>3.7055769798895852</v>
      </c>
      <c r="C75">
        <v>4.3267714431468205</v>
      </c>
      <c r="D75">
        <v>3.8604684183933875</v>
      </c>
      <c r="E75">
        <v>3.0008376242369228</v>
      </c>
      <c r="F75">
        <v>5.695485079701948E-2</v>
      </c>
      <c r="G75">
        <v>-0.12528675864557728</v>
      </c>
      <c r="H75">
        <v>0.37776104417670681</v>
      </c>
      <c r="I75">
        <v>0.38461538461538464</v>
      </c>
      <c r="J75">
        <v>0.34490740740740738</v>
      </c>
      <c r="K75">
        <v>0.3833333333333333</v>
      </c>
      <c r="L75">
        <v>0.30492424242424243</v>
      </c>
      <c r="M75">
        <v>0.45993589743589741</v>
      </c>
      <c r="N75">
        <v>0.2857142857142857</v>
      </c>
      <c r="O75">
        <v>0.5</v>
      </c>
      <c r="P75">
        <v>0.27083333333333331</v>
      </c>
      <c r="Q75">
        <v>0.4375</v>
      </c>
      <c r="R75">
        <v>0.35</v>
      </c>
      <c r="S75">
        <v>0.41666666666666663</v>
      </c>
      <c r="T75">
        <v>5.4430070783500185E-2</v>
      </c>
      <c r="U75">
        <v>5.2765416401780028E-2</v>
      </c>
      <c r="V75">
        <v>73</v>
      </c>
      <c r="W75">
        <v>1</v>
      </c>
      <c r="X75">
        <v>18</v>
      </c>
      <c r="Y75">
        <v>1</v>
      </c>
      <c r="Z75" t="s">
        <v>272</v>
      </c>
      <c r="AA75" t="s">
        <v>273</v>
      </c>
      <c r="AB75">
        <v>3.54</v>
      </c>
      <c r="AC75">
        <v>4</v>
      </c>
      <c r="AD75">
        <v>1</v>
      </c>
      <c r="AE75">
        <v>1</v>
      </c>
      <c r="AF75">
        <v>3</v>
      </c>
      <c r="AG75">
        <v>2</v>
      </c>
      <c r="AH75">
        <v>23</v>
      </c>
      <c r="AI75">
        <v>4</v>
      </c>
      <c r="AJ75">
        <v>4</v>
      </c>
      <c r="AK75">
        <v>4</v>
      </c>
      <c r="AL75">
        <v>2</v>
      </c>
      <c r="AM75">
        <v>1</v>
      </c>
      <c r="AN75">
        <v>2</v>
      </c>
      <c r="AO75">
        <v>3</v>
      </c>
      <c r="AP75">
        <v>4</v>
      </c>
      <c r="AQ75">
        <v>33</v>
      </c>
      <c r="AR75" t="s">
        <v>63</v>
      </c>
      <c r="AS75" t="s">
        <v>356</v>
      </c>
      <c r="AT75">
        <v>73.889999999999986</v>
      </c>
      <c r="AU75">
        <v>8</v>
      </c>
      <c r="AV75">
        <v>8</v>
      </c>
      <c r="AW75">
        <v>3</v>
      </c>
      <c r="AX75">
        <v>20</v>
      </c>
      <c r="AY75">
        <v>53</v>
      </c>
      <c r="AZ75">
        <v>0</v>
      </c>
      <c r="BA75">
        <v>0</v>
      </c>
      <c r="BB75">
        <v>3</v>
      </c>
      <c r="BC75">
        <v>6</v>
      </c>
      <c r="BD75">
        <v>29</v>
      </c>
      <c r="BE75">
        <v>10</v>
      </c>
      <c r="BF75">
        <v>13</v>
      </c>
      <c r="BG75">
        <v>10</v>
      </c>
      <c r="BH75">
        <v>6</v>
      </c>
      <c r="BI75">
        <v>18</v>
      </c>
    </row>
    <row r="76" spans="1:61" x14ac:dyDescent="0.2">
      <c r="A76">
        <v>75</v>
      </c>
      <c r="B76">
        <v>3.1243464401186176</v>
      </c>
      <c r="C76">
        <v>3.1311017770232867</v>
      </c>
      <c r="D76">
        <v>3.224742173937444</v>
      </c>
      <c r="E76">
        <v>3.1410698419580405</v>
      </c>
      <c r="F76">
        <v>-1.4732960349034822E-2</v>
      </c>
      <c r="G76">
        <v>-1.3144015527080128E-2</v>
      </c>
      <c r="H76">
        <v>0.44249999999999995</v>
      </c>
      <c r="I76">
        <v>0.48369565217391308</v>
      </c>
      <c r="J76">
        <v>0.47596153846153844</v>
      </c>
      <c r="K76">
        <v>0.375</v>
      </c>
      <c r="L76">
        <v>0.4236111111111111</v>
      </c>
      <c r="M76">
        <v>0.45993589743589741</v>
      </c>
      <c r="N76">
        <v>0.51136363636363635</v>
      </c>
      <c r="O76">
        <v>0.45833333333333337</v>
      </c>
      <c r="P76">
        <v>0.4375</v>
      </c>
      <c r="Q76">
        <v>0.5089285714285714</v>
      </c>
      <c r="R76">
        <v>0.33653846153846156</v>
      </c>
      <c r="S76">
        <v>0.41346153846153844</v>
      </c>
      <c r="T76">
        <v>8.059246351557461E-3</v>
      </c>
      <c r="U76">
        <v>-0.11864406779661014</v>
      </c>
      <c r="V76">
        <v>73</v>
      </c>
      <c r="W76">
        <v>1</v>
      </c>
      <c r="X76">
        <v>20</v>
      </c>
      <c r="Y76">
        <v>0</v>
      </c>
      <c r="Z76" t="s">
        <v>272</v>
      </c>
      <c r="AA76" t="s">
        <v>273</v>
      </c>
      <c r="AB76">
        <v>3.47</v>
      </c>
      <c r="AC76">
        <v>7</v>
      </c>
      <c r="AD76">
        <v>1</v>
      </c>
      <c r="AE76">
        <v>6</v>
      </c>
      <c r="AF76">
        <v>7</v>
      </c>
      <c r="AG76">
        <v>1</v>
      </c>
      <c r="AH76">
        <v>16</v>
      </c>
      <c r="AI76">
        <v>3</v>
      </c>
      <c r="AJ76">
        <v>4</v>
      </c>
      <c r="AK76">
        <v>3</v>
      </c>
      <c r="AL76">
        <v>2</v>
      </c>
      <c r="AM76">
        <v>3</v>
      </c>
      <c r="AN76">
        <v>4</v>
      </c>
      <c r="AO76">
        <v>1</v>
      </c>
      <c r="AP76">
        <v>1</v>
      </c>
      <c r="AQ76">
        <v>30</v>
      </c>
      <c r="AR76" t="s">
        <v>63</v>
      </c>
      <c r="AS76" t="s">
        <v>326</v>
      </c>
      <c r="AT76">
        <v>66.88</v>
      </c>
      <c r="AU76">
        <v>8</v>
      </c>
      <c r="AV76">
        <v>8</v>
      </c>
      <c r="AW76">
        <v>3</v>
      </c>
      <c r="BC76">
        <v>7</v>
      </c>
      <c r="BD76">
        <v>28</v>
      </c>
      <c r="BE76">
        <v>12</v>
      </c>
      <c r="BF76">
        <v>12</v>
      </c>
      <c r="BG76">
        <v>10</v>
      </c>
      <c r="BH76">
        <v>7</v>
      </c>
      <c r="BI76">
        <v>17</v>
      </c>
    </row>
    <row r="77" spans="1:61" x14ac:dyDescent="0.2">
      <c r="A77">
        <v>76</v>
      </c>
      <c r="B77">
        <v>2.684577709712519</v>
      </c>
      <c r="C77">
        <v>3.445306255103401</v>
      </c>
      <c r="D77">
        <v>2.7352485890586258</v>
      </c>
      <c r="E77">
        <v>2.3767422406639191</v>
      </c>
      <c r="F77">
        <v>0.11488574795440497</v>
      </c>
      <c r="G77">
        <v>-7.0130475647618609E-2</v>
      </c>
      <c r="H77">
        <v>0.29281609195402297</v>
      </c>
      <c r="I77">
        <v>0.31034482758620691</v>
      </c>
      <c r="J77">
        <v>0.18233618233618232</v>
      </c>
      <c r="K77">
        <v>0.37327188940092165</v>
      </c>
      <c r="L77">
        <v>0.2583333333333333</v>
      </c>
      <c r="M77">
        <v>0.33525641025641023</v>
      </c>
      <c r="N77">
        <v>0.23529411764705882</v>
      </c>
      <c r="O77">
        <v>0.41666666666666669</v>
      </c>
      <c r="P77">
        <v>-5.4945054945055027E-3</v>
      </c>
      <c r="Q77">
        <v>0.38461538461538464</v>
      </c>
      <c r="R77">
        <v>0.50420168067226889</v>
      </c>
      <c r="S77">
        <v>0.2142857142857143</v>
      </c>
      <c r="T77">
        <v>0.25982053838484553</v>
      </c>
      <c r="U77">
        <v>0.34365178761312892</v>
      </c>
      <c r="V77">
        <v>68</v>
      </c>
      <c r="W77">
        <v>0</v>
      </c>
      <c r="X77">
        <v>18</v>
      </c>
      <c r="Y77">
        <v>1</v>
      </c>
      <c r="Z77" t="s">
        <v>274</v>
      </c>
      <c r="AA77" t="s">
        <v>273</v>
      </c>
      <c r="AB77">
        <v>2.4900000000000002</v>
      </c>
      <c r="AC77">
        <v>5</v>
      </c>
      <c r="AD77">
        <v>3</v>
      </c>
      <c r="AE77">
        <v>0</v>
      </c>
      <c r="AF77">
        <v>1</v>
      </c>
      <c r="AG77">
        <v>6</v>
      </c>
      <c r="AH77">
        <v>17</v>
      </c>
      <c r="AI77">
        <v>3</v>
      </c>
      <c r="AJ77">
        <v>3</v>
      </c>
      <c r="AK77">
        <v>4</v>
      </c>
      <c r="AL77">
        <v>1</v>
      </c>
      <c r="AM77">
        <v>2</v>
      </c>
      <c r="AN77">
        <v>3</v>
      </c>
      <c r="AO77">
        <v>3</v>
      </c>
      <c r="AP77">
        <v>1</v>
      </c>
      <c r="AQ77">
        <v>22</v>
      </c>
      <c r="AR77" t="s">
        <v>401</v>
      </c>
      <c r="AS77" t="s">
        <v>402</v>
      </c>
      <c r="AT77">
        <v>81.99</v>
      </c>
      <c r="AU77">
        <v>8</v>
      </c>
      <c r="AV77">
        <v>8</v>
      </c>
      <c r="AW77">
        <v>3</v>
      </c>
      <c r="AX77">
        <v>2</v>
      </c>
      <c r="AY77">
        <v>66</v>
      </c>
      <c r="AZ77">
        <v>1</v>
      </c>
      <c r="BA77">
        <v>1</v>
      </c>
      <c r="BB77">
        <v>2</v>
      </c>
      <c r="BC77">
        <v>7</v>
      </c>
      <c r="BD77">
        <v>28</v>
      </c>
      <c r="BE77">
        <v>4</v>
      </c>
      <c r="BF77">
        <v>3</v>
      </c>
      <c r="BG77">
        <v>13</v>
      </c>
      <c r="BH77">
        <v>10</v>
      </c>
      <c r="BI77">
        <v>20</v>
      </c>
    </row>
    <row r="78" spans="1:61" x14ac:dyDescent="0.2">
      <c r="A78">
        <v>77</v>
      </c>
      <c r="B78">
        <v>2.5021448932641515</v>
      </c>
      <c r="C78">
        <v>3.0008376242369228</v>
      </c>
      <c r="D78">
        <v>2.3263478740408408</v>
      </c>
      <c r="E78">
        <v>2.0879028892016303</v>
      </c>
      <c r="F78">
        <v>0.12661277712483246</v>
      </c>
      <c r="G78">
        <v>-5.401709092395595E-2</v>
      </c>
      <c r="H78">
        <v>0.37231968810916177</v>
      </c>
      <c r="I78">
        <v>0.41666666666666663</v>
      </c>
      <c r="J78">
        <v>0.26666666666666672</v>
      </c>
      <c r="K78">
        <v>0.40952380952380957</v>
      </c>
      <c r="L78">
        <v>0.33889602053915274</v>
      </c>
      <c r="M78">
        <v>0.4065789473684211</v>
      </c>
      <c r="N78">
        <v>0.29545454545454541</v>
      </c>
      <c r="O78">
        <v>0.55000000000000004</v>
      </c>
      <c r="P78">
        <v>0.23333333333333328</v>
      </c>
      <c r="Q78">
        <v>0.30000000000000004</v>
      </c>
      <c r="R78">
        <v>0.44285714285714289</v>
      </c>
      <c r="S78">
        <v>0.37619047619047613</v>
      </c>
      <c r="T78">
        <v>0.21951219512195108</v>
      </c>
      <c r="U78">
        <v>0.21126760563380279</v>
      </c>
      <c r="V78">
        <v>67</v>
      </c>
      <c r="W78">
        <v>1</v>
      </c>
      <c r="X78">
        <v>18</v>
      </c>
      <c r="Y78">
        <v>1</v>
      </c>
      <c r="Z78" t="s">
        <v>272</v>
      </c>
      <c r="AA78" t="s">
        <v>273</v>
      </c>
      <c r="AB78">
        <v>3.58</v>
      </c>
      <c r="AC78">
        <v>8</v>
      </c>
      <c r="AD78">
        <v>2</v>
      </c>
      <c r="AE78">
        <v>9</v>
      </c>
      <c r="AF78">
        <v>13</v>
      </c>
      <c r="AG78">
        <v>3</v>
      </c>
      <c r="AH78">
        <v>17</v>
      </c>
      <c r="AI78">
        <v>3</v>
      </c>
      <c r="AJ78">
        <v>4</v>
      </c>
      <c r="AK78">
        <v>4</v>
      </c>
      <c r="AL78">
        <v>1</v>
      </c>
      <c r="AM78">
        <v>1</v>
      </c>
      <c r="AN78">
        <v>3</v>
      </c>
      <c r="AO78">
        <v>0</v>
      </c>
      <c r="AP78">
        <v>1</v>
      </c>
      <c r="AQ78">
        <v>24</v>
      </c>
      <c r="AR78" t="s">
        <v>63</v>
      </c>
      <c r="AS78" t="s">
        <v>326</v>
      </c>
      <c r="AT78">
        <v>67.640000000000029</v>
      </c>
      <c r="AU78">
        <v>4</v>
      </c>
      <c r="AV78">
        <v>3</v>
      </c>
      <c r="AW78">
        <v>3</v>
      </c>
      <c r="AX78">
        <v>3</v>
      </c>
      <c r="AY78">
        <v>64</v>
      </c>
      <c r="AZ78">
        <v>1</v>
      </c>
      <c r="BA78">
        <v>0</v>
      </c>
      <c r="BB78">
        <v>3</v>
      </c>
      <c r="BC78">
        <v>7</v>
      </c>
      <c r="BD78">
        <v>28</v>
      </c>
      <c r="BE78">
        <v>8</v>
      </c>
      <c r="BF78">
        <v>7</v>
      </c>
      <c r="BG78">
        <v>12</v>
      </c>
      <c r="BH78">
        <v>10</v>
      </c>
      <c r="BI78">
        <v>14</v>
      </c>
    </row>
    <row r="79" spans="1:61" x14ac:dyDescent="0.2">
      <c r="A79">
        <v>78</v>
      </c>
      <c r="B79">
        <v>3.5676468979691016</v>
      </c>
      <c r="C79">
        <v>3.1539768029908162</v>
      </c>
      <c r="D79">
        <v>3.8604684183933875</v>
      </c>
      <c r="E79">
        <v>3.9712015009923132</v>
      </c>
      <c r="F79">
        <v>-0.10071952850223485</v>
      </c>
      <c r="G79">
        <v>1.4139140660771278E-2</v>
      </c>
      <c r="H79">
        <v>0.26181525241675618</v>
      </c>
      <c r="I79">
        <v>0.13750000000000001</v>
      </c>
      <c r="J79">
        <v>0.14802631578947367</v>
      </c>
      <c r="K79">
        <v>0.48148148148148145</v>
      </c>
      <c r="L79">
        <v>0.284765068818225</v>
      </c>
      <c r="M79">
        <v>0.23191094619666047</v>
      </c>
      <c r="N79">
        <v>0.17279411764705882</v>
      </c>
      <c r="O79">
        <v>9.1346153846153855E-2</v>
      </c>
      <c r="P79">
        <v>0.10416666666666666</v>
      </c>
      <c r="Q79">
        <v>0.2232142857142857</v>
      </c>
      <c r="R79">
        <v>0.5714285714285714</v>
      </c>
      <c r="S79">
        <v>0.38461538461538464</v>
      </c>
      <c r="T79">
        <v>-3.6866359447004532E-2</v>
      </c>
      <c r="U79">
        <v>0.52970776078962656</v>
      </c>
      <c r="V79">
        <v>69</v>
      </c>
      <c r="W79">
        <v>0</v>
      </c>
      <c r="X79">
        <v>16</v>
      </c>
      <c r="Y79">
        <v>1</v>
      </c>
      <c r="Z79" t="s">
        <v>272</v>
      </c>
      <c r="AA79" t="s">
        <v>273</v>
      </c>
      <c r="AB79">
        <v>3.55</v>
      </c>
      <c r="AC79">
        <v>3</v>
      </c>
      <c r="AD79">
        <v>0</v>
      </c>
      <c r="AE79">
        <v>5</v>
      </c>
      <c r="AF79">
        <v>4</v>
      </c>
      <c r="AG79">
        <v>1</v>
      </c>
      <c r="AH79">
        <v>19</v>
      </c>
      <c r="AI79">
        <v>2</v>
      </c>
      <c r="AJ79">
        <v>4</v>
      </c>
      <c r="AK79">
        <v>2</v>
      </c>
      <c r="AL79">
        <v>1</v>
      </c>
      <c r="AM79">
        <v>3</v>
      </c>
      <c r="AN79">
        <v>3</v>
      </c>
      <c r="AO79">
        <v>3</v>
      </c>
      <c r="AP79">
        <v>4</v>
      </c>
      <c r="AQ79">
        <v>31</v>
      </c>
      <c r="AR79" t="s">
        <v>56</v>
      </c>
      <c r="AS79" t="s">
        <v>357</v>
      </c>
      <c r="AT79">
        <v>68.75</v>
      </c>
      <c r="AU79">
        <v>7</v>
      </c>
      <c r="AV79">
        <v>8</v>
      </c>
      <c r="AW79">
        <v>3</v>
      </c>
      <c r="AX79">
        <v>2.5</v>
      </c>
      <c r="AY79">
        <v>67</v>
      </c>
      <c r="AZ79">
        <v>0</v>
      </c>
      <c r="BA79">
        <v>0</v>
      </c>
      <c r="BB79">
        <v>3</v>
      </c>
      <c r="BC79">
        <v>7</v>
      </c>
      <c r="BD79">
        <v>29</v>
      </c>
      <c r="BE79">
        <v>6</v>
      </c>
      <c r="BF79">
        <v>7</v>
      </c>
      <c r="BG79">
        <v>10</v>
      </c>
      <c r="BH79">
        <v>7</v>
      </c>
      <c r="BI79">
        <v>20</v>
      </c>
    </row>
    <row r="80" spans="1:61" x14ac:dyDescent="0.2">
      <c r="A80">
        <v>79</v>
      </c>
      <c r="B80">
        <v>3.3988939654971295</v>
      </c>
      <c r="C80">
        <v>3.0107966943682314</v>
      </c>
      <c r="D80">
        <v>3.1179864817842153</v>
      </c>
      <c r="E80">
        <v>3.4371194906776266</v>
      </c>
      <c r="F80">
        <v>-1.7489570822649986E-2</v>
      </c>
      <c r="G80">
        <v>4.8684645257314939E-2</v>
      </c>
      <c r="H80">
        <v>0.58333333333333337</v>
      </c>
      <c r="I80">
        <v>0.58528428093645479</v>
      </c>
      <c r="J80">
        <v>0.55494505494505497</v>
      </c>
      <c r="K80">
        <v>0.60579710144927534</v>
      </c>
      <c r="L80">
        <v>0.45098039215686281</v>
      </c>
      <c r="M80">
        <v>0.70175438596491235</v>
      </c>
      <c r="N80">
        <v>0.34615384615384615</v>
      </c>
      <c r="O80">
        <v>0.76923076923076927</v>
      </c>
      <c r="P80">
        <v>0.55494505494505497</v>
      </c>
      <c r="Q80">
        <v>0.55494505494505497</v>
      </c>
      <c r="R80">
        <v>0.41212121212121211</v>
      </c>
      <c r="S80">
        <v>0.78333333333333333</v>
      </c>
      <c r="T80">
        <v>2.6608003352189324E-2</v>
      </c>
      <c r="U80">
        <v>4.3809941961774311E-2</v>
      </c>
      <c r="V80">
        <v>67</v>
      </c>
      <c r="W80">
        <v>1</v>
      </c>
      <c r="X80">
        <v>20</v>
      </c>
      <c r="Y80">
        <v>1</v>
      </c>
      <c r="Z80" t="s">
        <v>272</v>
      </c>
      <c r="AA80" t="s">
        <v>273</v>
      </c>
      <c r="AB80">
        <v>2.92</v>
      </c>
      <c r="AC80">
        <v>3</v>
      </c>
      <c r="AD80">
        <v>1</v>
      </c>
      <c r="AE80">
        <v>1</v>
      </c>
      <c r="AF80">
        <v>1</v>
      </c>
      <c r="AG80">
        <v>1</v>
      </c>
      <c r="AH80">
        <v>16</v>
      </c>
      <c r="AI80">
        <v>3</v>
      </c>
      <c r="AJ80">
        <v>3</v>
      </c>
      <c r="AK80">
        <v>3</v>
      </c>
      <c r="AL80">
        <v>1</v>
      </c>
      <c r="AM80">
        <v>2</v>
      </c>
      <c r="AN80">
        <v>2</v>
      </c>
      <c r="AO80">
        <v>2</v>
      </c>
      <c r="AP80">
        <v>4</v>
      </c>
      <c r="AQ80">
        <v>24</v>
      </c>
      <c r="AR80" t="s">
        <v>63</v>
      </c>
      <c r="AS80" t="s">
        <v>358</v>
      </c>
      <c r="AT80">
        <v>70.010000000000005</v>
      </c>
      <c r="AU80">
        <v>7</v>
      </c>
      <c r="AV80">
        <v>8</v>
      </c>
      <c r="AW80">
        <v>2</v>
      </c>
      <c r="AX80">
        <v>5</v>
      </c>
      <c r="AY80">
        <v>62</v>
      </c>
      <c r="AZ80">
        <v>0</v>
      </c>
      <c r="BA80">
        <v>1</v>
      </c>
      <c r="BB80">
        <v>3</v>
      </c>
      <c r="BC80">
        <v>7.5</v>
      </c>
      <c r="BD80">
        <v>29</v>
      </c>
      <c r="BE80">
        <v>11</v>
      </c>
      <c r="BF80">
        <v>10</v>
      </c>
      <c r="BG80">
        <v>11</v>
      </c>
      <c r="BH80">
        <v>7</v>
      </c>
      <c r="BI80">
        <v>15</v>
      </c>
    </row>
    <row r="81" spans="1:61" x14ac:dyDescent="0.2">
      <c r="A81">
        <v>80</v>
      </c>
      <c r="B81">
        <v>3.3095895438499907</v>
      </c>
      <c r="C81">
        <v>3.1666685101988952</v>
      </c>
      <c r="D81">
        <v>3.8604684183933875</v>
      </c>
      <c r="E81">
        <v>2.9492735972509285</v>
      </c>
      <c r="F81">
        <v>-9.8731519713460086E-2</v>
      </c>
      <c r="G81">
        <v>-0.13380753911809457</v>
      </c>
      <c r="H81">
        <v>0.50870406189555128</v>
      </c>
      <c r="I81">
        <v>0.55288461538461542</v>
      </c>
      <c r="J81">
        <v>0.50416666666666665</v>
      </c>
      <c r="K81">
        <v>0.45208333333333334</v>
      </c>
      <c r="L81">
        <v>0.46324951644100587</v>
      </c>
      <c r="M81">
        <v>0.5541586073500967</v>
      </c>
      <c r="N81">
        <v>0.32211538461538464</v>
      </c>
      <c r="O81">
        <v>0.78365384615384615</v>
      </c>
      <c r="P81">
        <v>0.53749999999999998</v>
      </c>
      <c r="Q81">
        <v>0.47083333333333333</v>
      </c>
      <c r="R81">
        <v>0.48333333333333334</v>
      </c>
      <c r="S81">
        <v>0.42083333333333334</v>
      </c>
      <c r="T81">
        <v>4.6088538508186824E-2</v>
      </c>
      <c r="U81">
        <v>-5.4466230936819147E-2</v>
      </c>
      <c r="V81">
        <v>63</v>
      </c>
      <c r="W81">
        <v>1</v>
      </c>
      <c r="X81">
        <v>20</v>
      </c>
      <c r="Y81">
        <v>1</v>
      </c>
      <c r="Z81" t="s">
        <v>272</v>
      </c>
      <c r="AA81" t="s">
        <v>280</v>
      </c>
      <c r="AB81">
        <v>3.23</v>
      </c>
      <c r="AC81">
        <v>5</v>
      </c>
      <c r="AD81">
        <v>2</v>
      </c>
      <c r="AE81">
        <v>3</v>
      </c>
      <c r="AF81">
        <v>1</v>
      </c>
      <c r="AG81">
        <v>6</v>
      </c>
      <c r="AH81">
        <v>18</v>
      </c>
      <c r="AI81">
        <v>4</v>
      </c>
      <c r="AJ81">
        <v>4</v>
      </c>
      <c r="AK81">
        <v>4</v>
      </c>
      <c r="AL81">
        <v>0</v>
      </c>
      <c r="AM81">
        <v>4</v>
      </c>
      <c r="AN81">
        <v>4</v>
      </c>
      <c r="AO81">
        <v>4</v>
      </c>
      <c r="AP81">
        <v>4</v>
      </c>
      <c r="AQ81">
        <v>28</v>
      </c>
      <c r="AR81" t="s">
        <v>88</v>
      </c>
      <c r="AS81" t="s">
        <v>405</v>
      </c>
      <c r="AT81">
        <v>81.38</v>
      </c>
      <c r="AU81">
        <v>8</v>
      </c>
      <c r="AV81">
        <v>8</v>
      </c>
      <c r="AW81">
        <v>4</v>
      </c>
      <c r="AX81">
        <v>1</v>
      </c>
      <c r="AY81">
        <v>62</v>
      </c>
      <c r="AZ81">
        <v>1</v>
      </c>
      <c r="BA81">
        <v>0</v>
      </c>
      <c r="BB81">
        <v>3</v>
      </c>
      <c r="BC81">
        <v>7</v>
      </c>
      <c r="BD81">
        <v>29</v>
      </c>
      <c r="BE81">
        <v>15</v>
      </c>
      <c r="BF81">
        <v>15</v>
      </c>
      <c r="BG81">
        <v>8</v>
      </c>
      <c r="BH81">
        <v>10</v>
      </c>
      <c r="BI81">
        <v>18</v>
      </c>
    </row>
    <row r="82" spans="1:61" x14ac:dyDescent="0.2">
      <c r="A82">
        <v>81</v>
      </c>
      <c r="B82">
        <v>4.0258377943507844</v>
      </c>
      <c r="C82">
        <v>3.9712015009923132</v>
      </c>
      <c r="D82">
        <v>3.5621896892864529</v>
      </c>
      <c r="E82">
        <v>4.6526957480816815</v>
      </c>
      <c r="F82">
        <v>5.4293186345301843E-2</v>
      </c>
      <c r="G82">
        <v>0.13274756746268179</v>
      </c>
      <c r="H82">
        <v>0.48443370907139027</v>
      </c>
      <c r="I82">
        <v>0.54166666666666663</v>
      </c>
      <c r="J82">
        <v>0.47083333333333333</v>
      </c>
      <c r="K82">
        <v>0.44444444444444442</v>
      </c>
      <c r="L82">
        <v>0.42562929061784899</v>
      </c>
      <c r="M82">
        <v>0.53640040444893833</v>
      </c>
      <c r="N82">
        <v>0.36363636363636365</v>
      </c>
      <c r="O82">
        <v>0.69230769230769229</v>
      </c>
      <c r="P82">
        <v>0.4375</v>
      </c>
      <c r="Q82">
        <v>0.5</v>
      </c>
      <c r="R82">
        <v>0.46153846153846156</v>
      </c>
      <c r="S82">
        <v>0.42857142857142855</v>
      </c>
      <c r="T82">
        <v>6.9958847736625487E-2</v>
      </c>
      <c r="U82">
        <v>-2.8831562974203358E-2</v>
      </c>
      <c r="V82">
        <v>56</v>
      </c>
      <c r="W82">
        <v>1</v>
      </c>
      <c r="X82">
        <v>16</v>
      </c>
      <c r="Y82">
        <v>1</v>
      </c>
      <c r="Z82" t="s">
        <v>272</v>
      </c>
      <c r="AA82" t="s">
        <v>273</v>
      </c>
      <c r="AB82">
        <v>3.04</v>
      </c>
      <c r="AC82">
        <v>4</v>
      </c>
      <c r="AD82">
        <v>2</v>
      </c>
      <c r="AE82">
        <v>9</v>
      </c>
      <c r="AF82">
        <v>11</v>
      </c>
      <c r="AG82">
        <v>8</v>
      </c>
      <c r="AH82">
        <v>18</v>
      </c>
      <c r="AI82">
        <v>1</v>
      </c>
      <c r="AJ82">
        <v>1</v>
      </c>
      <c r="AK82">
        <v>1</v>
      </c>
      <c r="AL82">
        <v>3</v>
      </c>
      <c r="AM82">
        <v>4</v>
      </c>
      <c r="AN82">
        <v>1</v>
      </c>
      <c r="AO82">
        <v>4</v>
      </c>
      <c r="AP82">
        <v>4</v>
      </c>
      <c r="AQ82">
        <v>21</v>
      </c>
      <c r="AR82" t="s">
        <v>403</v>
      </c>
      <c r="AS82" t="s">
        <v>404</v>
      </c>
      <c r="AT82">
        <v>55.990000000000009</v>
      </c>
      <c r="AU82">
        <v>5</v>
      </c>
      <c r="AV82">
        <v>8</v>
      </c>
      <c r="AW82">
        <v>4</v>
      </c>
      <c r="AX82">
        <v>0.66</v>
      </c>
      <c r="AY82">
        <v>55</v>
      </c>
      <c r="AZ82">
        <v>1</v>
      </c>
      <c r="BA82">
        <v>0</v>
      </c>
      <c r="BB82">
        <v>2</v>
      </c>
      <c r="BC82">
        <v>7</v>
      </c>
      <c r="BD82">
        <v>29</v>
      </c>
      <c r="BE82">
        <v>9</v>
      </c>
      <c r="BF82">
        <v>8</v>
      </c>
      <c r="BG82">
        <v>15</v>
      </c>
      <c r="BH82">
        <v>13</v>
      </c>
      <c r="BI82">
        <v>24</v>
      </c>
    </row>
    <row r="83" spans="1:61" x14ac:dyDescent="0.2">
      <c r="A83">
        <v>82</v>
      </c>
      <c r="B83">
        <v>3.9422900255920599</v>
      </c>
      <c r="C83">
        <v>4.2027064359354354</v>
      </c>
      <c r="D83">
        <v>3.7093420011414779</v>
      </c>
      <c r="E83">
        <v>4.2285643698228554</v>
      </c>
      <c r="F83">
        <v>6.2356093838099612E-2</v>
      </c>
      <c r="G83">
        <v>6.5410492945673276E-2</v>
      </c>
      <c r="H83">
        <v>0.27614858260019548</v>
      </c>
      <c r="I83">
        <v>0.33333333333333331</v>
      </c>
      <c r="J83">
        <v>0.25</v>
      </c>
      <c r="K83">
        <v>0.25</v>
      </c>
      <c r="L83">
        <v>0.20499108734402852</v>
      </c>
      <c r="M83">
        <v>0.36255411255411252</v>
      </c>
      <c r="N83">
        <v>0.23076923076923078</v>
      </c>
      <c r="O83">
        <v>0.5</v>
      </c>
      <c r="P83">
        <v>0.21666666666666667</v>
      </c>
      <c r="Q83">
        <v>0.28030303030303033</v>
      </c>
      <c r="R83">
        <v>0.18181818181818182</v>
      </c>
      <c r="S83">
        <v>0.33333333333333331</v>
      </c>
      <c r="T83">
        <v>0.14285714285714285</v>
      </c>
      <c r="U83">
        <v>0</v>
      </c>
      <c r="V83">
        <v>79</v>
      </c>
      <c r="W83">
        <v>1</v>
      </c>
      <c r="X83">
        <v>12</v>
      </c>
      <c r="Y83">
        <v>0</v>
      </c>
      <c r="Z83" t="s">
        <v>272</v>
      </c>
      <c r="AA83" t="s">
        <v>273</v>
      </c>
      <c r="AB83">
        <v>3.41</v>
      </c>
      <c r="AC83">
        <v>4</v>
      </c>
      <c r="AD83">
        <v>1</v>
      </c>
      <c r="AE83">
        <v>1</v>
      </c>
      <c r="AF83">
        <v>1</v>
      </c>
      <c r="AG83">
        <v>1</v>
      </c>
      <c r="AH83">
        <v>16</v>
      </c>
      <c r="AI83">
        <v>3</v>
      </c>
      <c r="AJ83">
        <v>4</v>
      </c>
      <c r="AK83">
        <v>4</v>
      </c>
      <c r="AL83">
        <v>2</v>
      </c>
      <c r="AM83">
        <v>3</v>
      </c>
      <c r="AN83">
        <v>2</v>
      </c>
      <c r="AO83">
        <v>2</v>
      </c>
      <c r="AP83">
        <v>4</v>
      </c>
      <c r="AQ83">
        <v>25</v>
      </c>
      <c r="AR83" t="s">
        <v>407</v>
      </c>
      <c r="AS83" t="s">
        <v>406</v>
      </c>
      <c r="AT83">
        <v>69.010000000000005</v>
      </c>
      <c r="AU83">
        <v>6</v>
      </c>
      <c r="AV83">
        <v>8</v>
      </c>
      <c r="AW83">
        <v>2</v>
      </c>
      <c r="BC83">
        <v>7</v>
      </c>
      <c r="BD83">
        <v>29</v>
      </c>
      <c r="BE83">
        <v>14</v>
      </c>
      <c r="BF83">
        <v>12</v>
      </c>
      <c r="BG83">
        <v>10</v>
      </c>
      <c r="BH83">
        <v>7</v>
      </c>
      <c r="BI83">
        <v>18</v>
      </c>
    </row>
    <row r="84" spans="1:61" x14ac:dyDescent="0.2">
      <c r="A84">
        <v>83</v>
      </c>
      <c r="B84">
        <v>2.6948087236611196</v>
      </c>
      <c r="C84">
        <v>4.0060090593566553</v>
      </c>
      <c r="D84">
        <v>2.4929267745956341</v>
      </c>
      <c r="E84">
        <v>2.2886368755858748</v>
      </c>
      <c r="F84">
        <v>0.2328200067549904</v>
      </c>
      <c r="G84">
        <v>-4.2724496410709571E-2</v>
      </c>
      <c r="H84">
        <v>0.42655729300179446</v>
      </c>
      <c r="I84">
        <v>0.5</v>
      </c>
      <c r="J84">
        <v>0.33743842364532017</v>
      </c>
      <c r="K84">
        <v>0.42352941176470582</v>
      </c>
      <c r="L84">
        <v>0.42234042553191498</v>
      </c>
      <c r="M84">
        <v>0.43047996041563585</v>
      </c>
      <c r="N84">
        <v>0.36363636363636365</v>
      </c>
      <c r="O84">
        <v>0.61538461538461542</v>
      </c>
      <c r="P84">
        <v>0.3571428571428571</v>
      </c>
      <c r="Q84">
        <v>0.31904761904761902</v>
      </c>
      <c r="R84">
        <v>0.49019607843137247</v>
      </c>
      <c r="S84">
        <v>0.35686274509803917</v>
      </c>
      <c r="T84">
        <v>0.19411764705882356</v>
      </c>
      <c r="U84">
        <v>0.11313354403868851</v>
      </c>
      <c r="V84">
        <v>75</v>
      </c>
      <c r="W84">
        <v>1</v>
      </c>
      <c r="X84">
        <v>14</v>
      </c>
      <c r="Y84">
        <v>0</v>
      </c>
      <c r="Z84" t="s">
        <v>272</v>
      </c>
      <c r="AA84" t="s">
        <v>273</v>
      </c>
      <c r="AB84">
        <v>3.37</v>
      </c>
      <c r="AC84">
        <v>6</v>
      </c>
      <c r="AD84">
        <v>1</v>
      </c>
      <c r="AE84">
        <v>3</v>
      </c>
      <c r="AF84">
        <v>0</v>
      </c>
      <c r="AG84">
        <v>1</v>
      </c>
      <c r="AH84">
        <v>16</v>
      </c>
      <c r="AI84">
        <v>4</v>
      </c>
      <c r="AJ84">
        <v>4</v>
      </c>
      <c r="AK84">
        <v>4</v>
      </c>
      <c r="AL84">
        <v>1</v>
      </c>
      <c r="AM84">
        <v>3</v>
      </c>
      <c r="AN84">
        <v>3</v>
      </c>
      <c r="AO84">
        <v>3</v>
      </c>
      <c r="AP84">
        <v>4</v>
      </c>
      <c r="AQ84">
        <v>28</v>
      </c>
      <c r="AR84" t="s">
        <v>72</v>
      </c>
      <c r="AS84" t="s">
        <v>408</v>
      </c>
      <c r="AT84">
        <v>71.06</v>
      </c>
      <c r="AU84">
        <v>4</v>
      </c>
      <c r="AV84">
        <v>2</v>
      </c>
      <c r="AW84">
        <v>1</v>
      </c>
      <c r="BC84">
        <v>7</v>
      </c>
      <c r="BD84">
        <v>30</v>
      </c>
      <c r="BE84">
        <v>12</v>
      </c>
      <c r="BF84">
        <v>12</v>
      </c>
      <c r="BG84">
        <v>13</v>
      </c>
      <c r="BH84">
        <v>7</v>
      </c>
      <c r="BI84">
        <v>21</v>
      </c>
    </row>
    <row r="85" spans="1:61" x14ac:dyDescent="0.2">
      <c r="A85">
        <v>84</v>
      </c>
      <c r="B85">
        <v>2.563372283779719</v>
      </c>
      <c r="C85">
        <v>2.8004115288044589</v>
      </c>
      <c r="D85">
        <v>2.5367762682887656</v>
      </c>
      <c r="E85">
        <v>2.8696903785068208</v>
      </c>
      <c r="F85">
        <v>4.9395912330324247E-2</v>
      </c>
      <c r="G85">
        <v>6.1577020994917922E-2</v>
      </c>
      <c r="H85">
        <v>0.33470467234792833</v>
      </c>
      <c r="I85">
        <v>0.3214285714285714</v>
      </c>
      <c r="J85">
        <v>0.22619047619047622</v>
      </c>
      <c r="K85">
        <v>0.42962962962962964</v>
      </c>
      <c r="L85">
        <v>0.1895787139689579</v>
      </c>
      <c r="M85">
        <v>0.49843652282676676</v>
      </c>
      <c r="N85">
        <v>0.12857142857142859</v>
      </c>
      <c r="O85">
        <v>0.54395604395604402</v>
      </c>
      <c r="P85">
        <v>8.3333333333333315E-2</v>
      </c>
      <c r="Q85">
        <v>0.36904761904761901</v>
      </c>
      <c r="R85">
        <v>0.33333333333333331</v>
      </c>
      <c r="S85">
        <v>0.55000000000000004</v>
      </c>
      <c r="T85">
        <v>0.17391304347826075</v>
      </c>
      <c r="U85">
        <v>0.31020572811617581</v>
      </c>
      <c r="V85">
        <v>71</v>
      </c>
      <c r="W85">
        <v>1</v>
      </c>
      <c r="X85">
        <v>20</v>
      </c>
      <c r="Y85">
        <v>0</v>
      </c>
      <c r="Z85" t="s">
        <v>272</v>
      </c>
      <c r="AA85" t="s">
        <v>273</v>
      </c>
      <c r="AB85">
        <v>3.05</v>
      </c>
      <c r="AC85">
        <v>4</v>
      </c>
      <c r="AD85">
        <v>0</v>
      </c>
      <c r="AE85">
        <v>3</v>
      </c>
      <c r="AF85">
        <v>2</v>
      </c>
      <c r="AG85">
        <v>2</v>
      </c>
      <c r="AH85">
        <v>22</v>
      </c>
      <c r="AI85">
        <v>4</v>
      </c>
      <c r="AJ85">
        <v>3</v>
      </c>
      <c r="AK85">
        <v>2</v>
      </c>
      <c r="AL85">
        <v>1</v>
      </c>
      <c r="AM85">
        <v>3</v>
      </c>
      <c r="AN85">
        <v>3</v>
      </c>
      <c r="AO85">
        <v>3</v>
      </c>
      <c r="AP85">
        <v>4</v>
      </c>
      <c r="AQ85">
        <v>33</v>
      </c>
      <c r="AR85" t="s">
        <v>63</v>
      </c>
      <c r="AS85" t="s">
        <v>331</v>
      </c>
      <c r="AT85">
        <v>72.37</v>
      </c>
      <c r="AU85">
        <v>8</v>
      </c>
      <c r="AV85">
        <v>8</v>
      </c>
      <c r="AW85">
        <v>2</v>
      </c>
      <c r="BC85">
        <v>7</v>
      </c>
      <c r="BD85">
        <v>29</v>
      </c>
      <c r="BE85">
        <v>9</v>
      </c>
      <c r="BF85">
        <v>13</v>
      </c>
      <c r="BG85">
        <v>10</v>
      </c>
      <c r="BH85">
        <v>11</v>
      </c>
      <c r="BI85">
        <v>19</v>
      </c>
    </row>
    <row r="86" spans="1:61" x14ac:dyDescent="0.2">
      <c r="A86">
        <v>85</v>
      </c>
      <c r="B86">
        <v>3.3602772886435055</v>
      </c>
      <c r="C86">
        <v>3.8038731660596818</v>
      </c>
      <c r="D86">
        <v>3.4766972544168491</v>
      </c>
      <c r="E86">
        <v>3.3939183979189824</v>
      </c>
      <c r="F86">
        <v>4.4938224994384206E-2</v>
      </c>
      <c r="G86">
        <v>-1.2048244391275763E-2</v>
      </c>
      <c r="H86">
        <v>0.57575757575757569</v>
      </c>
      <c r="I86">
        <v>0.56000000000000005</v>
      </c>
      <c r="J86">
        <v>0.48790322580645162</v>
      </c>
      <c r="K86">
        <v>0.66359447004608296</v>
      </c>
      <c r="L86">
        <v>0.52272727272727271</v>
      </c>
      <c r="M86">
        <v>0.63002114164904854</v>
      </c>
      <c r="N86">
        <v>0.53846153846153844</v>
      </c>
      <c r="O86">
        <v>0.58333333333333337</v>
      </c>
      <c r="P86">
        <v>0.375</v>
      </c>
      <c r="Q86">
        <v>0.60833333333333328</v>
      </c>
      <c r="R86">
        <v>0.65714285714285725</v>
      </c>
      <c r="S86">
        <v>0.66964285714285721</v>
      </c>
      <c r="T86">
        <v>6.8800985070032364E-2</v>
      </c>
      <c r="U86">
        <v>0.15257628814407201</v>
      </c>
      <c r="V86">
        <v>61</v>
      </c>
      <c r="W86">
        <v>1</v>
      </c>
      <c r="X86">
        <v>18</v>
      </c>
      <c r="Y86">
        <v>1</v>
      </c>
      <c r="Z86" t="s">
        <v>272</v>
      </c>
      <c r="AA86" t="s">
        <v>273</v>
      </c>
      <c r="AB86">
        <v>3.42</v>
      </c>
      <c r="AC86">
        <v>4</v>
      </c>
      <c r="AD86">
        <v>0</v>
      </c>
      <c r="AE86">
        <v>6</v>
      </c>
      <c r="AF86">
        <v>2</v>
      </c>
      <c r="AG86">
        <v>2</v>
      </c>
      <c r="AH86">
        <v>24</v>
      </c>
      <c r="AI86">
        <v>4</v>
      </c>
      <c r="AJ86">
        <v>4</v>
      </c>
      <c r="AK86">
        <v>4</v>
      </c>
      <c r="AL86">
        <v>1</v>
      </c>
      <c r="AM86">
        <v>4</v>
      </c>
      <c r="AN86">
        <v>4</v>
      </c>
      <c r="AO86">
        <v>4</v>
      </c>
      <c r="AP86">
        <v>4</v>
      </c>
      <c r="AQ86">
        <v>37</v>
      </c>
      <c r="AR86" t="s">
        <v>117</v>
      </c>
      <c r="AS86" t="s">
        <v>359</v>
      </c>
      <c r="AT86">
        <v>59.989999999999995</v>
      </c>
      <c r="AU86">
        <v>7</v>
      </c>
      <c r="AV86">
        <v>8</v>
      </c>
      <c r="AW86">
        <v>4</v>
      </c>
      <c r="AX86">
        <v>2</v>
      </c>
      <c r="AY86">
        <v>58</v>
      </c>
      <c r="AZ86">
        <v>1</v>
      </c>
      <c r="BA86">
        <v>0</v>
      </c>
      <c r="BB86">
        <v>3</v>
      </c>
      <c r="BC86">
        <v>7</v>
      </c>
      <c r="BD86">
        <v>25</v>
      </c>
      <c r="BE86">
        <v>13</v>
      </c>
      <c r="BF86">
        <v>11</v>
      </c>
      <c r="BG86">
        <v>10</v>
      </c>
      <c r="BH86">
        <v>6</v>
      </c>
      <c r="BI86">
        <v>16</v>
      </c>
    </row>
    <row r="87" spans="1:61" x14ac:dyDescent="0.2">
      <c r="A87">
        <v>86</v>
      </c>
      <c r="B87">
        <v>3.4296793235123619</v>
      </c>
      <c r="C87">
        <v>3.4371194906776266</v>
      </c>
      <c r="D87">
        <v>3.8604684183933875</v>
      </c>
      <c r="E87">
        <v>2.8820137764982534</v>
      </c>
      <c r="F87">
        <v>-5.8012172376783799E-2</v>
      </c>
      <c r="G87">
        <v>-0.14511786811041907</v>
      </c>
      <c r="H87">
        <v>0.58250591016548459</v>
      </c>
      <c r="I87">
        <v>0.6</v>
      </c>
      <c r="J87">
        <v>0.66163793103448276</v>
      </c>
      <c r="K87">
        <v>0.48790322580645162</v>
      </c>
      <c r="L87">
        <v>0.56028368794326233</v>
      </c>
      <c r="M87">
        <v>0.60472813238770684</v>
      </c>
      <c r="N87">
        <v>0.4</v>
      </c>
      <c r="O87">
        <v>0.8</v>
      </c>
      <c r="P87">
        <v>0.6517857142857143</v>
      </c>
      <c r="Q87">
        <v>0.67083333333333328</v>
      </c>
      <c r="R87">
        <v>0.625</v>
      </c>
      <c r="S87">
        <v>0.34166666666666667</v>
      </c>
      <c r="T87">
        <v>-4.8855483430133261E-2</v>
      </c>
      <c r="U87">
        <v>-0.15113395827033566</v>
      </c>
      <c r="V87">
        <v>58</v>
      </c>
      <c r="W87">
        <v>0</v>
      </c>
      <c r="X87">
        <v>18</v>
      </c>
      <c r="Y87">
        <v>1</v>
      </c>
      <c r="Z87" t="s">
        <v>272</v>
      </c>
      <c r="AA87" t="s">
        <v>283</v>
      </c>
      <c r="AB87">
        <v>2.69</v>
      </c>
      <c r="AC87">
        <v>3</v>
      </c>
      <c r="AD87">
        <v>3</v>
      </c>
      <c r="AE87">
        <v>8</v>
      </c>
      <c r="AF87">
        <v>1</v>
      </c>
      <c r="AG87">
        <v>3</v>
      </c>
      <c r="AH87">
        <v>12</v>
      </c>
      <c r="AI87">
        <v>2</v>
      </c>
      <c r="AJ87">
        <v>3</v>
      </c>
      <c r="AK87">
        <v>3</v>
      </c>
      <c r="AL87">
        <v>2</v>
      </c>
      <c r="AM87">
        <v>1</v>
      </c>
      <c r="AN87">
        <v>2</v>
      </c>
      <c r="AO87">
        <v>2</v>
      </c>
      <c r="AP87">
        <v>3</v>
      </c>
      <c r="AQ87">
        <v>18</v>
      </c>
      <c r="AR87" t="s">
        <v>105</v>
      </c>
      <c r="AS87" t="s">
        <v>360</v>
      </c>
      <c r="AT87">
        <v>69.109999999999985</v>
      </c>
      <c r="AU87">
        <v>6</v>
      </c>
      <c r="AV87">
        <v>8</v>
      </c>
      <c r="AW87">
        <v>2</v>
      </c>
      <c r="AX87">
        <v>1.41</v>
      </c>
      <c r="AY87">
        <v>57</v>
      </c>
      <c r="AZ87">
        <v>0</v>
      </c>
      <c r="BA87">
        <v>0</v>
      </c>
      <c r="BB87">
        <v>2</v>
      </c>
      <c r="BC87">
        <v>6</v>
      </c>
      <c r="BD87">
        <v>29</v>
      </c>
      <c r="BE87">
        <v>13</v>
      </c>
      <c r="BF87">
        <v>12</v>
      </c>
      <c r="BG87">
        <v>13</v>
      </c>
      <c r="BH87">
        <v>9</v>
      </c>
      <c r="BI87">
        <v>26</v>
      </c>
    </row>
  </sheetData>
  <sortState xmlns:xlrd2="http://schemas.microsoft.com/office/spreadsheetml/2017/richdata2" ref="A2:BI87">
    <sortCondition ref="A2:A8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0AD08-83B5-45AE-9AA4-0C7BAE39EAEB}">
  <dimension ref="A1:DY100"/>
  <sheetViews>
    <sheetView workbookViewId="0">
      <pane ySplit="1" topLeftCell="A93" activePane="bottomLeft" state="frozen"/>
      <selection pane="bottomLeft" activeCell="CJ93" sqref="CJ93"/>
    </sheetView>
  </sheetViews>
  <sheetFormatPr baseColWidth="10" defaultColWidth="8.83203125" defaultRowHeight="15" x14ac:dyDescent="0.2"/>
  <sheetData>
    <row r="1" spans="1:129" x14ac:dyDescent="0.2">
      <c r="A1" s="11" t="s">
        <v>11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47</v>
      </c>
      <c r="G1" s="11" t="s">
        <v>48</v>
      </c>
      <c r="H1" s="11" t="s">
        <v>144</v>
      </c>
      <c r="I1" s="11" t="s">
        <v>145</v>
      </c>
      <c r="J1" s="11" t="s">
        <v>4</v>
      </c>
      <c r="K1" s="11" t="s">
        <v>5</v>
      </c>
      <c r="L1" s="11" t="s">
        <v>6</v>
      </c>
      <c r="M1" s="11" t="s">
        <v>7</v>
      </c>
      <c r="N1" s="11" t="s">
        <v>149</v>
      </c>
      <c r="O1" s="11" t="s">
        <v>150</v>
      </c>
      <c r="P1" s="11" t="s">
        <v>208</v>
      </c>
      <c r="Q1" s="11" t="s">
        <v>209</v>
      </c>
      <c r="R1" s="11" t="s">
        <v>210</v>
      </c>
      <c r="S1" s="11" t="s">
        <v>211</v>
      </c>
      <c r="T1" s="11" t="s">
        <v>212</v>
      </c>
      <c r="U1" s="11" t="s">
        <v>213</v>
      </c>
      <c r="V1" s="11" t="s">
        <v>49</v>
      </c>
      <c r="W1" s="11" t="s">
        <v>50</v>
      </c>
      <c r="X1" s="11" t="s">
        <v>257</v>
      </c>
      <c r="Y1" s="11" t="s">
        <v>258</v>
      </c>
      <c r="Z1" s="11" t="s">
        <v>146</v>
      </c>
      <c r="AA1" s="11" t="s">
        <v>147</v>
      </c>
      <c r="AB1" s="11" t="s">
        <v>259</v>
      </c>
      <c r="AC1" s="11" t="s">
        <v>262</v>
      </c>
      <c r="AD1" s="11" t="s">
        <v>263</v>
      </c>
      <c r="AE1" s="11" t="s">
        <v>8</v>
      </c>
      <c r="AF1" s="11" t="s">
        <v>241</v>
      </c>
      <c r="AG1" s="11" t="s">
        <v>9</v>
      </c>
      <c r="AH1" s="11" t="s">
        <v>13</v>
      </c>
      <c r="AI1" s="11" t="s">
        <v>148</v>
      </c>
      <c r="AJ1" s="11" t="s">
        <v>40</v>
      </c>
      <c r="AK1" s="11" t="s">
        <v>36</v>
      </c>
      <c r="AL1" s="11" t="s">
        <v>35</v>
      </c>
      <c r="AM1" s="11" t="s">
        <v>43</v>
      </c>
      <c r="AN1" s="11" t="s">
        <v>44</v>
      </c>
      <c r="AO1" s="11" t="s">
        <v>45</v>
      </c>
      <c r="AP1" s="11" t="s">
        <v>14</v>
      </c>
      <c r="AQ1" s="11" t="s">
        <v>224</v>
      </c>
      <c r="AR1" s="11" t="s">
        <v>15</v>
      </c>
      <c r="AS1" s="11" t="s">
        <v>225</v>
      </c>
      <c r="AT1" s="11" t="s">
        <v>243</v>
      </c>
      <c r="AU1" s="11" t="s">
        <v>242</v>
      </c>
      <c r="AV1" s="11" t="s">
        <v>239</v>
      </c>
      <c r="AW1" s="11" t="s">
        <v>240</v>
      </c>
      <c r="AX1" s="11" t="s">
        <v>253</v>
      </c>
      <c r="AY1" s="11" t="s">
        <v>254</v>
      </c>
      <c r="AZ1" s="11" t="s">
        <v>255</v>
      </c>
      <c r="BA1" s="11" t="s">
        <v>256</v>
      </c>
      <c r="BB1" s="11" t="s">
        <v>165</v>
      </c>
      <c r="BC1" s="11" t="s">
        <v>151</v>
      </c>
      <c r="BD1" s="11" t="s">
        <v>222</v>
      </c>
      <c r="BE1" s="11" t="s">
        <v>152</v>
      </c>
      <c r="BF1" s="11" t="s">
        <v>153</v>
      </c>
      <c r="BG1" s="11" t="s">
        <v>226</v>
      </c>
      <c r="BH1" s="11" t="s">
        <v>233</v>
      </c>
      <c r="BI1" s="11" t="s">
        <v>157</v>
      </c>
      <c r="BJ1" s="11" t="s">
        <v>230</v>
      </c>
      <c r="BK1" s="11" t="s">
        <v>158</v>
      </c>
      <c r="BL1" s="11" t="s">
        <v>159</v>
      </c>
      <c r="BM1" s="11" t="s">
        <v>232</v>
      </c>
      <c r="BN1" s="11" t="s">
        <v>244</v>
      </c>
      <c r="BO1" s="11" t="s">
        <v>245</v>
      </c>
      <c r="BP1" s="11" t="s">
        <v>234</v>
      </c>
      <c r="BQ1" s="11" t="s">
        <v>246</v>
      </c>
      <c r="BR1" s="11" t="s">
        <v>235</v>
      </c>
      <c r="BS1" s="11" t="s">
        <v>247</v>
      </c>
      <c r="BT1" s="11" t="s">
        <v>250</v>
      </c>
      <c r="BU1" s="11" t="s">
        <v>236</v>
      </c>
      <c r="BV1" s="11" t="s">
        <v>248</v>
      </c>
      <c r="BW1" s="11" t="s">
        <v>237</v>
      </c>
      <c r="BX1" s="11" t="s">
        <v>249</v>
      </c>
      <c r="BY1" s="11" t="s">
        <v>164</v>
      </c>
      <c r="BZ1" s="11" t="s">
        <v>154</v>
      </c>
      <c r="CA1" s="11" t="s">
        <v>160</v>
      </c>
      <c r="CB1" s="11" t="s">
        <v>161</v>
      </c>
      <c r="CC1" s="11" t="s">
        <v>162</v>
      </c>
      <c r="CD1" s="11" t="s">
        <v>163</v>
      </c>
      <c r="CE1" s="11" t="s">
        <v>156</v>
      </c>
      <c r="CF1" s="11" t="s">
        <v>12</v>
      </c>
      <c r="CG1" s="11" t="s">
        <v>10</v>
      </c>
      <c r="CH1" s="11" t="s">
        <v>55</v>
      </c>
      <c r="CI1" s="11" t="s">
        <v>16</v>
      </c>
      <c r="CJ1" s="11" t="s">
        <v>28</v>
      </c>
      <c r="CK1" s="11" t="s">
        <v>227</v>
      </c>
      <c r="CL1" s="11" t="s">
        <v>223</v>
      </c>
      <c r="CM1" s="11" t="s">
        <v>216</v>
      </c>
      <c r="CN1" s="11" t="s">
        <v>217</v>
      </c>
      <c r="CO1" s="11" t="s">
        <v>218</v>
      </c>
      <c r="CP1" s="11" t="s">
        <v>219</v>
      </c>
      <c r="CQ1" s="11" t="s">
        <v>220</v>
      </c>
      <c r="CR1" s="11" t="s">
        <v>221</v>
      </c>
      <c r="CS1" s="11" t="s">
        <v>29</v>
      </c>
      <c r="CT1" s="11" t="s">
        <v>30</v>
      </c>
      <c r="CU1" s="11" t="s">
        <v>228</v>
      </c>
      <c r="CV1" s="11" t="s">
        <v>31</v>
      </c>
      <c r="CW1" s="11" t="s">
        <v>32</v>
      </c>
      <c r="CX1" s="11" t="s">
        <v>229</v>
      </c>
      <c r="CY1" s="11" t="s">
        <v>54</v>
      </c>
      <c r="CZ1" s="11" t="s">
        <v>261</v>
      </c>
      <c r="DA1" s="11" t="s">
        <v>116</v>
      </c>
      <c r="DB1" s="11" t="s">
        <v>17</v>
      </c>
      <c r="DC1" s="11" t="s">
        <v>18</v>
      </c>
      <c r="DD1" s="11" t="s">
        <v>252</v>
      </c>
      <c r="DE1" s="11" t="s">
        <v>52</v>
      </c>
      <c r="DF1" s="11" t="s">
        <v>251</v>
      </c>
      <c r="DG1" s="11" t="s">
        <v>20</v>
      </c>
      <c r="DH1" s="11" t="s">
        <v>19</v>
      </c>
      <c r="DI1" s="11" t="s">
        <v>238</v>
      </c>
      <c r="DJ1" s="11" t="s">
        <v>33</v>
      </c>
      <c r="DK1" s="11" t="s">
        <v>34</v>
      </c>
      <c r="DL1" s="11" t="s">
        <v>21</v>
      </c>
      <c r="DM1" s="11" t="s">
        <v>51</v>
      </c>
      <c r="DN1" s="11" t="s">
        <v>46</v>
      </c>
      <c r="DO1" s="11" t="s">
        <v>37</v>
      </c>
      <c r="DP1" s="11" t="s">
        <v>38</v>
      </c>
      <c r="DQ1" s="11" t="s">
        <v>39</v>
      </c>
      <c r="DR1" s="11" t="s">
        <v>41</v>
      </c>
      <c r="DS1" s="11" t="s">
        <v>53</v>
      </c>
      <c r="DT1" s="11" t="s">
        <v>22</v>
      </c>
      <c r="DU1" s="11" t="s">
        <v>23</v>
      </c>
      <c r="DV1" s="11" t="s">
        <v>24</v>
      </c>
      <c r="DW1" s="11" t="s">
        <v>25</v>
      </c>
      <c r="DX1" s="11" t="s">
        <v>26</v>
      </c>
      <c r="DY1" s="11" t="s">
        <v>27</v>
      </c>
    </row>
    <row r="2" spans="1:129" x14ac:dyDescent="0.2">
      <c r="A2">
        <v>202</v>
      </c>
      <c r="B2">
        <v>2.5762474680522214</v>
      </c>
      <c r="C2">
        <v>2.514365190649495</v>
      </c>
      <c r="D2">
        <v>3.6219228611385281</v>
      </c>
      <c r="E2">
        <v>2.3523803517043982</v>
      </c>
      <c r="F2">
        <v>-1.1075576704890331</v>
      </c>
      <c r="G2">
        <v>-1.2695425094341299</v>
      </c>
      <c r="H2">
        <v>-0.18049310285658887</v>
      </c>
      <c r="I2">
        <v>-0.21250051498976508</v>
      </c>
      <c r="J2">
        <v>0.36377829820452773</v>
      </c>
      <c r="K2">
        <v>0.31318681318681318</v>
      </c>
      <c r="L2">
        <v>0.53333333333333333</v>
      </c>
      <c r="M2">
        <v>0.3125</v>
      </c>
      <c r="N2">
        <v>0.32900432900432902</v>
      </c>
      <c r="O2">
        <v>0.40476190476190477</v>
      </c>
      <c r="P2">
        <v>0.14285714285714285</v>
      </c>
      <c r="Q2">
        <v>0.51190476190476197</v>
      </c>
      <c r="R2">
        <v>0.5</v>
      </c>
      <c r="S2">
        <v>0.5714285714285714</v>
      </c>
      <c r="T2">
        <v>0.44886363636363635</v>
      </c>
      <c r="U2">
        <v>0.14583333333333331</v>
      </c>
      <c r="V2">
        <v>-0.22014652014652014</v>
      </c>
      <c r="W2">
        <v>-0.22083333333333333</v>
      </c>
      <c r="X2">
        <v>-5.1136363636363646E-2</v>
      </c>
      <c r="Y2">
        <v>-0.42559523809523808</v>
      </c>
      <c r="Z2">
        <v>-0.26006057983556902</v>
      </c>
      <c r="AA2">
        <v>-0.26108374384236455</v>
      </c>
      <c r="AB2">
        <v>0</v>
      </c>
      <c r="AC2">
        <v>-5.3892215568862284E-2</v>
      </c>
      <c r="AD2">
        <v>-0.59336099585062252</v>
      </c>
      <c r="AE2">
        <v>62</v>
      </c>
      <c r="AF2">
        <v>2</v>
      </c>
      <c r="AG2">
        <v>1</v>
      </c>
      <c r="AH2">
        <v>18</v>
      </c>
      <c r="AI2">
        <v>3</v>
      </c>
      <c r="AJ2">
        <v>0</v>
      </c>
      <c r="AK2">
        <v>17</v>
      </c>
      <c r="AL2">
        <v>108</v>
      </c>
      <c r="AM2">
        <v>3.1</v>
      </c>
      <c r="AN2">
        <v>2.4300000000000002</v>
      </c>
      <c r="AO2">
        <v>2.93</v>
      </c>
      <c r="AP2">
        <v>12</v>
      </c>
      <c r="AQ2">
        <v>0</v>
      </c>
      <c r="AT2">
        <v>12</v>
      </c>
      <c r="AU2">
        <v>0</v>
      </c>
      <c r="AV2">
        <v>4</v>
      </c>
      <c r="AW2">
        <v>0</v>
      </c>
      <c r="AX2">
        <v>4</v>
      </c>
      <c r="AY2">
        <v>0</v>
      </c>
      <c r="AZ2">
        <v>12</v>
      </c>
      <c r="BA2">
        <v>0</v>
      </c>
      <c r="BB2">
        <v>3</v>
      </c>
      <c r="BC2">
        <v>4</v>
      </c>
      <c r="BD2">
        <v>0</v>
      </c>
      <c r="BE2">
        <v>12</v>
      </c>
      <c r="BF2">
        <v>4</v>
      </c>
      <c r="BG2">
        <v>0</v>
      </c>
      <c r="BY2">
        <v>-1.5882940818246005</v>
      </c>
      <c r="BZ2">
        <v>-0.48607302094367372</v>
      </c>
      <c r="CB2">
        <v>-0.85780369833772063</v>
      </c>
      <c r="CC2">
        <v>-0.46244907892855408</v>
      </c>
      <c r="CD2">
        <v>1.7130094771941635</v>
      </c>
      <c r="CF2">
        <v>2</v>
      </c>
      <c r="CG2">
        <v>0</v>
      </c>
      <c r="CH2">
        <v>4</v>
      </c>
      <c r="CI2">
        <v>1</v>
      </c>
      <c r="CJ2">
        <v>17</v>
      </c>
      <c r="CK2">
        <v>0</v>
      </c>
      <c r="CL2">
        <v>16</v>
      </c>
      <c r="CM2">
        <v>5</v>
      </c>
      <c r="CN2">
        <v>5</v>
      </c>
      <c r="CO2">
        <v>3</v>
      </c>
      <c r="CP2">
        <v>3</v>
      </c>
      <c r="CQ2">
        <v>7</v>
      </c>
      <c r="CR2">
        <v>6</v>
      </c>
      <c r="CS2">
        <v>4</v>
      </c>
      <c r="CT2">
        <v>0</v>
      </c>
      <c r="CU2">
        <v>0</v>
      </c>
      <c r="CV2">
        <v>0</v>
      </c>
      <c r="CW2">
        <v>0</v>
      </c>
      <c r="CX2">
        <v>0</v>
      </c>
      <c r="CY2" t="s">
        <v>57</v>
      </c>
      <c r="CZ2">
        <v>71.88</v>
      </c>
      <c r="DA2">
        <v>4</v>
      </c>
      <c r="DB2">
        <v>4</v>
      </c>
      <c r="DC2">
        <v>2</v>
      </c>
      <c r="DD2">
        <v>0</v>
      </c>
      <c r="DE2">
        <v>4</v>
      </c>
      <c r="DF2">
        <v>0</v>
      </c>
      <c r="DG2">
        <v>4</v>
      </c>
      <c r="DO2">
        <v>6</v>
      </c>
      <c r="DP2">
        <v>3</v>
      </c>
      <c r="DQ2">
        <v>2</v>
      </c>
      <c r="DR2">
        <v>0</v>
      </c>
      <c r="DS2">
        <v>0</v>
      </c>
      <c r="DT2">
        <v>30</v>
      </c>
      <c r="DU2">
        <v>15</v>
      </c>
      <c r="DV2">
        <v>13</v>
      </c>
      <c r="DW2">
        <v>11</v>
      </c>
      <c r="DX2">
        <v>7</v>
      </c>
      <c r="DY2">
        <v>18</v>
      </c>
    </row>
    <row r="3" spans="1:129" x14ac:dyDescent="0.2">
      <c r="A3">
        <v>208</v>
      </c>
      <c r="B3">
        <v>2.6998534519005375</v>
      </c>
      <c r="C3">
        <v>2.9379268692720295</v>
      </c>
      <c r="D3">
        <v>2.1892501111478011</v>
      </c>
      <c r="E3">
        <v>3.3464241068270395</v>
      </c>
      <c r="F3">
        <v>0.7486767581242284</v>
      </c>
      <c r="G3">
        <v>1.1571739956792384</v>
      </c>
      <c r="H3">
        <v>0.1460212434607483</v>
      </c>
      <c r="I3">
        <v>0.20903939612663416</v>
      </c>
      <c r="J3">
        <v>0.48289473684210532</v>
      </c>
      <c r="K3">
        <v>0.45238095238095244</v>
      </c>
      <c r="L3">
        <v>0.45384615384615384</v>
      </c>
      <c r="M3">
        <v>0.53580901856763929</v>
      </c>
      <c r="N3">
        <v>0.45914634146341465</v>
      </c>
      <c r="O3">
        <v>0.51071428571428568</v>
      </c>
      <c r="P3">
        <v>0.29487179487179493</v>
      </c>
      <c r="Q3">
        <v>0.70833333333333337</v>
      </c>
      <c r="R3">
        <v>0.41538461538461541</v>
      </c>
      <c r="S3">
        <v>0.49230769230769228</v>
      </c>
      <c r="T3">
        <v>0.64615384615384619</v>
      </c>
      <c r="U3">
        <v>0.41758241758241754</v>
      </c>
      <c r="V3">
        <v>-1.4652014652014045E-3</v>
      </c>
      <c r="W3">
        <v>8.1962864721485451E-2</v>
      </c>
      <c r="X3">
        <v>0.23076923076923078</v>
      </c>
      <c r="Y3">
        <v>-7.4725274725274737E-2</v>
      </c>
      <c r="Z3">
        <v>-1.6168148746967799E-3</v>
      </c>
      <c r="AA3">
        <v>8.2819619404985292E-2</v>
      </c>
      <c r="AB3">
        <v>1</v>
      </c>
      <c r="AC3">
        <v>0.21739130434782611</v>
      </c>
      <c r="AD3">
        <v>-8.2125603864734317E-2</v>
      </c>
      <c r="AE3">
        <v>62</v>
      </c>
      <c r="AF3">
        <v>2</v>
      </c>
      <c r="AG3">
        <v>1</v>
      </c>
      <c r="AH3">
        <v>16</v>
      </c>
      <c r="AI3">
        <v>2</v>
      </c>
      <c r="AJ3">
        <v>0</v>
      </c>
      <c r="AK3">
        <v>16</v>
      </c>
      <c r="AL3">
        <v>102</v>
      </c>
      <c r="AM3">
        <v>2.88</v>
      </c>
      <c r="AN3">
        <v>2.29</v>
      </c>
      <c r="AO3">
        <v>2.73</v>
      </c>
      <c r="AP3">
        <v>17</v>
      </c>
      <c r="AQ3">
        <v>1</v>
      </c>
      <c r="AT3">
        <v>17</v>
      </c>
      <c r="AU3">
        <v>1</v>
      </c>
      <c r="AV3">
        <v>3</v>
      </c>
      <c r="AW3">
        <v>0</v>
      </c>
      <c r="AX3">
        <v>6</v>
      </c>
      <c r="AY3">
        <v>1</v>
      </c>
      <c r="AZ3">
        <v>19</v>
      </c>
      <c r="BA3">
        <v>1</v>
      </c>
      <c r="BB3">
        <v>6</v>
      </c>
      <c r="BC3">
        <v>3</v>
      </c>
      <c r="BD3">
        <v>0</v>
      </c>
      <c r="BE3">
        <v>19</v>
      </c>
      <c r="BF3">
        <v>6</v>
      </c>
      <c r="BG3">
        <v>1</v>
      </c>
      <c r="BY3">
        <v>0.24588653149585882</v>
      </c>
      <c r="BZ3">
        <v>0.63189492722677543</v>
      </c>
      <c r="CB3">
        <v>-0.10414815864880331</v>
      </c>
      <c r="CC3">
        <v>-0.71979692054976419</v>
      </c>
      <c r="CD3">
        <v>2.5744853161135097</v>
      </c>
      <c r="CF3">
        <v>1</v>
      </c>
      <c r="CG3">
        <v>14</v>
      </c>
      <c r="CH3">
        <v>5</v>
      </c>
      <c r="CI3">
        <v>4</v>
      </c>
      <c r="CJ3">
        <v>20</v>
      </c>
      <c r="CK3">
        <v>1</v>
      </c>
      <c r="CL3">
        <v>10</v>
      </c>
      <c r="CM3">
        <v>0</v>
      </c>
      <c r="CN3">
        <v>5</v>
      </c>
      <c r="CO3">
        <v>5</v>
      </c>
      <c r="CP3">
        <v>0</v>
      </c>
      <c r="CQ3">
        <v>6</v>
      </c>
      <c r="CR3">
        <v>10</v>
      </c>
      <c r="CS3">
        <v>4</v>
      </c>
      <c r="CT3">
        <v>1</v>
      </c>
      <c r="CU3">
        <v>1</v>
      </c>
      <c r="CV3">
        <v>4</v>
      </c>
      <c r="CW3">
        <v>4</v>
      </c>
      <c r="CX3">
        <v>1</v>
      </c>
      <c r="CY3" t="s">
        <v>62</v>
      </c>
      <c r="CZ3">
        <v>73.22</v>
      </c>
      <c r="DA3">
        <v>8</v>
      </c>
      <c r="DB3">
        <v>4</v>
      </c>
      <c r="DC3">
        <v>4</v>
      </c>
      <c r="DD3">
        <v>1</v>
      </c>
      <c r="DE3">
        <v>6</v>
      </c>
      <c r="DF3">
        <v>1</v>
      </c>
      <c r="DG3">
        <v>4</v>
      </c>
      <c r="DO3">
        <v>7</v>
      </c>
      <c r="DP3">
        <v>2</v>
      </c>
      <c r="DQ3">
        <v>5</v>
      </c>
      <c r="DR3">
        <v>0</v>
      </c>
      <c r="DS3">
        <v>0</v>
      </c>
      <c r="DT3">
        <v>29</v>
      </c>
      <c r="DU3">
        <v>11</v>
      </c>
      <c r="DV3">
        <v>10</v>
      </c>
      <c r="DW3">
        <v>10</v>
      </c>
      <c r="DX3">
        <v>6</v>
      </c>
      <c r="DY3">
        <v>24</v>
      </c>
    </row>
    <row r="4" spans="1:129" x14ac:dyDescent="0.2">
      <c r="A4">
        <v>209</v>
      </c>
      <c r="B4">
        <v>2.8561309673872621</v>
      </c>
      <c r="C4">
        <v>3.5469882228881913</v>
      </c>
      <c r="D4">
        <v>3.0833722162690016</v>
      </c>
      <c r="E4">
        <v>2.0286086582941136</v>
      </c>
      <c r="F4">
        <v>0.46361600661918967</v>
      </c>
      <c r="G4">
        <v>-1.054763557974888</v>
      </c>
      <c r="H4">
        <v>6.9923198123769181E-2</v>
      </c>
      <c r="I4">
        <v>-0.20633167139245823</v>
      </c>
      <c r="J4">
        <v>0.64615384615384608</v>
      </c>
      <c r="K4">
        <v>0.72222222222222232</v>
      </c>
      <c r="L4">
        <v>0.82222222222222219</v>
      </c>
      <c r="M4">
        <v>0.36090225563909778</v>
      </c>
      <c r="N4">
        <v>0.57777777777777772</v>
      </c>
      <c r="O4">
        <v>0.72</v>
      </c>
      <c r="P4">
        <v>0.61616161616161613</v>
      </c>
      <c r="Q4">
        <v>0.88888888888888884</v>
      </c>
      <c r="R4">
        <v>0.88888888888888884</v>
      </c>
      <c r="S4">
        <v>0.77777777777777768</v>
      </c>
      <c r="T4">
        <v>0.27142857142857141</v>
      </c>
      <c r="U4">
        <v>0.46031746031746029</v>
      </c>
      <c r="V4">
        <v>-9.9999999999999867E-2</v>
      </c>
      <c r="W4">
        <v>-0.46131996658312441</v>
      </c>
      <c r="X4">
        <v>-0.61746031746031749</v>
      </c>
      <c r="Y4">
        <v>-0.31746031746031739</v>
      </c>
      <c r="Z4">
        <v>-6.4748201438848837E-2</v>
      </c>
      <c r="AA4">
        <v>-0.38991667843524924</v>
      </c>
      <c r="AB4">
        <v>0</v>
      </c>
      <c r="AC4">
        <v>-0.53214774281805755</v>
      </c>
      <c r="AD4">
        <v>-0.25641025641025639</v>
      </c>
      <c r="AE4">
        <v>59</v>
      </c>
      <c r="AF4">
        <v>1</v>
      </c>
      <c r="AG4">
        <v>1</v>
      </c>
      <c r="AH4">
        <v>16</v>
      </c>
      <c r="AI4">
        <v>2</v>
      </c>
      <c r="AJ4">
        <v>0</v>
      </c>
      <c r="AK4">
        <v>19</v>
      </c>
      <c r="AL4">
        <v>134</v>
      </c>
      <c r="AM4">
        <v>3.82</v>
      </c>
      <c r="AN4">
        <v>2.71</v>
      </c>
      <c r="AO4">
        <v>3.54</v>
      </c>
      <c r="AP4">
        <v>14</v>
      </c>
      <c r="AQ4">
        <v>0</v>
      </c>
      <c r="AT4">
        <v>14</v>
      </c>
      <c r="AU4">
        <v>0</v>
      </c>
      <c r="AV4">
        <v>4</v>
      </c>
      <c r="AW4">
        <v>0</v>
      </c>
      <c r="AX4">
        <v>2</v>
      </c>
      <c r="AY4">
        <v>0</v>
      </c>
      <c r="AZ4">
        <v>16</v>
      </c>
      <c r="BA4">
        <v>0</v>
      </c>
      <c r="BB4">
        <v>6</v>
      </c>
      <c r="BC4">
        <v>4</v>
      </c>
      <c r="BD4">
        <v>0</v>
      </c>
      <c r="BE4">
        <v>16</v>
      </c>
      <c r="BF4">
        <v>2</v>
      </c>
      <c r="BG4">
        <v>0</v>
      </c>
      <c r="BY4">
        <v>0.24588653149585882</v>
      </c>
      <c r="BZ4">
        <v>-1.6040409691141229</v>
      </c>
      <c r="CB4">
        <v>0.76750393186486221</v>
      </c>
      <c r="CC4">
        <v>3.7603496752850234E-2</v>
      </c>
      <c r="CD4">
        <v>1.4613730359469952</v>
      </c>
      <c r="CF4">
        <v>2</v>
      </c>
      <c r="CG4">
        <v>1</v>
      </c>
      <c r="CH4">
        <v>13</v>
      </c>
      <c r="CI4">
        <v>3</v>
      </c>
      <c r="CJ4">
        <v>16</v>
      </c>
      <c r="CK4">
        <v>0</v>
      </c>
      <c r="CL4">
        <v>8</v>
      </c>
      <c r="CM4">
        <v>0</v>
      </c>
      <c r="CN4">
        <v>4</v>
      </c>
      <c r="CO4">
        <v>4</v>
      </c>
      <c r="CP4">
        <v>0</v>
      </c>
      <c r="CQ4">
        <v>6</v>
      </c>
      <c r="CR4">
        <v>6</v>
      </c>
      <c r="CS4">
        <v>3</v>
      </c>
      <c r="CT4">
        <v>1</v>
      </c>
      <c r="CU4">
        <v>1</v>
      </c>
      <c r="CV4">
        <v>0</v>
      </c>
      <c r="CW4">
        <v>4</v>
      </c>
      <c r="CX4">
        <v>1</v>
      </c>
      <c r="CY4" t="s">
        <v>63</v>
      </c>
      <c r="CZ4">
        <v>71.88</v>
      </c>
      <c r="DA4">
        <v>4</v>
      </c>
      <c r="DB4">
        <v>4</v>
      </c>
      <c r="DC4">
        <v>3</v>
      </c>
      <c r="DD4">
        <v>1</v>
      </c>
      <c r="DE4">
        <v>4</v>
      </c>
      <c r="DF4">
        <v>0</v>
      </c>
      <c r="DG4">
        <v>4</v>
      </c>
      <c r="DO4">
        <v>8.5</v>
      </c>
      <c r="DP4">
        <v>4</v>
      </c>
      <c r="DQ4">
        <v>1</v>
      </c>
      <c r="DR4">
        <v>0</v>
      </c>
      <c r="DS4">
        <v>0</v>
      </c>
      <c r="DT4">
        <v>29</v>
      </c>
      <c r="DU4">
        <v>5</v>
      </c>
      <c r="DV4">
        <v>8</v>
      </c>
      <c r="DW4">
        <v>9</v>
      </c>
      <c r="DX4">
        <v>7</v>
      </c>
      <c r="DY4">
        <v>18</v>
      </c>
    </row>
    <row r="5" spans="1:129" x14ac:dyDescent="0.2">
      <c r="A5">
        <v>210</v>
      </c>
      <c r="B5">
        <v>3.4484862238345206</v>
      </c>
      <c r="C5">
        <v>4.3170683356228725</v>
      </c>
      <c r="D5">
        <v>3.4656573617915027</v>
      </c>
      <c r="E5">
        <v>3.0116458363713878</v>
      </c>
      <c r="F5">
        <v>0.85141097383136977</v>
      </c>
      <c r="G5">
        <v>-0.45401152542011491</v>
      </c>
      <c r="H5">
        <v>0.1093975307538117</v>
      </c>
      <c r="I5">
        <v>-7.0092677697854697E-2</v>
      </c>
      <c r="J5">
        <v>0.67967884828349945</v>
      </c>
      <c r="K5">
        <v>0.72</v>
      </c>
      <c r="L5">
        <v>0.7216748768472907</v>
      </c>
      <c r="M5">
        <v>0.60416666666666663</v>
      </c>
      <c r="N5">
        <v>0.57848837209302328</v>
      </c>
      <c r="O5">
        <v>0.77167019027484152</v>
      </c>
      <c r="P5">
        <v>0.75</v>
      </c>
      <c r="Q5">
        <v>0.69230769230769229</v>
      </c>
      <c r="R5">
        <v>0.57142857142857151</v>
      </c>
      <c r="S5">
        <v>0.86190476190476195</v>
      </c>
      <c r="T5">
        <v>0.4375</v>
      </c>
      <c r="U5">
        <v>0.75</v>
      </c>
      <c r="V5">
        <v>-1.6748768472907294E-3</v>
      </c>
      <c r="W5">
        <v>-0.11750821018062407</v>
      </c>
      <c r="X5">
        <v>-0.13392857142857151</v>
      </c>
      <c r="Y5">
        <v>-0.11190476190476195</v>
      </c>
      <c r="Z5">
        <v>-1.1617576710176247E-3</v>
      </c>
      <c r="AA5">
        <v>-8.8629150863069966E-2</v>
      </c>
      <c r="AB5">
        <v>0</v>
      </c>
      <c r="AC5">
        <v>-0.13274336283185845</v>
      </c>
      <c r="AD5">
        <v>-6.9423929098966053E-2</v>
      </c>
      <c r="AE5">
        <v>50</v>
      </c>
      <c r="AF5">
        <v>1</v>
      </c>
      <c r="AG5">
        <v>1</v>
      </c>
      <c r="AH5">
        <v>18</v>
      </c>
      <c r="AI5">
        <v>3</v>
      </c>
      <c r="AJ5">
        <v>0</v>
      </c>
      <c r="AK5">
        <v>22</v>
      </c>
      <c r="AL5">
        <v>101</v>
      </c>
      <c r="AM5">
        <v>2.7</v>
      </c>
      <c r="AN5">
        <v>3.14</v>
      </c>
      <c r="AO5">
        <v>2.81</v>
      </c>
      <c r="AP5">
        <v>13</v>
      </c>
      <c r="AQ5">
        <v>0</v>
      </c>
      <c r="AT5">
        <v>13</v>
      </c>
      <c r="AU5">
        <v>0</v>
      </c>
      <c r="AV5">
        <v>6</v>
      </c>
      <c r="AW5">
        <v>1</v>
      </c>
      <c r="AX5">
        <v>5</v>
      </c>
      <c r="AY5">
        <v>0</v>
      </c>
      <c r="AZ5">
        <v>15</v>
      </c>
      <c r="BA5">
        <v>0</v>
      </c>
      <c r="BB5">
        <v>6</v>
      </c>
      <c r="BC5">
        <v>6</v>
      </c>
      <c r="BD5">
        <v>1</v>
      </c>
      <c r="BE5">
        <v>15</v>
      </c>
      <c r="BF5">
        <v>5</v>
      </c>
      <c r="BG5">
        <v>0</v>
      </c>
      <c r="BY5">
        <v>0.24588653149585882</v>
      </c>
      <c r="BZ5">
        <v>7.2910953141550855E-2</v>
      </c>
      <c r="CB5">
        <v>-0.13138728647735537</v>
      </c>
      <c r="CC5">
        <v>0.53088623964382542</v>
      </c>
      <c r="CD5">
        <v>1.4613730359469952</v>
      </c>
      <c r="CF5">
        <v>1</v>
      </c>
      <c r="CG5">
        <v>10</v>
      </c>
      <c r="CH5">
        <v>9</v>
      </c>
      <c r="CI5">
        <v>1</v>
      </c>
      <c r="CJ5">
        <v>16</v>
      </c>
      <c r="CK5">
        <v>0</v>
      </c>
      <c r="CL5">
        <v>11</v>
      </c>
      <c r="CM5">
        <v>5</v>
      </c>
      <c r="CN5">
        <v>0</v>
      </c>
      <c r="CO5">
        <v>6</v>
      </c>
      <c r="CP5">
        <v>0</v>
      </c>
      <c r="CQ5">
        <v>7</v>
      </c>
      <c r="CR5">
        <v>5</v>
      </c>
      <c r="CS5">
        <v>3</v>
      </c>
      <c r="CT5">
        <v>1</v>
      </c>
      <c r="CU5">
        <v>1</v>
      </c>
      <c r="CV5">
        <v>4</v>
      </c>
      <c r="CW5">
        <v>4</v>
      </c>
      <c r="CX5">
        <v>1</v>
      </c>
      <c r="CY5" t="s">
        <v>64</v>
      </c>
      <c r="CZ5">
        <v>61.390000000000008</v>
      </c>
      <c r="DA5">
        <v>6</v>
      </c>
      <c r="DB5">
        <v>4</v>
      </c>
      <c r="DC5">
        <v>3</v>
      </c>
      <c r="DD5">
        <v>1</v>
      </c>
      <c r="DE5">
        <v>6</v>
      </c>
      <c r="DF5">
        <v>1</v>
      </c>
      <c r="DG5">
        <v>4</v>
      </c>
      <c r="DO5">
        <v>6</v>
      </c>
      <c r="DP5">
        <v>2</v>
      </c>
      <c r="DQ5">
        <v>2</v>
      </c>
      <c r="DR5">
        <v>0</v>
      </c>
      <c r="DS5">
        <v>0</v>
      </c>
      <c r="DT5">
        <v>30</v>
      </c>
      <c r="DU5">
        <v>14</v>
      </c>
      <c r="DV5">
        <v>13</v>
      </c>
      <c r="DW5">
        <v>12</v>
      </c>
      <c r="DX5">
        <v>10</v>
      </c>
      <c r="DY5">
        <v>21</v>
      </c>
    </row>
    <row r="6" spans="1:129" x14ac:dyDescent="0.2">
      <c r="A6">
        <v>211</v>
      </c>
      <c r="B6">
        <v>3.2650819452100786</v>
      </c>
      <c r="C6">
        <v>3.1410698419580405</v>
      </c>
      <c r="D6">
        <v>3.1694355809591506</v>
      </c>
      <c r="E6">
        <v>3.5464769359173136</v>
      </c>
      <c r="F6">
        <v>-2.8365739001110057E-2</v>
      </c>
      <c r="G6">
        <v>0.37704135495816304</v>
      </c>
      <c r="H6">
        <v>-4.4950027137441676E-3</v>
      </c>
      <c r="I6">
        <v>5.6141492911155874E-2</v>
      </c>
      <c r="J6">
        <v>0.52776336274001034</v>
      </c>
      <c r="K6">
        <v>0.53017241379310343</v>
      </c>
      <c r="L6">
        <v>0.52884615384615385</v>
      </c>
      <c r="M6">
        <v>0.52592592592592591</v>
      </c>
      <c r="N6">
        <v>0.39361702127659576</v>
      </c>
      <c r="O6">
        <v>0.66861702127659572</v>
      </c>
      <c r="P6">
        <v>0.30357142857142855</v>
      </c>
      <c r="Q6">
        <v>0.7416666666666667</v>
      </c>
      <c r="R6">
        <v>0.4464285714285714</v>
      </c>
      <c r="S6">
        <v>0.625</v>
      </c>
      <c r="T6">
        <v>0.43333333333333335</v>
      </c>
      <c r="U6">
        <v>0.62564102564102564</v>
      </c>
      <c r="V6">
        <v>1.3262599469495706E-3</v>
      </c>
      <c r="W6">
        <v>-2.9202279202279469E-3</v>
      </c>
      <c r="X6">
        <v>-1.3095238095238049E-2</v>
      </c>
      <c r="Y6">
        <v>6.4102564102563875E-4</v>
      </c>
      <c r="Z6">
        <v>1.2523481527864449E-3</v>
      </c>
      <c r="AA6">
        <v>-2.7685866702681053E-3</v>
      </c>
      <c r="AB6">
        <v>0</v>
      </c>
      <c r="AC6">
        <v>-1.4884979702300353E-2</v>
      </c>
      <c r="AD6">
        <v>5.1255766273705606E-4</v>
      </c>
      <c r="AE6">
        <v>62</v>
      </c>
      <c r="AF6">
        <v>2</v>
      </c>
      <c r="AG6">
        <v>1</v>
      </c>
      <c r="AH6">
        <v>16</v>
      </c>
      <c r="AI6">
        <v>2</v>
      </c>
      <c r="AJ6">
        <v>0</v>
      </c>
      <c r="AK6">
        <v>19</v>
      </c>
      <c r="AL6">
        <v>108</v>
      </c>
      <c r="AM6">
        <v>3.32</v>
      </c>
      <c r="AN6">
        <v>2.71</v>
      </c>
      <c r="AO6">
        <v>3.17</v>
      </c>
      <c r="AP6">
        <v>18</v>
      </c>
      <c r="AQ6">
        <v>1</v>
      </c>
      <c r="AT6">
        <v>18</v>
      </c>
      <c r="AU6">
        <v>1</v>
      </c>
      <c r="AV6">
        <v>5</v>
      </c>
      <c r="AW6">
        <v>1</v>
      </c>
      <c r="AX6">
        <v>6</v>
      </c>
      <c r="AY6">
        <v>1</v>
      </c>
      <c r="AZ6">
        <v>18</v>
      </c>
      <c r="BA6">
        <v>1</v>
      </c>
      <c r="BB6">
        <v>7</v>
      </c>
      <c r="BC6">
        <v>5</v>
      </c>
      <c r="BD6">
        <v>1</v>
      </c>
      <c r="BE6">
        <v>18</v>
      </c>
      <c r="BF6">
        <v>6</v>
      </c>
      <c r="BG6">
        <v>1</v>
      </c>
      <c r="BY6">
        <v>0.85728006926934519</v>
      </c>
      <c r="BZ6">
        <v>0.63189492722677543</v>
      </c>
      <c r="CB6">
        <v>0.36498337720925217</v>
      </c>
      <c r="CC6">
        <v>0.17537192407443589</v>
      </c>
      <c r="CD6">
        <v>2.6949772624199584</v>
      </c>
      <c r="CF6">
        <v>0</v>
      </c>
      <c r="CG6">
        <v>0</v>
      </c>
      <c r="CH6">
        <v>1</v>
      </c>
      <c r="CI6">
        <v>0</v>
      </c>
      <c r="CJ6">
        <v>21</v>
      </c>
      <c r="CK6">
        <v>1</v>
      </c>
      <c r="CL6">
        <v>11</v>
      </c>
      <c r="CM6">
        <v>4</v>
      </c>
      <c r="CN6">
        <v>2</v>
      </c>
      <c r="CO6">
        <v>5</v>
      </c>
      <c r="CP6">
        <v>0</v>
      </c>
      <c r="CQ6">
        <v>5</v>
      </c>
      <c r="CR6">
        <v>8</v>
      </c>
      <c r="CS6">
        <v>4</v>
      </c>
      <c r="CT6">
        <v>1</v>
      </c>
      <c r="CU6">
        <v>1</v>
      </c>
      <c r="CV6">
        <v>3</v>
      </c>
      <c r="CW6">
        <v>3</v>
      </c>
      <c r="CX6">
        <v>1</v>
      </c>
      <c r="CY6" t="s">
        <v>59</v>
      </c>
      <c r="CZ6">
        <v>71.88</v>
      </c>
      <c r="DA6">
        <v>7</v>
      </c>
      <c r="DB6">
        <v>3</v>
      </c>
      <c r="DC6">
        <v>2</v>
      </c>
      <c r="DD6">
        <v>0</v>
      </c>
      <c r="DE6">
        <v>4</v>
      </c>
      <c r="DF6">
        <v>0</v>
      </c>
      <c r="DG6">
        <v>4</v>
      </c>
      <c r="DO6">
        <v>8</v>
      </c>
      <c r="DP6">
        <v>4</v>
      </c>
      <c r="DQ6">
        <v>2</v>
      </c>
      <c r="DR6">
        <v>0</v>
      </c>
      <c r="DS6">
        <v>0</v>
      </c>
      <c r="DT6">
        <v>29</v>
      </c>
      <c r="DU6">
        <v>13</v>
      </c>
      <c r="DV6">
        <v>10</v>
      </c>
      <c r="DW6">
        <v>11</v>
      </c>
      <c r="DX6">
        <v>6</v>
      </c>
      <c r="DY6">
        <v>21</v>
      </c>
    </row>
    <row r="7" spans="1:129" x14ac:dyDescent="0.2">
      <c r="A7">
        <v>213</v>
      </c>
      <c r="B7">
        <v>3.8182263701475367</v>
      </c>
      <c r="C7">
        <v>3.7093420011414779</v>
      </c>
      <c r="D7">
        <v>4.3170683356228725</v>
      </c>
      <c r="E7">
        <v>3.3464241068270395</v>
      </c>
      <c r="F7">
        <v>-0.60772633448139457</v>
      </c>
      <c r="G7">
        <v>-0.97064422879583301</v>
      </c>
      <c r="H7">
        <v>-7.5715831733365435E-2</v>
      </c>
      <c r="I7">
        <v>-0.12665820917617185</v>
      </c>
      <c r="J7">
        <v>0.6586449463161792</v>
      </c>
      <c r="K7">
        <v>0.52536231884057971</v>
      </c>
      <c r="L7">
        <v>0.91304347826086951</v>
      </c>
      <c r="M7">
        <v>0.54985754985754987</v>
      </c>
      <c r="N7">
        <v>0.50715421303656605</v>
      </c>
      <c r="O7">
        <v>0.79071379071379067</v>
      </c>
      <c r="P7">
        <v>0.37121212121212122</v>
      </c>
      <c r="Q7">
        <v>0.66666666666666663</v>
      </c>
      <c r="R7">
        <v>0.77777777777777779</v>
      </c>
      <c r="S7">
        <v>1</v>
      </c>
      <c r="T7">
        <v>0.41758241758241754</v>
      </c>
      <c r="U7">
        <v>0.69230769230769229</v>
      </c>
      <c r="V7">
        <v>-0.3876811594202898</v>
      </c>
      <c r="W7">
        <v>-0.36318592840331965</v>
      </c>
      <c r="X7">
        <v>-0.36019536019536025</v>
      </c>
      <c r="Y7">
        <v>-0.30769230769230771</v>
      </c>
      <c r="Z7">
        <v>-0.26952141057934503</v>
      </c>
      <c r="AA7">
        <v>-0.24826418289585095</v>
      </c>
      <c r="AB7">
        <v>0</v>
      </c>
      <c r="AC7">
        <v>-0.30132788559754858</v>
      </c>
      <c r="AD7">
        <v>-0.18181818181818182</v>
      </c>
      <c r="AE7">
        <v>52</v>
      </c>
      <c r="AF7">
        <v>1</v>
      </c>
      <c r="AG7">
        <v>1</v>
      </c>
      <c r="AH7">
        <v>14</v>
      </c>
      <c r="AI7">
        <v>2</v>
      </c>
      <c r="AJ7">
        <v>0</v>
      </c>
      <c r="AK7">
        <v>11</v>
      </c>
      <c r="AL7">
        <v>74</v>
      </c>
      <c r="AM7">
        <v>2.12</v>
      </c>
      <c r="AN7">
        <v>1.57</v>
      </c>
      <c r="AO7">
        <v>1.98</v>
      </c>
      <c r="AP7">
        <v>15</v>
      </c>
      <c r="AQ7">
        <v>0</v>
      </c>
      <c r="AT7">
        <v>15</v>
      </c>
      <c r="AU7">
        <v>0</v>
      </c>
      <c r="AV7">
        <v>4</v>
      </c>
      <c r="AW7">
        <v>0</v>
      </c>
      <c r="AX7">
        <v>7</v>
      </c>
      <c r="AY7">
        <v>1</v>
      </c>
      <c r="AZ7">
        <v>15</v>
      </c>
      <c r="BA7">
        <v>0</v>
      </c>
      <c r="BB7">
        <v>5</v>
      </c>
      <c r="BC7">
        <v>4</v>
      </c>
      <c r="BD7">
        <v>0</v>
      </c>
      <c r="BE7">
        <v>15</v>
      </c>
      <c r="BF7">
        <v>7</v>
      </c>
      <c r="BG7">
        <v>1</v>
      </c>
      <c r="BY7">
        <v>-0.36550700627762761</v>
      </c>
      <c r="BZ7">
        <v>1.190878901312</v>
      </c>
      <c r="CB7">
        <v>-1.1725405067350039</v>
      </c>
      <c r="CC7">
        <v>-1.4375953844789724</v>
      </c>
      <c r="CD7">
        <v>2.333501423500612</v>
      </c>
      <c r="CF7">
        <v>3</v>
      </c>
      <c r="CG7">
        <v>1</v>
      </c>
      <c r="CH7">
        <v>4</v>
      </c>
      <c r="CI7">
        <v>6</v>
      </c>
      <c r="CJ7">
        <v>18</v>
      </c>
      <c r="CK7">
        <v>0</v>
      </c>
      <c r="CL7">
        <v>12</v>
      </c>
      <c r="CM7">
        <v>5</v>
      </c>
      <c r="CN7">
        <v>3</v>
      </c>
      <c r="CO7">
        <v>2</v>
      </c>
      <c r="CP7">
        <v>2</v>
      </c>
      <c r="CQ7">
        <v>4</v>
      </c>
      <c r="CR7">
        <v>4</v>
      </c>
      <c r="CS7">
        <v>3</v>
      </c>
      <c r="CT7">
        <v>1</v>
      </c>
      <c r="CU7">
        <v>1</v>
      </c>
      <c r="CV7">
        <v>2</v>
      </c>
      <c r="CW7">
        <v>2</v>
      </c>
      <c r="CX7">
        <v>1</v>
      </c>
      <c r="CY7" t="s">
        <v>65</v>
      </c>
      <c r="CZ7">
        <v>52.249999999999993</v>
      </c>
      <c r="DA7">
        <v>5</v>
      </c>
      <c r="DB7">
        <v>3</v>
      </c>
      <c r="DC7">
        <v>3</v>
      </c>
      <c r="DD7">
        <v>1</v>
      </c>
      <c r="DE7">
        <v>4</v>
      </c>
      <c r="DF7">
        <v>0</v>
      </c>
      <c r="DG7">
        <v>4</v>
      </c>
      <c r="DO7">
        <v>7</v>
      </c>
      <c r="DP7">
        <v>3</v>
      </c>
      <c r="DQ7">
        <v>2</v>
      </c>
      <c r="DR7">
        <v>0</v>
      </c>
      <c r="DS7">
        <v>0</v>
      </c>
      <c r="DT7">
        <v>29</v>
      </c>
      <c r="DU7">
        <v>11</v>
      </c>
      <c r="DV7">
        <v>12</v>
      </c>
      <c r="DW7">
        <v>5</v>
      </c>
      <c r="DX7">
        <v>6</v>
      </c>
      <c r="DY7">
        <v>21</v>
      </c>
    </row>
    <row r="8" spans="1:129" x14ac:dyDescent="0.2">
      <c r="A8">
        <v>214</v>
      </c>
      <c r="B8">
        <v>1.4469691356913372</v>
      </c>
      <c r="C8">
        <v>2.3006987607520166</v>
      </c>
      <c r="D8">
        <v>1.1418412666627384</v>
      </c>
      <c r="E8">
        <v>1.1657155741893819</v>
      </c>
      <c r="F8">
        <v>1.1588574940892782</v>
      </c>
      <c r="G8">
        <v>2.3874307526643435E-2</v>
      </c>
      <c r="H8">
        <v>0.33662861865386812</v>
      </c>
      <c r="I8">
        <v>1.0346140603768303E-2</v>
      </c>
      <c r="J8">
        <v>0.37185534591194974</v>
      </c>
      <c r="K8">
        <v>0.7416666666666667</v>
      </c>
      <c r="L8">
        <v>0.24444444444444446</v>
      </c>
      <c r="M8">
        <v>0.11904761904761907</v>
      </c>
      <c r="N8">
        <v>0.38166666666666665</v>
      </c>
      <c r="O8">
        <v>0.36309523809523808</v>
      </c>
      <c r="P8">
        <v>0.875</v>
      </c>
      <c r="Q8">
        <v>0.65277777777777779</v>
      </c>
      <c r="R8">
        <v>0.11111111111111105</v>
      </c>
      <c r="S8">
        <v>0.35353535353535348</v>
      </c>
      <c r="T8">
        <v>0.18571428571428572</v>
      </c>
      <c r="U8">
        <v>3.5714285714285698E-2</v>
      </c>
      <c r="V8">
        <v>0.49722222222222223</v>
      </c>
      <c r="W8">
        <v>-0.1253968253968254</v>
      </c>
      <c r="X8">
        <v>7.4603174603174671E-2</v>
      </c>
      <c r="Y8">
        <v>-0.31782106782106778</v>
      </c>
      <c r="Z8">
        <v>0.50422535211267605</v>
      </c>
      <c r="AA8">
        <v>-0.3449781659388646</v>
      </c>
      <c r="AB8">
        <v>0</v>
      </c>
      <c r="AC8">
        <v>0.25133689839572221</v>
      </c>
      <c r="AD8">
        <v>-0.81649675625579243</v>
      </c>
      <c r="AE8">
        <v>67</v>
      </c>
      <c r="AF8">
        <v>2</v>
      </c>
      <c r="AG8">
        <v>1</v>
      </c>
      <c r="AH8">
        <v>16</v>
      </c>
      <c r="AI8">
        <v>2</v>
      </c>
      <c r="AJ8">
        <v>0</v>
      </c>
      <c r="AK8">
        <v>10</v>
      </c>
      <c r="AL8">
        <v>75</v>
      </c>
      <c r="AM8">
        <v>2.2000000000000002</v>
      </c>
      <c r="AN8">
        <v>1.43</v>
      </c>
      <c r="AO8">
        <v>2.0099999999999998</v>
      </c>
      <c r="AP8">
        <v>9</v>
      </c>
      <c r="AQ8">
        <v>0</v>
      </c>
      <c r="AT8">
        <v>9</v>
      </c>
      <c r="AU8">
        <v>0</v>
      </c>
      <c r="AV8">
        <v>4</v>
      </c>
      <c r="AW8">
        <v>0</v>
      </c>
      <c r="AX8">
        <v>2</v>
      </c>
      <c r="AY8">
        <v>0</v>
      </c>
      <c r="AZ8">
        <v>11</v>
      </c>
      <c r="BA8">
        <v>0</v>
      </c>
      <c r="BB8">
        <v>5</v>
      </c>
      <c r="BC8">
        <v>4</v>
      </c>
      <c r="BD8">
        <v>0</v>
      </c>
      <c r="BE8">
        <v>11</v>
      </c>
      <c r="BF8">
        <v>2</v>
      </c>
      <c r="BG8">
        <v>0</v>
      </c>
      <c r="BY8">
        <v>-0.36550700627762761</v>
      </c>
      <c r="BZ8">
        <v>-1.6040409691141229</v>
      </c>
      <c r="CB8">
        <v>-1.1453013789064519</v>
      </c>
      <c r="CC8">
        <v>-1.2498660662271119</v>
      </c>
      <c r="CD8">
        <v>1.8515336382748173</v>
      </c>
      <c r="CF8">
        <v>9</v>
      </c>
      <c r="CG8">
        <v>7</v>
      </c>
      <c r="CH8">
        <v>14</v>
      </c>
      <c r="CI8">
        <v>11</v>
      </c>
      <c r="CJ8">
        <v>14</v>
      </c>
      <c r="CK8">
        <v>0</v>
      </c>
      <c r="CL8">
        <v>4</v>
      </c>
      <c r="CM8">
        <v>0</v>
      </c>
      <c r="CN8">
        <v>0</v>
      </c>
      <c r="CO8">
        <v>2</v>
      </c>
      <c r="CP8">
        <v>2</v>
      </c>
      <c r="CQ8">
        <v>6</v>
      </c>
      <c r="CR8">
        <v>6</v>
      </c>
      <c r="CS8">
        <v>2</v>
      </c>
      <c r="CT8">
        <v>0</v>
      </c>
      <c r="CU8">
        <v>0</v>
      </c>
      <c r="CV8">
        <v>0</v>
      </c>
      <c r="CW8">
        <v>0</v>
      </c>
      <c r="CX8">
        <v>0</v>
      </c>
      <c r="CY8" t="s">
        <v>62</v>
      </c>
      <c r="CZ8">
        <v>71.88</v>
      </c>
      <c r="DA8">
        <v>3</v>
      </c>
      <c r="DB8">
        <v>3</v>
      </c>
      <c r="DC8">
        <v>2</v>
      </c>
      <c r="DD8">
        <v>0</v>
      </c>
      <c r="DE8">
        <v>2</v>
      </c>
      <c r="DF8">
        <v>0</v>
      </c>
      <c r="DG8">
        <v>1</v>
      </c>
      <c r="DO8">
        <v>3</v>
      </c>
      <c r="DP8">
        <v>1</v>
      </c>
      <c r="DQ8">
        <v>1</v>
      </c>
      <c r="DR8">
        <v>0</v>
      </c>
      <c r="DS8">
        <v>0</v>
      </c>
      <c r="DT8">
        <v>29</v>
      </c>
      <c r="DU8">
        <v>14</v>
      </c>
      <c r="DV8">
        <v>14</v>
      </c>
      <c r="DW8">
        <v>6</v>
      </c>
      <c r="DX8">
        <v>6</v>
      </c>
      <c r="DY8">
        <v>14</v>
      </c>
    </row>
    <row r="9" spans="1:129" x14ac:dyDescent="0.2">
      <c r="A9">
        <v>216</v>
      </c>
      <c r="B9">
        <v>2.2823904561988173</v>
      </c>
      <c r="C9">
        <v>2.8287500974141961</v>
      </c>
      <c r="D9">
        <v>2.4405331683622689</v>
      </c>
      <c r="E9">
        <v>0.91318187276913676</v>
      </c>
      <c r="F9">
        <v>0.38821692905192728</v>
      </c>
      <c r="G9">
        <v>-1.5273512955931321</v>
      </c>
      <c r="H9">
        <v>7.3675471495974101E-2</v>
      </c>
      <c r="I9">
        <v>-0.45542071310801246</v>
      </c>
      <c r="J9">
        <v>0.20686209193870753</v>
      </c>
      <c r="K9">
        <v>0.40064102564102566</v>
      </c>
      <c r="L9">
        <v>0.22402597402597407</v>
      </c>
      <c r="M9">
        <v>3.1746031746031744E-2</v>
      </c>
      <c r="N9">
        <v>0.1723684210526315</v>
      </c>
      <c r="O9">
        <v>0.24224021592442635</v>
      </c>
      <c r="P9">
        <v>0.26373626373626369</v>
      </c>
      <c r="Q9">
        <v>0.59230769230769231</v>
      </c>
      <c r="R9">
        <v>0.2121212121212121</v>
      </c>
      <c r="S9">
        <v>0.23295454545454547</v>
      </c>
      <c r="T9">
        <v>7.1428571428571508E-2</v>
      </c>
      <c r="U9">
        <v>-1.098901098901095E-2</v>
      </c>
      <c r="V9">
        <v>0.17661505161505159</v>
      </c>
      <c r="W9">
        <v>-0.19227994227994233</v>
      </c>
      <c r="X9">
        <v>-0.14069264069264059</v>
      </c>
      <c r="Y9">
        <v>-0.24394355644355642</v>
      </c>
      <c r="Z9">
        <v>0.28273472379556197</v>
      </c>
      <c r="AA9">
        <v>-0.75176304654442883</v>
      </c>
      <c r="AB9">
        <v>0</v>
      </c>
      <c r="AC9">
        <v>-0.49618320610686978</v>
      </c>
      <c r="AD9">
        <v>-1.0990154711673694</v>
      </c>
      <c r="AE9">
        <v>64</v>
      </c>
      <c r="AF9">
        <v>2</v>
      </c>
      <c r="AG9">
        <v>1</v>
      </c>
      <c r="AH9">
        <v>16</v>
      </c>
      <c r="AI9">
        <v>2</v>
      </c>
      <c r="AJ9">
        <v>0</v>
      </c>
      <c r="AK9">
        <v>11</v>
      </c>
      <c r="AL9">
        <v>92</v>
      </c>
      <c r="AM9">
        <v>2.75</v>
      </c>
      <c r="AN9">
        <v>1.57</v>
      </c>
      <c r="AO9">
        <v>2.4500000000000002</v>
      </c>
      <c r="AP9">
        <v>9</v>
      </c>
      <c r="AQ9">
        <v>0</v>
      </c>
      <c r="AT9">
        <v>9</v>
      </c>
      <c r="AU9">
        <v>0</v>
      </c>
      <c r="AV9">
        <v>2</v>
      </c>
      <c r="AW9">
        <v>0</v>
      </c>
      <c r="AX9">
        <v>2</v>
      </c>
      <c r="AY9">
        <v>0</v>
      </c>
      <c r="AZ9">
        <v>13</v>
      </c>
      <c r="BA9">
        <v>0</v>
      </c>
      <c r="BB9">
        <v>5</v>
      </c>
      <c r="BC9">
        <v>2</v>
      </c>
      <c r="BD9">
        <v>0</v>
      </c>
      <c r="BE9">
        <v>13</v>
      </c>
      <c r="BF9">
        <v>2</v>
      </c>
      <c r="BG9">
        <v>0</v>
      </c>
      <c r="BY9">
        <v>-0.36550700627762761</v>
      </c>
      <c r="BZ9">
        <v>-1.6040409691141229</v>
      </c>
      <c r="CB9">
        <v>-0.68223620582106703</v>
      </c>
      <c r="CC9">
        <v>-0.90936003565569379</v>
      </c>
      <c r="CD9">
        <v>1.8228488748663414</v>
      </c>
      <c r="CF9">
        <v>1</v>
      </c>
      <c r="CG9">
        <v>1</v>
      </c>
      <c r="CH9">
        <v>1</v>
      </c>
      <c r="CI9">
        <v>0</v>
      </c>
      <c r="CJ9">
        <v>19</v>
      </c>
      <c r="CK9">
        <v>1</v>
      </c>
      <c r="CL9">
        <v>12</v>
      </c>
      <c r="CM9">
        <v>2</v>
      </c>
      <c r="CN9">
        <v>4</v>
      </c>
      <c r="CO9">
        <v>4</v>
      </c>
      <c r="CP9">
        <v>2</v>
      </c>
      <c r="CQ9">
        <v>7</v>
      </c>
      <c r="CR9">
        <v>7</v>
      </c>
      <c r="CS9">
        <v>4</v>
      </c>
      <c r="CT9">
        <v>0</v>
      </c>
      <c r="CU9">
        <v>0</v>
      </c>
      <c r="CV9">
        <v>0</v>
      </c>
      <c r="CW9">
        <v>0</v>
      </c>
      <c r="CX9">
        <v>0</v>
      </c>
      <c r="CY9" t="s">
        <v>67</v>
      </c>
      <c r="CZ9">
        <v>62.750000000000007</v>
      </c>
      <c r="DA9">
        <v>8</v>
      </c>
      <c r="DB9">
        <v>4</v>
      </c>
      <c r="DC9">
        <v>4</v>
      </c>
      <c r="DD9">
        <v>1</v>
      </c>
      <c r="DE9">
        <v>6</v>
      </c>
      <c r="DF9">
        <v>1</v>
      </c>
      <c r="DG9">
        <v>4</v>
      </c>
      <c r="DO9">
        <v>6</v>
      </c>
      <c r="DP9">
        <v>3</v>
      </c>
      <c r="DQ9">
        <v>5</v>
      </c>
      <c r="DR9">
        <v>0</v>
      </c>
      <c r="DS9">
        <v>0</v>
      </c>
      <c r="DT9">
        <v>30</v>
      </c>
      <c r="DU9">
        <v>7</v>
      </c>
      <c r="DV9">
        <v>9</v>
      </c>
      <c r="DW9">
        <v>12</v>
      </c>
      <c r="DX9">
        <v>8</v>
      </c>
      <c r="DY9">
        <v>22</v>
      </c>
    </row>
    <row r="10" spans="1:129" x14ac:dyDescent="0.2">
      <c r="A10">
        <v>217</v>
      </c>
      <c r="B10">
        <v>3.4488133194784787</v>
      </c>
      <c r="C10">
        <v>3.1179864817842153</v>
      </c>
      <c r="D10">
        <v>3.7093420011414779</v>
      </c>
      <c r="E10">
        <v>3.0204998018921785</v>
      </c>
      <c r="F10">
        <v>-0.5913555193572626</v>
      </c>
      <c r="G10">
        <v>-0.68884219924929946</v>
      </c>
      <c r="H10">
        <v>-8.6615946608716687E-2</v>
      </c>
      <c r="I10">
        <v>-0.10235637321203976</v>
      </c>
      <c r="J10">
        <v>0.50132625994694957</v>
      </c>
      <c r="K10">
        <v>0.38571428571428568</v>
      </c>
      <c r="L10">
        <v>0.64999999999999991</v>
      </c>
      <c r="M10">
        <v>0.4757834757834758</v>
      </c>
      <c r="N10">
        <v>0.41433566433566438</v>
      </c>
      <c r="O10">
        <v>0.59033989266547404</v>
      </c>
      <c r="P10">
        <v>0.25238095238095237</v>
      </c>
      <c r="Q10">
        <v>0.51904761904761898</v>
      </c>
      <c r="R10">
        <v>0.48809523809523808</v>
      </c>
      <c r="S10">
        <v>0.79166666666666663</v>
      </c>
      <c r="T10">
        <v>0.51282051282051277</v>
      </c>
      <c r="U10">
        <v>0.42948717948717952</v>
      </c>
      <c r="V10">
        <v>-0.26428571428571423</v>
      </c>
      <c r="W10">
        <v>-0.17421652421652412</v>
      </c>
      <c r="X10">
        <v>2.4725274725274693E-2</v>
      </c>
      <c r="Y10">
        <v>-0.36217948717948711</v>
      </c>
      <c r="Z10">
        <v>-0.2551724137931034</v>
      </c>
      <c r="AA10">
        <v>-0.15475136024294564</v>
      </c>
      <c r="AB10">
        <v>0</v>
      </c>
      <c r="AC10">
        <v>2.4702653247941412E-2</v>
      </c>
      <c r="AD10">
        <v>-0.29658792650918625</v>
      </c>
      <c r="AE10">
        <v>58</v>
      </c>
      <c r="AF10">
        <v>1</v>
      </c>
      <c r="AG10">
        <v>1</v>
      </c>
      <c r="AH10">
        <v>18</v>
      </c>
      <c r="AI10">
        <v>3</v>
      </c>
      <c r="AJ10">
        <v>0</v>
      </c>
      <c r="AK10">
        <v>15</v>
      </c>
      <c r="AL10">
        <v>96</v>
      </c>
      <c r="AM10">
        <v>2.74</v>
      </c>
      <c r="AN10">
        <v>2.14</v>
      </c>
      <c r="AO10">
        <v>2.59</v>
      </c>
      <c r="AP10">
        <v>13</v>
      </c>
      <c r="AQ10">
        <v>0</v>
      </c>
      <c r="AT10">
        <v>13</v>
      </c>
      <c r="AU10">
        <v>0</v>
      </c>
      <c r="AV10">
        <v>2</v>
      </c>
      <c r="AW10">
        <v>0</v>
      </c>
      <c r="AX10">
        <v>7</v>
      </c>
      <c r="AY10">
        <v>1</v>
      </c>
      <c r="AZ10">
        <v>15</v>
      </c>
      <c r="BA10">
        <v>0</v>
      </c>
      <c r="BB10">
        <v>4</v>
      </c>
      <c r="BC10">
        <v>2</v>
      </c>
      <c r="BD10">
        <v>0</v>
      </c>
      <c r="BE10">
        <v>15</v>
      </c>
      <c r="BF10">
        <v>7</v>
      </c>
      <c r="BG10">
        <v>1</v>
      </c>
      <c r="BY10">
        <v>-0.97690054405111404</v>
      </c>
      <c r="BZ10">
        <v>1.190878901312</v>
      </c>
      <c r="CB10">
        <v>-0.87897646339360203</v>
      </c>
      <c r="CC10">
        <v>-0.93966329414689442</v>
      </c>
      <c r="CD10">
        <v>2.9646459184413314</v>
      </c>
      <c r="CF10">
        <v>1</v>
      </c>
      <c r="CG10">
        <v>0</v>
      </c>
      <c r="CH10">
        <v>1</v>
      </c>
      <c r="CI10">
        <v>0</v>
      </c>
      <c r="CJ10">
        <v>18</v>
      </c>
      <c r="CK10">
        <v>0</v>
      </c>
      <c r="CL10">
        <v>11</v>
      </c>
      <c r="CM10">
        <v>5</v>
      </c>
      <c r="CN10">
        <v>3</v>
      </c>
      <c r="CO10">
        <v>3</v>
      </c>
      <c r="CP10">
        <v>0</v>
      </c>
      <c r="CQ10">
        <v>7</v>
      </c>
      <c r="CR10">
        <v>9</v>
      </c>
      <c r="CS10">
        <v>5</v>
      </c>
      <c r="CT10">
        <v>1</v>
      </c>
      <c r="CU10">
        <v>1</v>
      </c>
      <c r="CV10">
        <v>4</v>
      </c>
      <c r="CW10">
        <v>4</v>
      </c>
      <c r="CX10">
        <v>1</v>
      </c>
      <c r="CY10" t="s">
        <v>68</v>
      </c>
      <c r="CZ10">
        <v>69.89</v>
      </c>
      <c r="DA10">
        <v>8</v>
      </c>
      <c r="DB10">
        <v>4</v>
      </c>
      <c r="DC10">
        <v>3</v>
      </c>
      <c r="DD10">
        <v>1</v>
      </c>
      <c r="DE10">
        <v>6</v>
      </c>
      <c r="DF10">
        <v>1</v>
      </c>
      <c r="DG10">
        <v>4</v>
      </c>
      <c r="DO10">
        <v>5.5</v>
      </c>
      <c r="DP10">
        <v>3</v>
      </c>
      <c r="DQ10">
        <v>2</v>
      </c>
      <c r="DR10">
        <v>0</v>
      </c>
      <c r="DS10">
        <v>0</v>
      </c>
      <c r="DT10">
        <v>30</v>
      </c>
      <c r="DU10">
        <v>13</v>
      </c>
      <c r="DV10">
        <v>14</v>
      </c>
      <c r="DW10">
        <v>15</v>
      </c>
      <c r="DX10">
        <v>11</v>
      </c>
      <c r="DY10">
        <v>12</v>
      </c>
    </row>
    <row r="11" spans="1:129" x14ac:dyDescent="0.2">
      <c r="A11">
        <v>218</v>
      </c>
      <c r="B11">
        <v>3.1724547479818583</v>
      </c>
      <c r="C11">
        <v>4.3267714431468205</v>
      </c>
      <c r="D11">
        <v>2.7025588951299881</v>
      </c>
      <c r="E11">
        <v>3.2236655644572068</v>
      </c>
      <c r="F11">
        <v>1.6242125480168323</v>
      </c>
      <c r="G11">
        <v>0.52110666932721861</v>
      </c>
      <c r="H11">
        <v>0.23106220220900825</v>
      </c>
      <c r="I11">
        <v>8.7932320633619332E-2</v>
      </c>
      <c r="J11">
        <v>0.46802325581395354</v>
      </c>
      <c r="K11">
        <v>0.48275862068965519</v>
      </c>
      <c r="L11">
        <v>0.50862068965517238</v>
      </c>
      <c r="M11">
        <v>0.41806722689075626</v>
      </c>
      <c r="N11">
        <v>0.34011627906976744</v>
      </c>
      <c r="O11">
        <v>0.59593023255813948</v>
      </c>
      <c r="P11">
        <v>0.4</v>
      </c>
      <c r="Q11">
        <v>0.5714285714285714</v>
      </c>
      <c r="R11">
        <v>0.41666666666666663</v>
      </c>
      <c r="S11">
        <v>0.6071428571428571</v>
      </c>
      <c r="T11">
        <v>0.1900452488687783</v>
      </c>
      <c r="U11">
        <v>0.61568627450980384</v>
      </c>
      <c r="V11">
        <v>-2.5862068965517182E-2</v>
      </c>
      <c r="W11">
        <v>-9.0553462764416115E-2</v>
      </c>
      <c r="X11">
        <v>-0.22662141779788833</v>
      </c>
      <c r="Y11">
        <v>8.5434173669467484E-3</v>
      </c>
      <c r="Z11">
        <v>-2.608695652173907E-2</v>
      </c>
      <c r="AA11">
        <v>-9.7717323327079442E-2</v>
      </c>
      <c r="AB11">
        <v>0</v>
      </c>
      <c r="AC11">
        <v>-0.37352392790553135</v>
      </c>
      <c r="AD11">
        <v>6.9865994731416548E-3</v>
      </c>
      <c r="AE11">
        <v>60</v>
      </c>
      <c r="AF11">
        <v>2</v>
      </c>
      <c r="AG11">
        <v>1</v>
      </c>
      <c r="AH11">
        <v>16</v>
      </c>
      <c r="AI11">
        <v>2</v>
      </c>
      <c r="AJ11">
        <v>0</v>
      </c>
      <c r="AK11">
        <v>25</v>
      </c>
      <c r="AL11">
        <v>123</v>
      </c>
      <c r="AM11">
        <v>3.33</v>
      </c>
      <c r="AN11">
        <v>3.57</v>
      </c>
      <c r="AO11">
        <v>3.39</v>
      </c>
      <c r="AP11">
        <v>20</v>
      </c>
      <c r="AQ11">
        <v>1</v>
      </c>
      <c r="AT11">
        <v>20</v>
      </c>
      <c r="AU11">
        <v>1</v>
      </c>
      <c r="AV11">
        <v>6</v>
      </c>
      <c r="AW11">
        <v>1</v>
      </c>
      <c r="AX11">
        <v>6</v>
      </c>
      <c r="AY11">
        <v>1</v>
      </c>
      <c r="AZ11">
        <v>18</v>
      </c>
      <c r="BA11">
        <v>1</v>
      </c>
      <c r="BB11">
        <v>7</v>
      </c>
      <c r="BC11">
        <v>6</v>
      </c>
      <c r="BD11">
        <v>1</v>
      </c>
      <c r="BE11">
        <v>18</v>
      </c>
      <c r="BF11">
        <v>6</v>
      </c>
      <c r="BG11">
        <v>1</v>
      </c>
      <c r="BY11">
        <v>0.85728006926934519</v>
      </c>
      <c r="BZ11">
        <v>0.63189492722677543</v>
      </c>
      <c r="CB11">
        <v>0.77357029463753291</v>
      </c>
      <c r="CC11">
        <v>1.0298785726505664</v>
      </c>
      <c r="CD11">
        <v>3.0564531013393044</v>
      </c>
      <c r="CF11">
        <v>0</v>
      </c>
      <c r="CG11">
        <v>1</v>
      </c>
      <c r="CH11">
        <v>2</v>
      </c>
      <c r="CI11">
        <v>3</v>
      </c>
      <c r="CJ11">
        <v>24</v>
      </c>
      <c r="CK11">
        <v>1</v>
      </c>
      <c r="CL11">
        <v>18</v>
      </c>
      <c r="CM11">
        <v>6</v>
      </c>
      <c r="CN11">
        <v>0</v>
      </c>
      <c r="CO11">
        <v>7</v>
      </c>
      <c r="CP11">
        <v>5</v>
      </c>
      <c r="CQ11">
        <v>4</v>
      </c>
      <c r="CR11">
        <v>10</v>
      </c>
      <c r="CS11">
        <v>4</v>
      </c>
      <c r="CT11">
        <v>1</v>
      </c>
      <c r="CU11">
        <v>1</v>
      </c>
      <c r="CV11">
        <v>3</v>
      </c>
      <c r="CW11">
        <v>3</v>
      </c>
      <c r="CX11">
        <v>1</v>
      </c>
      <c r="CY11" t="s">
        <v>69</v>
      </c>
      <c r="CZ11">
        <v>71.88</v>
      </c>
      <c r="DA11">
        <v>8</v>
      </c>
      <c r="DB11">
        <v>3</v>
      </c>
      <c r="DC11">
        <v>2</v>
      </c>
      <c r="DD11">
        <v>0</v>
      </c>
      <c r="DE11">
        <v>5</v>
      </c>
      <c r="DF11">
        <v>1</v>
      </c>
      <c r="DG11">
        <v>4</v>
      </c>
      <c r="DO11">
        <v>7</v>
      </c>
      <c r="DP11">
        <v>3</v>
      </c>
      <c r="DQ11">
        <v>2</v>
      </c>
      <c r="DR11">
        <v>0</v>
      </c>
      <c r="DS11">
        <v>0</v>
      </c>
      <c r="DT11">
        <v>29</v>
      </c>
      <c r="DU11">
        <v>10</v>
      </c>
      <c r="DV11">
        <v>11</v>
      </c>
      <c r="DW11">
        <v>14</v>
      </c>
      <c r="DX11">
        <v>8</v>
      </c>
      <c r="DY11">
        <v>26</v>
      </c>
    </row>
    <row r="12" spans="1:129" x14ac:dyDescent="0.2">
      <c r="A12">
        <v>219</v>
      </c>
      <c r="B12">
        <v>4.1056638699734789</v>
      </c>
      <c r="C12">
        <v>4.2968531772111689</v>
      </c>
      <c r="D12">
        <v>4.0380231805505691</v>
      </c>
      <c r="E12">
        <v>4.0380231805505691</v>
      </c>
      <c r="F12">
        <v>0.2588299966605998</v>
      </c>
      <c r="G12">
        <v>0</v>
      </c>
      <c r="H12">
        <v>3.1053849577452695E-2</v>
      </c>
      <c r="I12">
        <v>0</v>
      </c>
      <c r="J12">
        <v>0.60493827160493829</v>
      </c>
      <c r="K12">
        <v>0.51851851851851849</v>
      </c>
      <c r="L12">
        <v>0.68965517241379315</v>
      </c>
      <c r="M12">
        <v>0.6</v>
      </c>
      <c r="N12">
        <v>0.51162790697674421</v>
      </c>
      <c r="O12">
        <v>0.71052631578947367</v>
      </c>
      <c r="P12">
        <v>0.46666666666666667</v>
      </c>
      <c r="Q12">
        <v>0.58333333333333337</v>
      </c>
      <c r="R12">
        <v>0.53333333333333333</v>
      </c>
      <c r="S12">
        <v>0.8571428571428571</v>
      </c>
      <c r="T12">
        <v>0.53846153846153844</v>
      </c>
      <c r="U12">
        <v>0.66666666666666663</v>
      </c>
      <c r="V12">
        <v>-0.17113665389527466</v>
      </c>
      <c r="W12">
        <v>-8.9655172413793172E-2</v>
      </c>
      <c r="X12">
        <v>5.12820512820511E-3</v>
      </c>
      <c r="Y12">
        <v>-0.19047619047619047</v>
      </c>
      <c r="Z12">
        <v>-0.14164904862579286</v>
      </c>
      <c r="AA12">
        <v>-6.9518716577540149E-2</v>
      </c>
      <c r="AB12">
        <v>0</v>
      </c>
      <c r="AC12">
        <v>4.7846889952152943E-3</v>
      </c>
      <c r="AD12">
        <v>-0.125</v>
      </c>
      <c r="AE12">
        <v>57</v>
      </c>
      <c r="AF12">
        <v>1</v>
      </c>
      <c r="AG12">
        <v>1</v>
      </c>
      <c r="AH12">
        <v>18</v>
      </c>
      <c r="AI12">
        <v>3</v>
      </c>
      <c r="AJ12">
        <v>0</v>
      </c>
      <c r="AK12">
        <v>25</v>
      </c>
      <c r="AL12">
        <v>129</v>
      </c>
      <c r="AM12">
        <v>3.52</v>
      </c>
      <c r="AN12">
        <v>3.57</v>
      </c>
      <c r="AO12">
        <v>3.53</v>
      </c>
      <c r="AP12">
        <v>21</v>
      </c>
      <c r="AQ12">
        <v>1</v>
      </c>
      <c r="AT12">
        <v>21</v>
      </c>
      <c r="AU12">
        <v>1</v>
      </c>
      <c r="AV12">
        <v>6</v>
      </c>
      <c r="AW12">
        <v>1</v>
      </c>
      <c r="AX12">
        <v>7</v>
      </c>
      <c r="AY12">
        <v>1</v>
      </c>
      <c r="AZ12">
        <v>18</v>
      </c>
      <c r="BA12">
        <v>1</v>
      </c>
      <c r="BB12">
        <v>6</v>
      </c>
      <c r="BC12">
        <v>6</v>
      </c>
      <c r="BD12">
        <v>1</v>
      </c>
      <c r="BE12">
        <v>18</v>
      </c>
      <c r="BF12">
        <v>7</v>
      </c>
      <c r="BG12">
        <v>1</v>
      </c>
      <c r="BY12">
        <v>0.24588653149585882</v>
      </c>
      <c r="BZ12">
        <v>1.190878901312</v>
      </c>
      <c r="CB12">
        <v>0.63130829272210209</v>
      </c>
      <c r="CC12">
        <v>0.9581395639318907</v>
      </c>
      <c r="CD12">
        <v>2.8441539721348827</v>
      </c>
      <c r="CF12">
        <v>0</v>
      </c>
      <c r="CG12">
        <v>0</v>
      </c>
      <c r="CH12">
        <v>2</v>
      </c>
      <c r="CI12">
        <v>1</v>
      </c>
      <c r="CJ12">
        <v>17</v>
      </c>
      <c r="CK12">
        <v>0</v>
      </c>
      <c r="CL12">
        <v>8</v>
      </c>
      <c r="CM12">
        <v>0</v>
      </c>
      <c r="CN12">
        <v>2</v>
      </c>
      <c r="CO12">
        <v>4</v>
      </c>
      <c r="CP12">
        <v>2</v>
      </c>
      <c r="CQ12">
        <v>6</v>
      </c>
      <c r="CR12">
        <v>8</v>
      </c>
      <c r="CS12">
        <v>5</v>
      </c>
      <c r="CT12">
        <v>2</v>
      </c>
      <c r="CU12">
        <v>1</v>
      </c>
      <c r="CV12">
        <v>0</v>
      </c>
      <c r="CW12">
        <v>2</v>
      </c>
      <c r="CX12">
        <v>1</v>
      </c>
      <c r="CY12" t="s">
        <v>59</v>
      </c>
      <c r="CZ12">
        <v>71.88</v>
      </c>
      <c r="DA12">
        <v>7</v>
      </c>
      <c r="DB12">
        <v>4</v>
      </c>
      <c r="DC12">
        <v>2</v>
      </c>
      <c r="DD12">
        <v>0</v>
      </c>
      <c r="DE12">
        <v>5</v>
      </c>
      <c r="DF12">
        <v>1</v>
      </c>
      <c r="DG12">
        <v>3</v>
      </c>
      <c r="DO12">
        <v>7</v>
      </c>
      <c r="DP12">
        <v>3</v>
      </c>
      <c r="DQ12">
        <v>2</v>
      </c>
      <c r="DR12">
        <v>0</v>
      </c>
      <c r="DS12">
        <v>0</v>
      </c>
      <c r="DT12">
        <v>30</v>
      </c>
      <c r="DU12">
        <v>13</v>
      </c>
      <c r="DV12">
        <v>12</v>
      </c>
      <c r="DW12">
        <v>6</v>
      </c>
      <c r="DX12">
        <v>8</v>
      </c>
      <c r="DY12">
        <v>18</v>
      </c>
    </row>
    <row r="13" spans="1:129" x14ac:dyDescent="0.2">
      <c r="A13">
        <v>220</v>
      </c>
      <c r="B13">
        <v>3.4287413401469795</v>
      </c>
      <c r="C13">
        <v>2.7875991715852435</v>
      </c>
      <c r="D13">
        <v>4.6526957480816815</v>
      </c>
      <c r="E13">
        <v>3.4933029376194291</v>
      </c>
      <c r="F13">
        <v>-1.865096576496438</v>
      </c>
      <c r="G13">
        <v>-1.1593928104622524</v>
      </c>
      <c r="H13">
        <v>-0.25067508702732061</v>
      </c>
      <c r="I13">
        <v>-0.14232666308888137</v>
      </c>
      <c r="J13">
        <v>0.58205128205128198</v>
      </c>
      <c r="K13">
        <v>0.6428571428571429</v>
      </c>
      <c r="L13">
        <v>0.6333333333333333</v>
      </c>
      <c r="M13">
        <v>0.4910714285714286</v>
      </c>
      <c r="N13">
        <v>0.56235431235431232</v>
      </c>
      <c r="O13">
        <v>0.60089186176142695</v>
      </c>
      <c r="P13">
        <v>0.6428571428571429</v>
      </c>
      <c r="Q13">
        <v>0.6428571428571429</v>
      </c>
      <c r="R13">
        <v>0.5714285714285714</v>
      </c>
      <c r="S13">
        <v>0.6875</v>
      </c>
      <c r="T13">
        <v>0.4910714285714286</v>
      </c>
      <c r="U13">
        <v>0.4910714285714286</v>
      </c>
      <c r="V13">
        <v>9.523809523809601E-3</v>
      </c>
      <c r="W13">
        <v>-0.1422619047619047</v>
      </c>
      <c r="X13">
        <v>-8.0357142857142794E-2</v>
      </c>
      <c r="Y13">
        <v>-0.1964285714285714</v>
      </c>
      <c r="Z13">
        <v>7.4626865671642405E-3</v>
      </c>
      <c r="AA13">
        <v>-0.12652196929592371</v>
      </c>
      <c r="AB13">
        <v>0</v>
      </c>
      <c r="AC13">
        <v>-7.5630252100840276E-2</v>
      </c>
      <c r="AD13">
        <v>-0.16666666666666663</v>
      </c>
      <c r="AE13">
        <v>59</v>
      </c>
      <c r="AF13">
        <v>1</v>
      </c>
      <c r="AG13">
        <v>0</v>
      </c>
      <c r="AH13">
        <v>16</v>
      </c>
      <c r="AI13">
        <v>2</v>
      </c>
      <c r="AJ13">
        <v>0</v>
      </c>
      <c r="AK13">
        <v>22</v>
      </c>
      <c r="AL13">
        <v>111</v>
      </c>
      <c r="AM13">
        <v>3</v>
      </c>
      <c r="AN13">
        <v>3.14</v>
      </c>
      <c r="AO13">
        <v>3.04</v>
      </c>
      <c r="AP13">
        <v>16</v>
      </c>
      <c r="AQ13">
        <v>1</v>
      </c>
      <c r="AT13">
        <v>16</v>
      </c>
      <c r="AU13">
        <v>1</v>
      </c>
      <c r="AV13">
        <v>4</v>
      </c>
      <c r="AW13">
        <v>0</v>
      </c>
      <c r="AX13">
        <v>6</v>
      </c>
      <c r="AY13">
        <v>1</v>
      </c>
      <c r="AZ13">
        <v>17</v>
      </c>
      <c r="BA13">
        <v>1</v>
      </c>
      <c r="BB13">
        <v>4</v>
      </c>
      <c r="BC13">
        <v>4</v>
      </c>
      <c r="BD13">
        <v>0</v>
      </c>
      <c r="BE13">
        <v>17</v>
      </c>
      <c r="BF13">
        <v>6</v>
      </c>
      <c r="BG13">
        <v>1</v>
      </c>
      <c r="BY13">
        <v>-0.97690054405111404</v>
      </c>
      <c r="BZ13">
        <v>0.63189492722677543</v>
      </c>
      <c r="CB13">
        <v>-0.47038954596532129</v>
      </c>
      <c r="CC13">
        <v>-0.20685654521971472</v>
      </c>
      <c r="CD13">
        <v>1.5818649822534436</v>
      </c>
      <c r="CF13">
        <v>2</v>
      </c>
      <c r="CG13">
        <v>3</v>
      </c>
      <c r="CH13">
        <v>2</v>
      </c>
      <c r="CI13">
        <v>4</v>
      </c>
      <c r="CJ13">
        <v>17</v>
      </c>
      <c r="CK13">
        <v>0</v>
      </c>
      <c r="CL13">
        <v>11</v>
      </c>
      <c r="CM13">
        <v>0</v>
      </c>
      <c r="CN13">
        <v>0</v>
      </c>
      <c r="CO13">
        <v>7</v>
      </c>
      <c r="CP13">
        <v>4</v>
      </c>
      <c r="CQ13">
        <v>6</v>
      </c>
      <c r="CR13">
        <v>5</v>
      </c>
      <c r="CS13">
        <v>4</v>
      </c>
      <c r="CT13">
        <v>1</v>
      </c>
      <c r="CU13">
        <v>1</v>
      </c>
      <c r="CV13">
        <v>4</v>
      </c>
      <c r="CW13">
        <v>4</v>
      </c>
      <c r="CX13">
        <v>1</v>
      </c>
      <c r="CY13" t="s">
        <v>59</v>
      </c>
      <c r="CZ13">
        <v>81.99</v>
      </c>
      <c r="DA13">
        <v>8</v>
      </c>
      <c r="DB13">
        <v>4</v>
      </c>
      <c r="DC13">
        <v>2</v>
      </c>
      <c r="DD13">
        <v>0</v>
      </c>
      <c r="DE13">
        <v>6</v>
      </c>
      <c r="DF13">
        <v>1</v>
      </c>
      <c r="DG13">
        <v>4</v>
      </c>
      <c r="DO13">
        <v>7</v>
      </c>
      <c r="DP13">
        <v>3</v>
      </c>
      <c r="DQ13">
        <v>1</v>
      </c>
      <c r="DR13">
        <v>0</v>
      </c>
      <c r="DS13">
        <v>0</v>
      </c>
      <c r="DT13">
        <v>30</v>
      </c>
      <c r="DU13">
        <v>12</v>
      </c>
      <c r="DV13">
        <v>10</v>
      </c>
      <c r="DW13">
        <v>13</v>
      </c>
      <c r="DX13">
        <v>8</v>
      </c>
      <c r="DY13">
        <v>25</v>
      </c>
    </row>
    <row r="14" spans="1:129" x14ac:dyDescent="0.2">
      <c r="A14">
        <v>222</v>
      </c>
      <c r="B14">
        <v>3.6628283979726648</v>
      </c>
      <c r="C14">
        <v>3.4559542542675548</v>
      </c>
      <c r="D14">
        <v>3.8604684183933875</v>
      </c>
      <c r="E14">
        <v>3.1679691076137555</v>
      </c>
      <c r="F14">
        <v>-0.40451416412583274</v>
      </c>
      <c r="G14">
        <v>-0.692499310779632</v>
      </c>
      <c r="H14">
        <v>-5.5288517657320256E-2</v>
      </c>
      <c r="I14">
        <v>-9.8528201782714153E-2</v>
      </c>
      <c r="J14">
        <v>0.61714975845410636</v>
      </c>
      <c r="K14">
        <v>0.66190476190476188</v>
      </c>
      <c r="L14">
        <v>0.7306034482758621</v>
      </c>
      <c r="M14">
        <v>0.46666666666666662</v>
      </c>
      <c r="N14">
        <v>0.60000000000000009</v>
      </c>
      <c r="O14">
        <v>0.6335697399527187</v>
      </c>
      <c r="P14">
        <v>0.6428571428571429</v>
      </c>
      <c r="Q14">
        <v>0.6785714285714286</v>
      </c>
      <c r="R14">
        <v>0.6517857142857143</v>
      </c>
      <c r="S14">
        <v>0.8041666666666667</v>
      </c>
      <c r="T14">
        <v>0.50588235294117645</v>
      </c>
      <c r="U14">
        <v>0.42499999999999999</v>
      </c>
      <c r="V14">
        <v>-6.8698686371100215E-2</v>
      </c>
      <c r="W14">
        <v>-0.26393678160919548</v>
      </c>
      <c r="X14">
        <v>-0.14590336134453785</v>
      </c>
      <c r="Y14">
        <v>-0.37916666666666671</v>
      </c>
      <c r="Z14">
        <v>-4.933449287325152E-2</v>
      </c>
      <c r="AA14">
        <v>-0.2204488179527182</v>
      </c>
      <c r="AB14">
        <v>0</v>
      </c>
      <c r="AC14">
        <v>-0.12603212049723259</v>
      </c>
      <c r="AD14">
        <v>-0.30847457627118646</v>
      </c>
      <c r="AE14">
        <v>61</v>
      </c>
      <c r="AF14">
        <v>2</v>
      </c>
      <c r="AG14">
        <v>1</v>
      </c>
      <c r="AH14">
        <v>18</v>
      </c>
      <c r="AI14">
        <v>3</v>
      </c>
      <c r="AJ14">
        <v>0</v>
      </c>
      <c r="AK14">
        <v>26</v>
      </c>
      <c r="AL14">
        <v>127</v>
      </c>
      <c r="AM14">
        <v>3.39</v>
      </c>
      <c r="AN14">
        <v>3.71</v>
      </c>
      <c r="AO14">
        <v>3.47</v>
      </c>
      <c r="AP14">
        <v>16</v>
      </c>
      <c r="AQ14">
        <v>1</v>
      </c>
      <c r="AT14">
        <v>16</v>
      </c>
      <c r="AU14">
        <v>1</v>
      </c>
      <c r="AV14">
        <v>7</v>
      </c>
      <c r="AW14">
        <v>1</v>
      </c>
      <c r="AX14">
        <v>5</v>
      </c>
      <c r="AY14">
        <v>0</v>
      </c>
      <c r="AZ14">
        <v>14</v>
      </c>
      <c r="BA14">
        <v>0</v>
      </c>
      <c r="BB14">
        <v>5</v>
      </c>
      <c r="BC14">
        <v>7</v>
      </c>
      <c r="BD14">
        <v>1</v>
      </c>
      <c r="BE14">
        <v>14</v>
      </c>
      <c r="BF14">
        <v>5</v>
      </c>
      <c r="BG14">
        <v>0</v>
      </c>
      <c r="BY14">
        <v>-0.36550700627762761</v>
      </c>
      <c r="BZ14">
        <v>7.2910953141550855E-2</v>
      </c>
      <c r="CB14">
        <v>0.27113326817825478</v>
      </c>
      <c r="CC14">
        <v>0.36852414394680505</v>
      </c>
      <c r="CD14">
        <v>2.9359611550328557</v>
      </c>
      <c r="CF14">
        <v>1</v>
      </c>
      <c r="CG14">
        <v>2</v>
      </c>
      <c r="CH14">
        <v>0</v>
      </c>
      <c r="CI14">
        <v>2</v>
      </c>
      <c r="CJ14">
        <v>23</v>
      </c>
      <c r="CK14">
        <v>1</v>
      </c>
      <c r="CL14">
        <v>9</v>
      </c>
      <c r="CM14">
        <v>3</v>
      </c>
      <c r="CN14">
        <v>0</v>
      </c>
      <c r="CO14">
        <v>6</v>
      </c>
      <c r="CP14">
        <v>0</v>
      </c>
      <c r="CQ14">
        <v>5</v>
      </c>
      <c r="CR14">
        <v>11</v>
      </c>
      <c r="CS14">
        <v>3</v>
      </c>
      <c r="CT14">
        <v>2</v>
      </c>
      <c r="CU14">
        <v>1</v>
      </c>
      <c r="CV14">
        <v>0</v>
      </c>
      <c r="CW14">
        <v>3</v>
      </c>
      <c r="CX14">
        <v>1</v>
      </c>
      <c r="CY14" t="s">
        <v>59</v>
      </c>
      <c r="CZ14">
        <v>81.99</v>
      </c>
      <c r="DA14">
        <v>8</v>
      </c>
      <c r="DB14">
        <v>4</v>
      </c>
      <c r="DC14">
        <v>2</v>
      </c>
      <c r="DD14">
        <v>0</v>
      </c>
      <c r="DE14">
        <v>5</v>
      </c>
      <c r="DF14">
        <v>1</v>
      </c>
      <c r="DG14">
        <v>3</v>
      </c>
      <c r="DO14">
        <v>7</v>
      </c>
      <c r="DP14">
        <v>3</v>
      </c>
      <c r="DQ14">
        <v>2</v>
      </c>
      <c r="DR14">
        <v>1</v>
      </c>
      <c r="DS14">
        <v>0</v>
      </c>
      <c r="DT14">
        <v>29</v>
      </c>
      <c r="DU14">
        <v>14</v>
      </c>
      <c r="DV14">
        <v>13</v>
      </c>
      <c r="DW14">
        <v>11</v>
      </c>
      <c r="DX14">
        <v>9</v>
      </c>
      <c r="DY14">
        <v>23</v>
      </c>
    </row>
    <row r="15" spans="1:129" x14ac:dyDescent="0.2">
      <c r="A15">
        <v>225</v>
      </c>
      <c r="B15">
        <v>3.0428453742188326</v>
      </c>
      <c r="C15">
        <v>2.892296695973704</v>
      </c>
      <c r="D15">
        <v>3.6615256101597771</v>
      </c>
      <c r="E15">
        <v>2.8287500974141961</v>
      </c>
      <c r="F15">
        <v>-0.76922891418607309</v>
      </c>
      <c r="G15">
        <v>-0.83277551274558093</v>
      </c>
      <c r="H15">
        <v>-0.11737103605420916</v>
      </c>
      <c r="I15">
        <v>-0.12831126908426321</v>
      </c>
      <c r="J15">
        <v>0.64227877385772125</v>
      </c>
      <c r="K15">
        <v>0.7142857142857143</v>
      </c>
      <c r="L15">
        <v>0.77115987460815039</v>
      </c>
      <c r="M15">
        <v>0.45897435897435901</v>
      </c>
      <c r="N15">
        <v>0.63815789473684215</v>
      </c>
      <c r="O15">
        <v>0.6468788249694003</v>
      </c>
      <c r="P15">
        <v>0.7142857142857143</v>
      </c>
      <c r="Q15">
        <v>0.7142857142857143</v>
      </c>
      <c r="R15">
        <v>0.69480519480519476</v>
      </c>
      <c r="S15">
        <v>0.84242424242424241</v>
      </c>
      <c r="T15">
        <v>0.51583710407239813</v>
      </c>
      <c r="U15">
        <v>0.38461538461538458</v>
      </c>
      <c r="V15">
        <v>-5.6874160322436085E-2</v>
      </c>
      <c r="W15">
        <v>-0.31218551563379138</v>
      </c>
      <c r="X15">
        <v>-0.17896809073279663</v>
      </c>
      <c r="Y15">
        <v>-0.45780885780885783</v>
      </c>
      <c r="Z15">
        <v>-3.8287609285498882E-2</v>
      </c>
      <c r="AA15">
        <v>-0.25378166635084709</v>
      </c>
      <c r="AB15">
        <v>0</v>
      </c>
      <c r="AC15">
        <v>-0.14782904157464263</v>
      </c>
      <c r="AD15">
        <v>-0.37310030395136784</v>
      </c>
      <c r="AE15">
        <v>52</v>
      </c>
      <c r="AF15">
        <v>1</v>
      </c>
      <c r="AG15">
        <v>1</v>
      </c>
      <c r="AH15">
        <v>16</v>
      </c>
      <c r="AI15">
        <v>2</v>
      </c>
      <c r="AJ15">
        <v>0</v>
      </c>
      <c r="AK15">
        <v>17</v>
      </c>
      <c r="AL15">
        <v>112</v>
      </c>
      <c r="AM15">
        <v>3.22</v>
      </c>
      <c r="AN15">
        <v>2.4300000000000002</v>
      </c>
      <c r="AO15">
        <v>3.03</v>
      </c>
      <c r="AP15">
        <v>15</v>
      </c>
      <c r="AQ15">
        <v>0</v>
      </c>
      <c r="AT15">
        <v>15</v>
      </c>
      <c r="AU15">
        <v>0</v>
      </c>
      <c r="AV15">
        <v>5</v>
      </c>
      <c r="AW15">
        <v>1</v>
      </c>
      <c r="AX15">
        <v>4</v>
      </c>
      <c r="AY15">
        <v>0</v>
      </c>
      <c r="AZ15">
        <v>16</v>
      </c>
      <c r="BA15">
        <v>0</v>
      </c>
      <c r="BB15">
        <v>4</v>
      </c>
      <c r="BC15">
        <v>5</v>
      </c>
      <c r="BD15">
        <v>1</v>
      </c>
      <c r="BE15">
        <v>16</v>
      </c>
      <c r="BF15">
        <v>4</v>
      </c>
      <c r="BG15">
        <v>0</v>
      </c>
      <c r="BY15">
        <v>-0.97690054405111404</v>
      </c>
      <c r="BZ15">
        <v>-0.48607302094367372</v>
      </c>
      <c r="CB15">
        <v>-0.44315041813676925</v>
      </c>
      <c r="CC15">
        <v>-0.39071007020987825</v>
      </c>
      <c r="CD15">
        <v>1.4613730359469952</v>
      </c>
      <c r="CF15">
        <v>3</v>
      </c>
      <c r="CG15">
        <v>8</v>
      </c>
      <c r="CH15">
        <v>6</v>
      </c>
      <c r="CI15">
        <v>5</v>
      </c>
      <c r="CJ15">
        <v>16</v>
      </c>
      <c r="CK15">
        <v>0</v>
      </c>
      <c r="CL15">
        <v>5</v>
      </c>
      <c r="CM15">
        <v>0</v>
      </c>
      <c r="CN15">
        <v>0</v>
      </c>
      <c r="CO15">
        <v>5</v>
      </c>
      <c r="CP15">
        <v>0</v>
      </c>
      <c r="CQ15">
        <v>7</v>
      </c>
      <c r="CR15">
        <v>8</v>
      </c>
      <c r="CS15">
        <v>2</v>
      </c>
      <c r="CT15">
        <v>0</v>
      </c>
      <c r="CU15">
        <v>0</v>
      </c>
      <c r="CV15">
        <v>0</v>
      </c>
      <c r="CW15">
        <v>1</v>
      </c>
      <c r="CX15">
        <v>1</v>
      </c>
      <c r="CY15" t="s">
        <v>69</v>
      </c>
      <c r="CZ15">
        <v>71.88</v>
      </c>
      <c r="DA15">
        <v>8</v>
      </c>
      <c r="DB15">
        <v>3</v>
      </c>
      <c r="DC15">
        <v>3</v>
      </c>
      <c r="DD15">
        <v>1</v>
      </c>
      <c r="DE15">
        <v>5</v>
      </c>
      <c r="DF15">
        <v>1</v>
      </c>
      <c r="DG15">
        <v>4</v>
      </c>
      <c r="DO15">
        <v>6</v>
      </c>
      <c r="DP15">
        <v>3</v>
      </c>
      <c r="DQ15">
        <v>3</v>
      </c>
      <c r="DR15">
        <v>0</v>
      </c>
      <c r="DS15">
        <v>0</v>
      </c>
      <c r="DT15">
        <v>30</v>
      </c>
      <c r="DU15">
        <v>10</v>
      </c>
      <c r="DV15">
        <v>9</v>
      </c>
      <c r="DW15">
        <v>14</v>
      </c>
      <c r="DX15">
        <v>10</v>
      </c>
      <c r="DY15">
        <v>28</v>
      </c>
    </row>
    <row r="16" spans="1:129" x14ac:dyDescent="0.2">
      <c r="A16">
        <v>227</v>
      </c>
      <c r="B16">
        <v>3.1633206962616254</v>
      </c>
      <c r="C16">
        <v>2.7581921534630398</v>
      </c>
      <c r="D16">
        <v>3.1298578172199281</v>
      </c>
      <c r="E16">
        <v>3.6615256101597771</v>
      </c>
      <c r="F16">
        <v>-0.37166566375688825</v>
      </c>
      <c r="G16">
        <v>0.531667792939849</v>
      </c>
      <c r="H16">
        <v>-6.3122029467725119E-2</v>
      </c>
      <c r="I16">
        <v>7.8285639240513405E-2</v>
      </c>
      <c r="J16">
        <v>0.685126582278481</v>
      </c>
      <c r="K16">
        <v>0.66483516483516492</v>
      </c>
      <c r="L16">
        <v>0.57500000000000007</v>
      </c>
      <c r="M16">
        <v>0.80564263322884011</v>
      </c>
      <c r="N16">
        <v>0.69551282051282048</v>
      </c>
      <c r="O16">
        <v>0.67500000000000004</v>
      </c>
      <c r="P16">
        <v>0.64285714285714279</v>
      </c>
      <c r="Q16">
        <v>0.69047619047619047</v>
      </c>
      <c r="R16">
        <v>0.68484848484848493</v>
      </c>
      <c r="S16">
        <v>0.48205128205128212</v>
      </c>
      <c r="T16">
        <v>0.76623376623376616</v>
      </c>
      <c r="U16">
        <v>0.84242424242424241</v>
      </c>
      <c r="V16">
        <v>8.9835164835164849E-2</v>
      </c>
      <c r="W16">
        <v>0.23064263322884004</v>
      </c>
      <c r="X16">
        <v>8.1385281385281227E-2</v>
      </c>
      <c r="Y16">
        <v>0.36037296037296029</v>
      </c>
      <c r="Z16">
        <v>7.2457345446487936E-2</v>
      </c>
      <c r="AA16">
        <v>0.16705454958278929</v>
      </c>
      <c r="AB16">
        <v>1</v>
      </c>
      <c r="AC16">
        <v>5.6085918854415169E-2</v>
      </c>
      <c r="AD16">
        <v>0.27208729320661734</v>
      </c>
      <c r="AE16">
        <v>50</v>
      </c>
      <c r="AF16">
        <v>1</v>
      </c>
      <c r="AG16">
        <v>1</v>
      </c>
      <c r="AH16">
        <v>18</v>
      </c>
      <c r="AI16">
        <v>3</v>
      </c>
      <c r="AJ16">
        <v>0</v>
      </c>
      <c r="AK16">
        <v>17</v>
      </c>
      <c r="AL16">
        <v>115</v>
      </c>
      <c r="AM16">
        <v>3.38</v>
      </c>
      <c r="AN16">
        <v>2.4300000000000002</v>
      </c>
      <c r="AO16">
        <v>3.15</v>
      </c>
      <c r="AP16">
        <v>14</v>
      </c>
      <c r="AQ16">
        <v>0</v>
      </c>
      <c r="AT16">
        <v>14</v>
      </c>
      <c r="AU16">
        <v>0</v>
      </c>
      <c r="AV16">
        <v>5</v>
      </c>
      <c r="AW16">
        <v>1</v>
      </c>
      <c r="AX16">
        <v>5</v>
      </c>
      <c r="AY16">
        <v>0</v>
      </c>
      <c r="AZ16">
        <v>15</v>
      </c>
      <c r="BA16">
        <v>0</v>
      </c>
      <c r="BB16">
        <v>6</v>
      </c>
      <c r="BC16">
        <v>5</v>
      </c>
      <c r="BD16">
        <v>1</v>
      </c>
      <c r="BE16">
        <v>15</v>
      </c>
      <c r="BF16">
        <v>5</v>
      </c>
      <c r="BG16">
        <v>0</v>
      </c>
      <c r="BY16">
        <v>0.24588653149585882</v>
      </c>
      <c r="BZ16">
        <v>7.2910953141550855E-2</v>
      </c>
      <c r="CB16">
        <v>0.24996050312237333</v>
      </c>
      <c r="CC16">
        <v>-4.914379696379715E-2</v>
      </c>
      <c r="CD16">
        <v>1.2203891433340976</v>
      </c>
      <c r="CF16">
        <v>2</v>
      </c>
      <c r="CG16">
        <v>15</v>
      </c>
      <c r="CH16">
        <v>5</v>
      </c>
      <c r="CI16">
        <v>7</v>
      </c>
      <c r="CJ16">
        <v>14</v>
      </c>
      <c r="CK16">
        <v>0</v>
      </c>
      <c r="CL16">
        <v>5</v>
      </c>
      <c r="CM16">
        <v>0</v>
      </c>
      <c r="CN16">
        <v>0</v>
      </c>
      <c r="CO16">
        <v>5</v>
      </c>
      <c r="CP16">
        <v>0</v>
      </c>
      <c r="CQ16">
        <v>6</v>
      </c>
      <c r="CR16">
        <v>6</v>
      </c>
      <c r="CS16">
        <v>3</v>
      </c>
      <c r="CT16">
        <v>1</v>
      </c>
      <c r="CU16">
        <v>1</v>
      </c>
      <c r="CV16">
        <v>4</v>
      </c>
      <c r="CW16">
        <v>4</v>
      </c>
      <c r="CX16">
        <v>1</v>
      </c>
      <c r="CY16" t="s">
        <v>71</v>
      </c>
      <c r="CZ16">
        <v>71.88</v>
      </c>
      <c r="DA16">
        <v>8</v>
      </c>
      <c r="DB16">
        <v>3</v>
      </c>
      <c r="DC16">
        <v>3</v>
      </c>
      <c r="DD16">
        <v>1</v>
      </c>
      <c r="DE16">
        <v>5</v>
      </c>
      <c r="DF16">
        <v>1</v>
      </c>
      <c r="DG16">
        <v>3</v>
      </c>
      <c r="DO16">
        <v>6</v>
      </c>
      <c r="DP16">
        <v>3</v>
      </c>
      <c r="DQ16">
        <v>4</v>
      </c>
      <c r="DR16">
        <v>0</v>
      </c>
      <c r="DS16">
        <v>0</v>
      </c>
      <c r="DT16">
        <v>30</v>
      </c>
      <c r="DU16">
        <v>10</v>
      </c>
      <c r="DV16">
        <v>7</v>
      </c>
      <c r="DW16">
        <v>12</v>
      </c>
      <c r="DX16">
        <v>12</v>
      </c>
      <c r="DY16">
        <v>20</v>
      </c>
    </row>
    <row r="17" spans="1:129" x14ac:dyDescent="0.2">
      <c r="A17">
        <v>228</v>
      </c>
      <c r="B17">
        <v>3.2603344635432823</v>
      </c>
      <c r="C17">
        <v>2.4984159993888957</v>
      </c>
      <c r="D17">
        <v>3.7524247463136895</v>
      </c>
      <c r="E17">
        <v>3.4371194906776266</v>
      </c>
      <c r="F17">
        <v>-1.2540087469247938</v>
      </c>
      <c r="G17">
        <v>-0.31530525563606293</v>
      </c>
      <c r="H17">
        <v>-0.20061441299507066</v>
      </c>
      <c r="I17">
        <v>-4.3856083952271779E-2</v>
      </c>
      <c r="J17">
        <v>0.64207431168136864</v>
      </c>
      <c r="K17">
        <v>0.44516129032258062</v>
      </c>
      <c r="L17">
        <v>0.78974358974358982</v>
      </c>
      <c r="M17">
        <v>0.71282051282051284</v>
      </c>
      <c r="N17">
        <v>0.53488372093023251</v>
      </c>
      <c r="O17">
        <v>0.7468287526427061</v>
      </c>
      <c r="P17">
        <v>0.23749999999999999</v>
      </c>
      <c r="Q17">
        <v>0.66666666666666674</v>
      </c>
      <c r="R17">
        <v>0.78974358974358982</v>
      </c>
      <c r="S17">
        <v>0.78974358974358982</v>
      </c>
      <c r="T17">
        <v>0.6166666666666667</v>
      </c>
      <c r="U17">
        <v>0.7952380952380953</v>
      </c>
      <c r="V17">
        <v>-0.34458229942100921</v>
      </c>
      <c r="W17">
        <v>-7.6923076923076983E-2</v>
      </c>
      <c r="X17">
        <v>-0.17307692307692313</v>
      </c>
      <c r="Y17">
        <v>5.494505494505475E-3</v>
      </c>
      <c r="Z17">
        <v>-0.27903549899531155</v>
      </c>
      <c r="AA17">
        <v>-5.1194539249146798E-2</v>
      </c>
      <c r="AB17">
        <v>0</v>
      </c>
      <c r="AC17">
        <v>-0.12306289881494989</v>
      </c>
      <c r="AD17">
        <v>3.4666050381326427E-3</v>
      </c>
      <c r="AE17">
        <v>61</v>
      </c>
      <c r="AF17">
        <v>2</v>
      </c>
      <c r="AG17">
        <v>0</v>
      </c>
      <c r="AH17">
        <v>18</v>
      </c>
      <c r="AI17">
        <v>3</v>
      </c>
      <c r="AJ17">
        <v>0</v>
      </c>
      <c r="AK17">
        <v>21</v>
      </c>
      <c r="AL17">
        <v>122</v>
      </c>
      <c r="AM17">
        <v>3.4</v>
      </c>
      <c r="AN17">
        <v>3</v>
      </c>
      <c r="AO17">
        <v>3.3</v>
      </c>
      <c r="AP17">
        <v>12</v>
      </c>
      <c r="AQ17">
        <v>0</v>
      </c>
      <c r="AT17">
        <v>12</v>
      </c>
      <c r="AU17">
        <v>0</v>
      </c>
      <c r="AV17">
        <v>4</v>
      </c>
      <c r="AW17">
        <v>0</v>
      </c>
      <c r="AX17">
        <v>4</v>
      </c>
      <c r="AY17">
        <v>0</v>
      </c>
      <c r="AZ17">
        <v>12</v>
      </c>
      <c r="BA17">
        <v>0</v>
      </c>
      <c r="BB17">
        <v>4</v>
      </c>
      <c r="BC17">
        <v>4</v>
      </c>
      <c r="BD17">
        <v>0</v>
      </c>
      <c r="BE17">
        <v>12</v>
      </c>
      <c r="BF17">
        <v>4</v>
      </c>
      <c r="BG17">
        <v>0</v>
      </c>
      <c r="BY17">
        <v>-0.97690054405111404</v>
      </c>
      <c r="BZ17">
        <v>-0.48607302094367372</v>
      </c>
      <c r="CB17">
        <v>-0.17075913985124874</v>
      </c>
      <c r="CC17">
        <v>-8.5156645570763814E-2</v>
      </c>
      <c r="CD17">
        <v>2.9359611550328557</v>
      </c>
      <c r="CF17">
        <v>0</v>
      </c>
      <c r="CG17">
        <v>3</v>
      </c>
      <c r="CH17">
        <v>6</v>
      </c>
      <c r="CI17">
        <v>3</v>
      </c>
      <c r="CJ17">
        <v>23</v>
      </c>
      <c r="CK17">
        <v>1</v>
      </c>
      <c r="CL17">
        <v>17</v>
      </c>
      <c r="CM17">
        <v>4</v>
      </c>
      <c r="CN17">
        <v>5</v>
      </c>
      <c r="CO17">
        <v>5</v>
      </c>
      <c r="CP17">
        <v>3</v>
      </c>
      <c r="CQ17">
        <v>7</v>
      </c>
      <c r="CR17">
        <v>7</v>
      </c>
      <c r="CS17">
        <v>3</v>
      </c>
      <c r="CT17">
        <v>0</v>
      </c>
      <c r="CU17">
        <v>0</v>
      </c>
      <c r="CV17">
        <v>4</v>
      </c>
      <c r="CW17">
        <v>4</v>
      </c>
      <c r="CX17">
        <v>1</v>
      </c>
      <c r="CY17" t="s">
        <v>59</v>
      </c>
      <c r="CZ17">
        <v>71.88</v>
      </c>
      <c r="DA17">
        <v>7</v>
      </c>
      <c r="DB17">
        <v>3</v>
      </c>
      <c r="DC17">
        <v>3</v>
      </c>
      <c r="DD17">
        <v>1</v>
      </c>
      <c r="DE17">
        <v>5</v>
      </c>
      <c r="DF17">
        <v>1</v>
      </c>
      <c r="DG17">
        <v>3</v>
      </c>
      <c r="DO17">
        <v>7</v>
      </c>
      <c r="DP17">
        <v>3</v>
      </c>
      <c r="DQ17">
        <v>4</v>
      </c>
      <c r="DR17">
        <v>1</v>
      </c>
      <c r="DS17">
        <v>1</v>
      </c>
      <c r="DT17">
        <v>29</v>
      </c>
      <c r="DU17">
        <v>13</v>
      </c>
      <c r="DV17">
        <v>13</v>
      </c>
      <c r="DW17">
        <v>11</v>
      </c>
      <c r="DX17">
        <v>6</v>
      </c>
      <c r="DY17">
        <v>19</v>
      </c>
    </row>
    <row r="18" spans="1:129" x14ac:dyDescent="0.2">
      <c r="A18">
        <v>229</v>
      </c>
      <c r="B18">
        <v>3.2603314036296136</v>
      </c>
      <c r="C18">
        <v>3.2348057425782253</v>
      </c>
      <c r="D18">
        <v>2.6687097329539604</v>
      </c>
      <c r="E18">
        <v>3.7524247463136895</v>
      </c>
      <c r="F18">
        <v>0.56609600962426487</v>
      </c>
      <c r="G18">
        <v>1.0837150133597291</v>
      </c>
      <c r="H18">
        <v>9.5891339994028366E-2</v>
      </c>
      <c r="I18">
        <v>0.16877313765329052</v>
      </c>
      <c r="J18">
        <v>0.65058479532163749</v>
      </c>
      <c r="K18">
        <v>0.61818181818181817</v>
      </c>
      <c r="L18">
        <v>0.63333333333333341</v>
      </c>
      <c r="M18">
        <v>0.69230769230769229</v>
      </c>
      <c r="N18">
        <v>0.51825396825396819</v>
      </c>
      <c r="O18">
        <v>0.76355013550135498</v>
      </c>
      <c r="P18">
        <v>0.45454545454545453</v>
      </c>
      <c r="Q18">
        <v>0.74675324675324672</v>
      </c>
      <c r="R18">
        <v>0.46969696969696972</v>
      </c>
      <c r="S18">
        <v>0.76190476190476197</v>
      </c>
      <c r="T18">
        <v>0.61538461538461542</v>
      </c>
      <c r="U18">
        <v>0.76923076923076916</v>
      </c>
      <c r="V18">
        <v>-1.5151515151515249E-2</v>
      </c>
      <c r="W18">
        <v>5.8974358974358876E-2</v>
      </c>
      <c r="X18">
        <v>0.14568764568764569</v>
      </c>
      <c r="Y18">
        <v>7.326007326007189E-3</v>
      </c>
      <c r="Z18">
        <v>-1.2106537530266422E-2</v>
      </c>
      <c r="AA18">
        <v>4.4487427466150788E-2</v>
      </c>
      <c r="AB18">
        <v>1</v>
      </c>
      <c r="AC18">
        <v>0.13426423200859292</v>
      </c>
      <c r="AD18">
        <v>4.7846889952152215E-3</v>
      </c>
      <c r="AE18">
        <v>59</v>
      </c>
      <c r="AF18">
        <v>1</v>
      </c>
      <c r="AG18">
        <v>1</v>
      </c>
      <c r="AH18">
        <v>16</v>
      </c>
      <c r="AI18">
        <v>2</v>
      </c>
      <c r="AJ18">
        <v>0</v>
      </c>
      <c r="AK18">
        <v>23</v>
      </c>
      <c r="AL18">
        <v>131</v>
      </c>
      <c r="AM18">
        <v>3.65</v>
      </c>
      <c r="AN18">
        <v>3.29</v>
      </c>
      <c r="AO18">
        <v>3.56</v>
      </c>
      <c r="AP18">
        <v>22</v>
      </c>
      <c r="AQ18">
        <v>1</v>
      </c>
      <c r="AT18">
        <v>22</v>
      </c>
      <c r="AU18">
        <v>1</v>
      </c>
      <c r="AV18">
        <v>7</v>
      </c>
      <c r="AW18">
        <v>1</v>
      </c>
      <c r="AX18">
        <v>7</v>
      </c>
      <c r="AY18">
        <v>1</v>
      </c>
      <c r="AZ18">
        <v>19</v>
      </c>
      <c r="BA18">
        <v>1</v>
      </c>
      <c r="BB18">
        <v>8</v>
      </c>
      <c r="BC18">
        <v>7</v>
      </c>
      <c r="BD18">
        <v>1</v>
      </c>
      <c r="BE18">
        <v>19</v>
      </c>
      <c r="BF18">
        <v>7</v>
      </c>
      <c r="BG18">
        <v>1</v>
      </c>
      <c r="BY18">
        <v>1.4686736070428317</v>
      </c>
      <c r="BZ18">
        <v>1.190878901312</v>
      </c>
      <c r="CB18">
        <v>1.2971800861526925</v>
      </c>
      <c r="CC18">
        <v>1.0808997062555046</v>
      </c>
      <c r="CD18">
        <v>3.0564531013393044</v>
      </c>
      <c r="CF18">
        <v>0</v>
      </c>
      <c r="CG18">
        <v>3</v>
      </c>
      <c r="CH18">
        <v>7</v>
      </c>
      <c r="CI18">
        <v>4</v>
      </c>
      <c r="CJ18">
        <v>24</v>
      </c>
      <c r="CK18">
        <v>1</v>
      </c>
      <c r="CL18">
        <v>22</v>
      </c>
      <c r="CM18">
        <v>10</v>
      </c>
      <c r="CN18">
        <v>6</v>
      </c>
      <c r="CO18">
        <v>4</v>
      </c>
      <c r="CP18">
        <v>2</v>
      </c>
      <c r="CQ18">
        <v>5</v>
      </c>
      <c r="CR18">
        <v>7</v>
      </c>
      <c r="CS18">
        <v>4</v>
      </c>
      <c r="CT18">
        <v>2</v>
      </c>
      <c r="CU18">
        <v>1</v>
      </c>
      <c r="CV18">
        <v>4</v>
      </c>
      <c r="CW18">
        <v>4</v>
      </c>
      <c r="CX18">
        <v>1</v>
      </c>
      <c r="CY18" t="s">
        <v>72</v>
      </c>
      <c r="CZ18">
        <v>71.06</v>
      </c>
      <c r="DA18">
        <v>8</v>
      </c>
      <c r="DB18">
        <v>3</v>
      </c>
      <c r="DC18">
        <v>3</v>
      </c>
      <c r="DD18">
        <v>1</v>
      </c>
      <c r="DE18">
        <v>5</v>
      </c>
      <c r="DF18">
        <v>1</v>
      </c>
      <c r="DG18">
        <v>3</v>
      </c>
      <c r="DO18">
        <v>7</v>
      </c>
      <c r="DP18">
        <v>3</v>
      </c>
      <c r="DQ18">
        <v>2</v>
      </c>
      <c r="DR18">
        <v>0</v>
      </c>
      <c r="DS18">
        <v>0</v>
      </c>
      <c r="DT18">
        <v>29</v>
      </c>
      <c r="DU18">
        <v>13</v>
      </c>
      <c r="DV18">
        <v>10</v>
      </c>
      <c r="DW18">
        <v>8</v>
      </c>
      <c r="DX18">
        <v>6</v>
      </c>
      <c r="DY18">
        <v>16</v>
      </c>
    </row>
    <row r="19" spans="1:129" x14ac:dyDescent="0.2">
      <c r="A19">
        <v>230</v>
      </c>
      <c r="B19">
        <v>2.7665043980750736</v>
      </c>
      <c r="C19">
        <v>2.5450958158969827</v>
      </c>
      <c r="D19">
        <v>2.6627389664436887</v>
      </c>
      <c r="E19">
        <v>3.1694771399911041</v>
      </c>
      <c r="F19">
        <v>-0.11764315054670593</v>
      </c>
      <c r="G19">
        <v>0.50673817354741546</v>
      </c>
      <c r="H19">
        <v>-2.2589647226448874E-2</v>
      </c>
      <c r="I19">
        <v>8.6886041994966856E-2</v>
      </c>
      <c r="J19">
        <v>0.62007168458781359</v>
      </c>
      <c r="K19">
        <v>0.63133640552995396</v>
      </c>
      <c r="L19">
        <v>0.59913793103448276</v>
      </c>
      <c r="M19">
        <v>0.63030303030303036</v>
      </c>
      <c r="N19">
        <v>0.54846335697399518</v>
      </c>
      <c r="O19">
        <v>0.69323671497584538</v>
      </c>
      <c r="P19">
        <v>0.48214285714285715</v>
      </c>
      <c r="Q19">
        <v>0.79047619047619055</v>
      </c>
      <c r="R19">
        <v>0.60833333333333328</v>
      </c>
      <c r="S19">
        <v>0.5892857142857143</v>
      </c>
      <c r="T19">
        <v>0.55833333333333335</v>
      </c>
      <c r="U19">
        <v>0.69803921568627447</v>
      </c>
      <c r="V19">
        <v>3.2198474495471197E-2</v>
      </c>
      <c r="W19">
        <v>3.1165099268547602E-2</v>
      </c>
      <c r="X19">
        <v>-4.9999999999999933E-2</v>
      </c>
      <c r="Y19">
        <v>0.10875350140056017</v>
      </c>
      <c r="Z19">
        <v>2.6167530308166688E-2</v>
      </c>
      <c r="AA19">
        <v>2.5349000276225532E-2</v>
      </c>
      <c r="AB19">
        <v>1</v>
      </c>
      <c r="AC19">
        <v>-4.2857142857142802E-2</v>
      </c>
      <c r="AD19">
        <v>8.4480226296034341E-2</v>
      </c>
      <c r="AE19">
        <v>65</v>
      </c>
      <c r="AF19">
        <v>2</v>
      </c>
      <c r="AG19">
        <v>1</v>
      </c>
      <c r="AH19">
        <v>12</v>
      </c>
      <c r="AI19">
        <v>1</v>
      </c>
      <c r="AJ19">
        <v>0</v>
      </c>
      <c r="AK19">
        <v>23</v>
      </c>
      <c r="AL19">
        <v>116</v>
      </c>
      <c r="AM19">
        <v>3.14</v>
      </c>
      <c r="AN19">
        <v>3.29</v>
      </c>
      <c r="AO19">
        <v>3.18</v>
      </c>
      <c r="AP19">
        <v>7</v>
      </c>
      <c r="AQ19">
        <v>0</v>
      </c>
      <c r="AT19">
        <v>7</v>
      </c>
      <c r="AU19">
        <v>0</v>
      </c>
      <c r="AV19">
        <v>5</v>
      </c>
      <c r="AW19">
        <v>1</v>
      </c>
      <c r="AX19">
        <v>2</v>
      </c>
      <c r="AY19">
        <v>0</v>
      </c>
      <c r="AZ19">
        <v>8</v>
      </c>
      <c r="BA19">
        <v>0</v>
      </c>
      <c r="BB19">
        <v>3</v>
      </c>
      <c r="BC19">
        <v>5</v>
      </c>
      <c r="BD19">
        <v>1</v>
      </c>
      <c r="BE19">
        <v>8</v>
      </c>
      <c r="BF19">
        <v>2</v>
      </c>
      <c r="BG19">
        <v>0</v>
      </c>
      <c r="BY19">
        <v>-1.5882940818246005</v>
      </c>
      <c r="BZ19">
        <v>-1.6040409691141229</v>
      </c>
      <c r="CB19">
        <v>-0.63989067570930425</v>
      </c>
      <c r="CC19">
        <v>-0.2682366163815218</v>
      </c>
      <c r="CD19">
        <v>0.73842135810830301</v>
      </c>
      <c r="CF19">
        <v>3</v>
      </c>
      <c r="CG19">
        <v>7</v>
      </c>
      <c r="CH19">
        <v>9</v>
      </c>
      <c r="CI19">
        <v>5</v>
      </c>
      <c r="CJ19">
        <v>10</v>
      </c>
      <c r="CK19">
        <v>0</v>
      </c>
      <c r="CL19">
        <v>5</v>
      </c>
      <c r="CM19">
        <v>0</v>
      </c>
      <c r="CN19">
        <v>0</v>
      </c>
      <c r="CO19">
        <v>5</v>
      </c>
      <c r="CP19">
        <v>0</v>
      </c>
      <c r="CQ19">
        <v>8</v>
      </c>
      <c r="CR19">
        <v>3</v>
      </c>
      <c r="CS19">
        <v>2</v>
      </c>
      <c r="CT19">
        <v>0</v>
      </c>
      <c r="CU19">
        <v>0</v>
      </c>
      <c r="CV19">
        <v>0</v>
      </c>
      <c r="CW19">
        <v>3</v>
      </c>
      <c r="CX19">
        <v>1</v>
      </c>
      <c r="CY19" t="s">
        <v>73</v>
      </c>
      <c r="CZ19">
        <v>55.739999999999988</v>
      </c>
      <c r="DA19">
        <v>3</v>
      </c>
      <c r="DB19">
        <v>3</v>
      </c>
      <c r="DC19">
        <v>3</v>
      </c>
      <c r="DD19">
        <v>1</v>
      </c>
      <c r="DE19">
        <v>4</v>
      </c>
      <c r="DF19">
        <v>0</v>
      </c>
      <c r="DG19">
        <v>3</v>
      </c>
      <c r="DO19">
        <v>5</v>
      </c>
      <c r="DP19">
        <v>3</v>
      </c>
      <c r="DQ19">
        <v>4</v>
      </c>
      <c r="DR19">
        <v>0</v>
      </c>
      <c r="DS19">
        <v>0</v>
      </c>
      <c r="DT19">
        <v>28</v>
      </c>
      <c r="DU19">
        <v>5</v>
      </c>
      <c r="DV19">
        <v>7</v>
      </c>
      <c r="DW19">
        <v>12</v>
      </c>
      <c r="DX19">
        <v>8</v>
      </c>
      <c r="DY19">
        <v>21</v>
      </c>
    </row>
    <row r="20" spans="1:129" x14ac:dyDescent="0.2">
      <c r="A20">
        <v>231</v>
      </c>
      <c r="B20">
        <v>3.1243947754958912</v>
      </c>
      <c r="C20">
        <v>4.2863118585808948</v>
      </c>
      <c r="D20">
        <v>3.0008376242369228</v>
      </c>
      <c r="E20">
        <v>2.860707434156057</v>
      </c>
      <c r="F20">
        <v>1.285474234343972</v>
      </c>
      <c r="G20">
        <v>-0.1401301900808658</v>
      </c>
      <c r="H20">
        <v>0.17640289078396962</v>
      </c>
      <c r="I20">
        <v>-2.3906698436143105E-2</v>
      </c>
      <c r="J20">
        <v>0.545662100456621</v>
      </c>
      <c r="K20">
        <v>0.68181818181818177</v>
      </c>
      <c r="L20">
        <v>0.4907407407407407</v>
      </c>
      <c r="M20">
        <v>0.5083333333333333</v>
      </c>
      <c r="N20">
        <v>0.43859649122807021</v>
      </c>
      <c r="O20">
        <v>0.661904761904762</v>
      </c>
      <c r="P20">
        <v>0.45454545454545453</v>
      </c>
      <c r="Q20">
        <v>0.90909090909090906</v>
      </c>
      <c r="R20">
        <v>0.5357142857142857</v>
      </c>
      <c r="S20">
        <v>0.44230769230769229</v>
      </c>
      <c r="T20">
        <v>0.33846153846153842</v>
      </c>
      <c r="U20">
        <v>0.70909090909090899</v>
      </c>
      <c r="V20">
        <v>0.19107744107744107</v>
      </c>
      <c r="W20">
        <v>1.7592592592592604E-2</v>
      </c>
      <c r="X20">
        <v>-0.19725274725274727</v>
      </c>
      <c r="Y20">
        <v>0.2667832167832167</v>
      </c>
      <c r="Z20">
        <v>0.16295764536970567</v>
      </c>
      <c r="AA20">
        <v>1.760889712696943E-2</v>
      </c>
      <c r="AB20">
        <v>1</v>
      </c>
      <c r="AC20">
        <v>-0.22564424890006288</v>
      </c>
      <c r="AD20">
        <v>0.23170361372608558</v>
      </c>
      <c r="AE20">
        <v>67</v>
      </c>
      <c r="AF20">
        <v>2</v>
      </c>
      <c r="AG20">
        <v>1</v>
      </c>
      <c r="AH20">
        <v>16</v>
      </c>
      <c r="AI20">
        <v>2</v>
      </c>
      <c r="AJ20">
        <v>0</v>
      </c>
      <c r="AK20">
        <v>22</v>
      </c>
      <c r="AL20">
        <v>119</v>
      </c>
      <c r="AM20">
        <v>3.25</v>
      </c>
      <c r="AN20">
        <v>3.14</v>
      </c>
      <c r="AO20">
        <v>3.23</v>
      </c>
      <c r="AP20">
        <v>15</v>
      </c>
      <c r="AQ20">
        <v>0</v>
      </c>
      <c r="AT20">
        <v>15</v>
      </c>
      <c r="AU20">
        <v>0</v>
      </c>
      <c r="AV20">
        <v>4</v>
      </c>
      <c r="AW20">
        <v>0</v>
      </c>
      <c r="AX20">
        <v>6</v>
      </c>
      <c r="AY20">
        <v>1</v>
      </c>
      <c r="AZ20">
        <v>15</v>
      </c>
      <c r="BA20">
        <v>0</v>
      </c>
      <c r="BB20">
        <v>5</v>
      </c>
      <c r="BC20">
        <v>4</v>
      </c>
      <c r="BD20">
        <v>0</v>
      </c>
      <c r="BE20">
        <v>15</v>
      </c>
      <c r="BF20">
        <v>6</v>
      </c>
      <c r="BG20">
        <v>1</v>
      </c>
      <c r="BY20">
        <v>-0.36550700627762761</v>
      </c>
      <c r="BZ20">
        <v>0.63189492722677543</v>
      </c>
      <c r="CB20">
        <v>5.3220245549838341E-2</v>
      </c>
      <c r="CC20">
        <v>-3.058699295219236E-3</v>
      </c>
      <c r="CD20">
        <v>2.8441539721348827</v>
      </c>
      <c r="CF20">
        <v>1</v>
      </c>
      <c r="CG20">
        <v>7</v>
      </c>
      <c r="CH20">
        <v>6</v>
      </c>
      <c r="CI20">
        <v>4</v>
      </c>
      <c r="CJ20">
        <v>17</v>
      </c>
      <c r="CK20">
        <v>0</v>
      </c>
      <c r="CL20">
        <v>5</v>
      </c>
      <c r="CM20">
        <v>0</v>
      </c>
      <c r="CN20">
        <v>2</v>
      </c>
      <c r="CO20">
        <v>3</v>
      </c>
      <c r="CP20">
        <v>0</v>
      </c>
      <c r="CQ20">
        <v>5</v>
      </c>
      <c r="CR20">
        <v>7</v>
      </c>
      <c r="CS20">
        <v>3</v>
      </c>
      <c r="CT20">
        <v>1</v>
      </c>
      <c r="CU20">
        <v>1</v>
      </c>
      <c r="CV20">
        <v>0</v>
      </c>
      <c r="CW20">
        <v>4</v>
      </c>
      <c r="CX20">
        <v>1</v>
      </c>
      <c r="CY20" t="s">
        <v>63</v>
      </c>
      <c r="CZ20">
        <v>65.169999999999987</v>
      </c>
      <c r="DA20">
        <v>8</v>
      </c>
      <c r="DB20">
        <v>3</v>
      </c>
      <c r="DC20">
        <v>2</v>
      </c>
      <c r="DD20">
        <v>0</v>
      </c>
      <c r="DE20">
        <v>4</v>
      </c>
      <c r="DF20">
        <v>0</v>
      </c>
      <c r="DG20">
        <v>3</v>
      </c>
      <c r="DO20">
        <v>6</v>
      </c>
      <c r="DP20">
        <v>3</v>
      </c>
      <c r="DQ20">
        <v>3</v>
      </c>
      <c r="DR20">
        <v>0</v>
      </c>
      <c r="DS20">
        <v>0</v>
      </c>
      <c r="DT20">
        <v>30</v>
      </c>
      <c r="DU20">
        <v>7</v>
      </c>
      <c r="DV20">
        <v>7</v>
      </c>
      <c r="DW20">
        <v>12</v>
      </c>
      <c r="DX20">
        <v>10</v>
      </c>
      <c r="DY20">
        <v>19</v>
      </c>
    </row>
    <row r="21" spans="1:129" x14ac:dyDescent="0.2">
      <c r="A21">
        <v>233</v>
      </c>
      <c r="B21">
        <v>3.7102782955726759</v>
      </c>
      <c r="C21">
        <v>3.3464241068270395</v>
      </c>
      <c r="D21">
        <v>4.6526957480816815</v>
      </c>
      <c r="E21">
        <v>3.0866567244612844</v>
      </c>
      <c r="F21">
        <v>-1.306271641254642</v>
      </c>
      <c r="G21">
        <v>-1.5660390236203972</v>
      </c>
      <c r="H21">
        <v>-0.16330192132988711</v>
      </c>
      <c r="I21">
        <v>-0.20234755157828266</v>
      </c>
      <c r="J21">
        <v>0.46126255380200865</v>
      </c>
      <c r="K21">
        <v>0.32615384615384613</v>
      </c>
      <c r="L21">
        <v>0.57894736842105265</v>
      </c>
      <c r="M21">
        <v>0.48214285714285715</v>
      </c>
      <c r="N21">
        <v>0.37302725968436157</v>
      </c>
      <c r="O21">
        <v>0.54949784791965572</v>
      </c>
      <c r="P21">
        <v>0.11888111888111885</v>
      </c>
      <c r="Q21">
        <v>0.48901098901098905</v>
      </c>
      <c r="R21">
        <v>0.5</v>
      </c>
      <c r="S21">
        <v>0.66666666666666663</v>
      </c>
      <c r="T21">
        <v>0.47252747252747257</v>
      </c>
      <c r="U21">
        <v>0.4935064935064935</v>
      </c>
      <c r="V21">
        <v>-0.25279352226720653</v>
      </c>
      <c r="W21">
        <v>-9.6804511278195504E-2</v>
      </c>
      <c r="X21">
        <v>-2.747252747252743E-2</v>
      </c>
      <c r="Y21">
        <v>-0.17316017316017313</v>
      </c>
      <c r="Z21">
        <v>-0.27929862229379143</v>
      </c>
      <c r="AA21">
        <v>-9.1231178033658114E-2</v>
      </c>
      <c r="AB21">
        <v>0</v>
      </c>
      <c r="AC21">
        <v>-2.8248587570621424E-2</v>
      </c>
      <c r="AD21">
        <v>-0.14925373134328354</v>
      </c>
      <c r="AE21">
        <v>64</v>
      </c>
      <c r="AF21">
        <v>2</v>
      </c>
      <c r="AG21">
        <v>1</v>
      </c>
      <c r="AH21">
        <v>12</v>
      </c>
      <c r="AI21">
        <v>1</v>
      </c>
      <c r="AJ21">
        <v>0</v>
      </c>
      <c r="AK21">
        <v>18</v>
      </c>
      <c r="AL21">
        <v>129</v>
      </c>
      <c r="AM21">
        <v>3.72</v>
      </c>
      <c r="AN21">
        <v>2.57</v>
      </c>
      <c r="AO21">
        <v>3.43</v>
      </c>
      <c r="AP21">
        <v>8</v>
      </c>
      <c r="AQ21">
        <v>0</v>
      </c>
      <c r="AT21">
        <v>8</v>
      </c>
      <c r="AU21">
        <v>0</v>
      </c>
      <c r="AV21">
        <v>4</v>
      </c>
      <c r="AW21">
        <v>0</v>
      </c>
      <c r="AX21">
        <v>2</v>
      </c>
      <c r="AY21">
        <v>0</v>
      </c>
      <c r="AZ21">
        <v>10</v>
      </c>
      <c r="BA21">
        <v>0</v>
      </c>
      <c r="BB21">
        <v>3</v>
      </c>
      <c r="BC21">
        <v>4</v>
      </c>
      <c r="BD21">
        <v>0</v>
      </c>
      <c r="BE21">
        <v>10</v>
      </c>
      <c r="BF21">
        <v>2</v>
      </c>
      <c r="BG21">
        <v>0</v>
      </c>
      <c r="BY21">
        <v>-1.5882940818246005</v>
      </c>
      <c r="BZ21">
        <v>-1.6040409691141229</v>
      </c>
      <c r="CB21">
        <v>-0.28578201393812763</v>
      </c>
      <c r="CC21">
        <v>-0.32003130416586573</v>
      </c>
      <c r="CD21">
        <v>0.73842135810830301</v>
      </c>
      <c r="CF21">
        <v>0</v>
      </c>
      <c r="CG21">
        <v>0</v>
      </c>
      <c r="CH21">
        <v>5</v>
      </c>
      <c r="CI21">
        <v>2</v>
      </c>
      <c r="CJ21">
        <v>10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8</v>
      </c>
      <c r="CR21">
        <v>6</v>
      </c>
      <c r="CS21">
        <v>3</v>
      </c>
      <c r="CT21">
        <v>0</v>
      </c>
      <c r="CU21">
        <v>0</v>
      </c>
      <c r="CV21">
        <v>3</v>
      </c>
      <c r="CW21">
        <v>3</v>
      </c>
      <c r="CX21">
        <v>1</v>
      </c>
      <c r="CY21" t="s">
        <v>75</v>
      </c>
      <c r="CZ21">
        <v>54.62</v>
      </c>
      <c r="DA21">
        <v>5</v>
      </c>
      <c r="DB21">
        <v>4</v>
      </c>
      <c r="DC21">
        <v>2</v>
      </c>
      <c r="DD21">
        <v>0</v>
      </c>
      <c r="DE21">
        <v>4</v>
      </c>
      <c r="DF21">
        <v>0</v>
      </c>
      <c r="DG21">
        <v>4</v>
      </c>
      <c r="DO21">
        <v>6</v>
      </c>
      <c r="DP21">
        <v>3</v>
      </c>
      <c r="DQ21">
        <v>1</v>
      </c>
      <c r="DR21">
        <v>0</v>
      </c>
      <c r="DS21">
        <v>0</v>
      </c>
      <c r="DT21">
        <v>30</v>
      </c>
      <c r="DU21">
        <v>12</v>
      </c>
      <c r="DV21">
        <v>11</v>
      </c>
      <c r="DW21">
        <v>11</v>
      </c>
      <c r="DX21">
        <v>11</v>
      </c>
      <c r="DY21">
        <v>21</v>
      </c>
    </row>
    <row r="22" spans="1:129" x14ac:dyDescent="0.2">
      <c r="A22">
        <v>236</v>
      </c>
      <c r="B22">
        <v>3.2511811224556069</v>
      </c>
      <c r="C22">
        <v>2.7904328019526004</v>
      </c>
      <c r="D22">
        <v>4.6526957480816815</v>
      </c>
      <c r="E22">
        <v>3.0008286294334776</v>
      </c>
      <c r="F22">
        <v>-1.8622629461290812</v>
      </c>
      <c r="G22">
        <v>-1.6518671186482039</v>
      </c>
      <c r="H22">
        <v>-0.25019894975755913</v>
      </c>
      <c r="I22">
        <v>-0.21583090837224317</v>
      </c>
      <c r="J22">
        <v>0.53941120607787274</v>
      </c>
      <c r="K22">
        <v>0.38666666666666671</v>
      </c>
      <c r="L22">
        <v>0.6071428571428571</v>
      </c>
      <c r="M22">
        <v>0.63186813186813184</v>
      </c>
      <c r="N22">
        <v>0.42243589743589749</v>
      </c>
      <c r="O22">
        <v>0.65353345841150723</v>
      </c>
      <c r="P22">
        <v>0.15238095238095237</v>
      </c>
      <c r="Q22">
        <v>0.68484848484848493</v>
      </c>
      <c r="R22">
        <v>0.61538461538461542</v>
      </c>
      <c r="S22">
        <v>0.6</v>
      </c>
      <c r="T22">
        <v>0.53846153846153844</v>
      </c>
      <c r="U22">
        <v>0.71282051282051284</v>
      </c>
      <c r="V22">
        <v>-0.22047619047619038</v>
      </c>
      <c r="W22">
        <v>2.4725274725274748E-2</v>
      </c>
      <c r="X22">
        <v>-7.6923076923076983E-2</v>
      </c>
      <c r="Y22">
        <v>0.11282051282051286</v>
      </c>
      <c r="Z22">
        <v>-0.22184954480114988</v>
      </c>
      <c r="AA22">
        <v>1.9955654101995582E-2</v>
      </c>
      <c r="AB22">
        <v>1</v>
      </c>
      <c r="AC22">
        <v>-6.6666666666666721E-2</v>
      </c>
      <c r="AD22">
        <v>8.5937500000000028E-2</v>
      </c>
      <c r="AE22">
        <v>56</v>
      </c>
      <c r="AF22">
        <v>1</v>
      </c>
      <c r="AG22">
        <v>1</v>
      </c>
      <c r="AH22">
        <v>18</v>
      </c>
      <c r="AI22">
        <v>3</v>
      </c>
      <c r="AJ22">
        <v>0</v>
      </c>
      <c r="AK22">
        <v>22</v>
      </c>
      <c r="AL22">
        <v>132</v>
      </c>
      <c r="AM22">
        <v>3.71</v>
      </c>
      <c r="AN22">
        <v>3.14</v>
      </c>
      <c r="AO22">
        <v>3.57</v>
      </c>
      <c r="AP22">
        <v>15</v>
      </c>
      <c r="AQ22">
        <v>0</v>
      </c>
      <c r="AT22">
        <v>15</v>
      </c>
      <c r="AU22">
        <v>0</v>
      </c>
      <c r="AV22">
        <v>4</v>
      </c>
      <c r="AW22">
        <v>0</v>
      </c>
      <c r="AX22">
        <v>5</v>
      </c>
      <c r="AY22">
        <v>0</v>
      </c>
      <c r="AZ22">
        <v>16</v>
      </c>
      <c r="BA22">
        <v>0</v>
      </c>
      <c r="BB22">
        <v>6</v>
      </c>
      <c r="BC22">
        <v>4</v>
      </c>
      <c r="BD22">
        <v>0</v>
      </c>
      <c r="BE22">
        <v>16</v>
      </c>
      <c r="BF22">
        <v>5</v>
      </c>
      <c r="BG22">
        <v>0</v>
      </c>
      <c r="BY22">
        <v>0.24588653149585882</v>
      </c>
      <c r="BZ22">
        <v>7.2910953141550855E-2</v>
      </c>
      <c r="CB22">
        <v>0.71302567620775825</v>
      </c>
      <c r="CC22">
        <v>0.46485682104091558</v>
      </c>
      <c r="CD22">
        <v>2.815469208726407</v>
      </c>
      <c r="CF22">
        <v>2</v>
      </c>
      <c r="CG22">
        <v>3</v>
      </c>
      <c r="CH22">
        <v>5</v>
      </c>
      <c r="CI22">
        <v>0</v>
      </c>
      <c r="CJ22">
        <v>22</v>
      </c>
      <c r="CK22">
        <v>1</v>
      </c>
      <c r="CL22">
        <v>14</v>
      </c>
      <c r="CM22">
        <v>0</v>
      </c>
      <c r="CN22">
        <v>7</v>
      </c>
      <c r="CO22">
        <v>7</v>
      </c>
      <c r="CP22">
        <v>0</v>
      </c>
      <c r="CQ22">
        <v>5</v>
      </c>
      <c r="CR22">
        <v>7</v>
      </c>
      <c r="CS22">
        <v>4</v>
      </c>
      <c r="CT22">
        <v>0</v>
      </c>
      <c r="CU22">
        <v>0</v>
      </c>
      <c r="CV22">
        <v>3</v>
      </c>
      <c r="CW22">
        <v>3</v>
      </c>
      <c r="CX22">
        <v>1</v>
      </c>
      <c r="CY22" t="s">
        <v>77</v>
      </c>
      <c r="CZ22">
        <v>72.38</v>
      </c>
      <c r="DA22">
        <v>7</v>
      </c>
      <c r="DB22">
        <v>4</v>
      </c>
      <c r="DC22">
        <v>2</v>
      </c>
      <c r="DD22">
        <v>0</v>
      </c>
      <c r="DE22">
        <v>5</v>
      </c>
      <c r="DF22">
        <v>1</v>
      </c>
      <c r="DG22">
        <v>3</v>
      </c>
      <c r="DO22">
        <v>6</v>
      </c>
      <c r="DP22">
        <v>3</v>
      </c>
      <c r="DQ22">
        <v>2</v>
      </c>
      <c r="DR22">
        <v>0</v>
      </c>
      <c r="DS22">
        <v>0</v>
      </c>
      <c r="DT22">
        <v>30</v>
      </c>
      <c r="DU22">
        <v>12</v>
      </c>
      <c r="DV22">
        <v>12</v>
      </c>
      <c r="DW22">
        <v>9</v>
      </c>
      <c r="DX22">
        <v>9</v>
      </c>
      <c r="DY22">
        <v>19</v>
      </c>
    </row>
    <row r="23" spans="1:129" x14ac:dyDescent="0.2">
      <c r="A23">
        <v>238</v>
      </c>
      <c r="B23">
        <v>3.2013976561107453</v>
      </c>
      <c r="C23">
        <v>2.7124241508296145</v>
      </c>
      <c r="D23">
        <v>3.5439953165479308</v>
      </c>
      <c r="E23">
        <v>3.3939183979189824</v>
      </c>
      <c r="F23">
        <v>-0.83157116571831624</v>
      </c>
      <c r="G23">
        <v>-0.15007691862894834</v>
      </c>
      <c r="H23">
        <v>-0.13291486768979052</v>
      </c>
      <c r="I23">
        <v>-2.1631419012319002E-2</v>
      </c>
      <c r="J23">
        <v>0.57772166105499434</v>
      </c>
      <c r="K23">
        <v>0.52380952380952372</v>
      </c>
      <c r="L23">
        <v>0.66826923076923073</v>
      </c>
      <c r="M23">
        <v>0.53571428571428581</v>
      </c>
      <c r="N23">
        <v>0.51427061310782241</v>
      </c>
      <c r="O23">
        <v>0.6495215311004785</v>
      </c>
      <c r="P23">
        <v>0.45714285714285713</v>
      </c>
      <c r="Q23">
        <v>0.60714285714285721</v>
      </c>
      <c r="R23">
        <v>0.62980769230769229</v>
      </c>
      <c r="S23">
        <v>0.70673076923076927</v>
      </c>
      <c r="T23">
        <v>0.45714285714285713</v>
      </c>
      <c r="U23">
        <v>0.62637362637362637</v>
      </c>
      <c r="V23">
        <v>-0.144459706959707</v>
      </c>
      <c r="W23">
        <v>-0.13255494505494492</v>
      </c>
      <c r="X23">
        <v>-0.17266483516483516</v>
      </c>
      <c r="Y23">
        <v>-8.0357142857142905E-2</v>
      </c>
      <c r="Z23">
        <v>-0.12118302285385062</v>
      </c>
      <c r="AA23">
        <v>-0.110096976611523</v>
      </c>
      <c r="AB23">
        <v>0</v>
      </c>
      <c r="AC23">
        <v>-0.15885252116769874</v>
      </c>
      <c r="AD23">
        <v>-6.0278207109737289E-2</v>
      </c>
      <c r="AE23">
        <v>65</v>
      </c>
      <c r="AF23">
        <v>2</v>
      </c>
      <c r="AG23">
        <v>1</v>
      </c>
      <c r="AH23">
        <v>18</v>
      </c>
      <c r="AI23">
        <v>3</v>
      </c>
      <c r="AJ23">
        <v>0</v>
      </c>
      <c r="AK23">
        <v>21</v>
      </c>
      <c r="AL23">
        <v>134</v>
      </c>
      <c r="AM23">
        <v>3.78</v>
      </c>
      <c r="AN23">
        <v>3</v>
      </c>
      <c r="AO23">
        <v>3.59</v>
      </c>
      <c r="AP23">
        <v>15</v>
      </c>
      <c r="AQ23">
        <v>0</v>
      </c>
      <c r="AT23">
        <v>15</v>
      </c>
      <c r="AU23">
        <v>0</v>
      </c>
      <c r="AV23">
        <v>5</v>
      </c>
      <c r="AW23">
        <v>1</v>
      </c>
      <c r="AX23">
        <v>2</v>
      </c>
      <c r="AY23">
        <v>0</v>
      </c>
      <c r="AZ23">
        <v>15</v>
      </c>
      <c r="BA23">
        <v>0</v>
      </c>
      <c r="BB23">
        <v>6</v>
      </c>
      <c r="BC23">
        <v>5</v>
      </c>
      <c r="BD23">
        <v>1</v>
      </c>
      <c r="BE23">
        <v>15</v>
      </c>
      <c r="BF23">
        <v>2</v>
      </c>
      <c r="BG23">
        <v>0</v>
      </c>
      <c r="BY23">
        <v>0.24588653149585882</v>
      </c>
      <c r="BZ23">
        <v>-1.6040409691141229</v>
      </c>
      <c r="CB23">
        <v>0.76750393186486221</v>
      </c>
      <c r="CC23">
        <v>0.38846846488113695</v>
      </c>
      <c r="CD23">
        <v>1.2203891433340976</v>
      </c>
      <c r="CF23">
        <v>2</v>
      </c>
      <c r="CG23">
        <v>3</v>
      </c>
      <c r="CH23">
        <v>4</v>
      </c>
      <c r="CI23">
        <v>3</v>
      </c>
      <c r="CJ23">
        <v>14</v>
      </c>
      <c r="CK23">
        <v>0</v>
      </c>
      <c r="CL23">
        <v>5</v>
      </c>
      <c r="CM23">
        <v>0</v>
      </c>
      <c r="CN23">
        <v>0</v>
      </c>
      <c r="CO23">
        <v>5</v>
      </c>
      <c r="CP23">
        <v>0</v>
      </c>
      <c r="CQ23">
        <v>6</v>
      </c>
      <c r="CR23">
        <v>4</v>
      </c>
      <c r="CS23">
        <v>3</v>
      </c>
      <c r="CT23">
        <v>1</v>
      </c>
      <c r="CU23">
        <v>1</v>
      </c>
      <c r="CV23">
        <v>4</v>
      </c>
      <c r="CW23">
        <v>4</v>
      </c>
      <c r="CX23">
        <v>1</v>
      </c>
      <c r="CY23" t="s">
        <v>78</v>
      </c>
      <c r="CZ23">
        <v>65.169999999999987</v>
      </c>
      <c r="DA23">
        <v>8</v>
      </c>
      <c r="DB23">
        <v>3</v>
      </c>
      <c r="DC23">
        <v>3</v>
      </c>
      <c r="DD23">
        <v>1</v>
      </c>
      <c r="DE23">
        <v>5</v>
      </c>
      <c r="DF23">
        <v>1</v>
      </c>
      <c r="DG23">
        <v>4</v>
      </c>
      <c r="DO23">
        <v>7.5</v>
      </c>
      <c r="DP23">
        <v>4</v>
      </c>
      <c r="DQ23">
        <v>3</v>
      </c>
      <c r="DR23">
        <v>0</v>
      </c>
      <c r="DS23">
        <v>0</v>
      </c>
      <c r="DT23">
        <v>30</v>
      </c>
      <c r="DU23">
        <v>9</v>
      </c>
      <c r="DV23">
        <v>8</v>
      </c>
      <c r="DW23">
        <v>11</v>
      </c>
      <c r="DX23">
        <v>6</v>
      </c>
      <c r="DY23">
        <v>22</v>
      </c>
    </row>
    <row r="24" spans="1:129" x14ac:dyDescent="0.2">
      <c r="A24">
        <v>239</v>
      </c>
      <c r="B24">
        <v>3.1179864817842153</v>
      </c>
      <c r="C24">
        <v>3.0008376242369228</v>
      </c>
      <c r="D24">
        <v>3.8274338200848659</v>
      </c>
      <c r="E24">
        <v>2.7570751733362981</v>
      </c>
      <c r="F24">
        <v>-0.82659619584794308</v>
      </c>
      <c r="G24">
        <v>-1.0703586467485677</v>
      </c>
      <c r="H24">
        <v>-0.12105497014699361</v>
      </c>
      <c r="I24">
        <v>-0.16255709390297807</v>
      </c>
      <c r="J24">
        <v>0.67321428571428565</v>
      </c>
      <c r="K24">
        <v>0.75</v>
      </c>
      <c r="L24">
        <v>0.81794871794871793</v>
      </c>
      <c r="M24">
        <v>0.43589743589743596</v>
      </c>
      <c r="N24">
        <v>0.61498257839721249</v>
      </c>
      <c r="O24">
        <v>0.73443223443223438</v>
      </c>
      <c r="P24">
        <v>0.75</v>
      </c>
      <c r="Q24">
        <v>0.75</v>
      </c>
      <c r="R24">
        <v>0.70256410256410262</v>
      </c>
      <c r="S24">
        <v>0.93333333333333335</v>
      </c>
      <c r="T24">
        <v>0.39999999999999997</v>
      </c>
      <c r="U24">
        <v>0.48484848484848492</v>
      </c>
      <c r="V24">
        <v>-6.7948717948717929E-2</v>
      </c>
      <c r="W24">
        <v>-0.38205128205128197</v>
      </c>
      <c r="X24">
        <v>-0.30256410256410265</v>
      </c>
      <c r="Y24">
        <v>-0.44848484848484843</v>
      </c>
      <c r="Z24">
        <v>-4.3336058871627135E-2</v>
      </c>
      <c r="AA24">
        <v>-0.30470347648261753</v>
      </c>
      <c r="AB24">
        <v>0</v>
      </c>
      <c r="AC24">
        <v>-0.27441860465116286</v>
      </c>
      <c r="AD24">
        <v>-0.31623931623931617</v>
      </c>
      <c r="AE24">
        <v>61</v>
      </c>
      <c r="AF24">
        <v>2</v>
      </c>
      <c r="AG24">
        <v>1</v>
      </c>
      <c r="AH24">
        <v>16</v>
      </c>
      <c r="AI24">
        <v>2</v>
      </c>
      <c r="AJ24">
        <v>0</v>
      </c>
      <c r="AK24">
        <v>23</v>
      </c>
      <c r="AL24">
        <v>117</v>
      </c>
      <c r="AM24">
        <v>3.21</v>
      </c>
      <c r="AN24">
        <v>3.29</v>
      </c>
      <c r="AO24">
        <v>3.23</v>
      </c>
      <c r="AP24">
        <v>33</v>
      </c>
      <c r="AQ24">
        <v>1</v>
      </c>
      <c r="AT24">
        <v>33</v>
      </c>
      <c r="AU24">
        <v>1</v>
      </c>
      <c r="AV24">
        <v>4</v>
      </c>
      <c r="AW24">
        <v>0</v>
      </c>
      <c r="AX24">
        <v>5</v>
      </c>
      <c r="AY24">
        <v>0</v>
      </c>
      <c r="AZ24">
        <v>16</v>
      </c>
      <c r="BA24">
        <v>0</v>
      </c>
      <c r="BB24">
        <v>6</v>
      </c>
      <c r="BC24">
        <v>4</v>
      </c>
      <c r="BD24">
        <v>0</v>
      </c>
      <c r="BE24">
        <v>16</v>
      </c>
      <c r="BF24">
        <v>5</v>
      </c>
      <c r="BG24">
        <v>0</v>
      </c>
      <c r="BY24">
        <v>0.24588653149585882</v>
      </c>
      <c r="BZ24">
        <v>7.2910953141550855E-2</v>
      </c>
      <c r="CB24">
        <v>0.30443875877947746</v>
      </c>
      <c r="CC24">
        <v>0.73933343300942367</v>
      </c>
      <c r="CD24">
        <v>2.0638327674792389</v>
      </c>
      <c r="CF24">
        <v>0</v>
      </c>
      <c r="CG24">
        <v>0</v>
      </c>
      <c r="CH24">
        <v>0</v>
      </c>
      <c r="CI24">
        <v>0</v>
      </c>
      <c r="CJ24">
        <v>21</v>
      </c>
      <c r="CK24">
        <v>1</v>
      </c>
      <c r="CL24">
        <v>18</v>
      </c>
      <c r="CM24">
        <v>6</v>
      </c>
      <c r="CN24">
        <v>7</v>
      </c>
      <c r="CO24">
        <v>5</v>
      </c>
      <c r="CP24">
        <v>0</v>
      </c>
      <c r="CQ24">
        <v>6</v>
      </c>
      <c r="CR24">
        <v>7</v>
      </c>
      <c r="CS24">
        <v>4</v>
      </c>
      <c r="CT24">
        <v>1</v>
      </c>
      <c r="CU24">
        <v>1</v>
      </c>
      <c r="CV24">
        <v>0</v>
      </c>
      <c r="CW24">
        <v>4</v>
      </c>
      <c r="CX24">
        <v>1</v>
      </c>
      <c r="CY24" t="s">
        <v>79</v>
      </c>
      <c r="CZ24">
        <v>81.99</v>
      </c>
      <c r="DA24">
        <v>8</v>
      </c>
      <c r="DB24">
        <v>4</v>
      </c>
      <c r="DC24">
        <v>3</v>
      </c>
      <c r="DD24">
        <v>1</v>
      </c>
      <c r="DE24">
        <v>5</v>
      </c>
      <c r="DF24">
        <v>1</v>
      </c>
      <c r="DG24">
        <v>4</v>
      </c>
      <c r="DO24">
        <v>6</v>
      </c>
      <c r="DP24">
        <v>3</v>
      </c>
      <c r="DQ24">
        <v>2</v>
      </c>
      <c r="DR24">
        <v>0</v>
      </c>
      <c r="DS24">
        <v>1</v>
      </c>
      <c r="DT24">
        <v>29</v>
      </c>
      <c r="DU24">
        <v>13</v>
      </c>
      <c r="DV24">
        <v>13</v>
      </c>
      <c r="DW24">
        <v>14</v>
      </c>
      <c r="DX24">
        <v>6</v>
      </c>
      <c r="DY24">
        <v>18</v>
      </c>
    </row>
    <row r="25" spans="1:129" x14ac:dyDescent="0.2">
      <c r="A25">
        <v>240</v>
      </c>
      <c r="B25">
        <v>2.8720712796363079</v>
      </c>
      <c r="C25">
        <v>2.9304675853710451</v>
      </c>
      <c r="D25">
        <v>3.1273650391251078</v>
      </c>
      <c r="E25">
        <v>2.651435326420033</v>
      </c>
      <c r="F25">
        <v>-0.19689745375406265</v>
      </c>
      <c r="G25">
        <v>-0.47592971270507478</v>
      </c>
      <c r="H25">
        <v>-3.2502953772255989E-2</v>
      </c>
      <c r="I25">
        <v>-8.2357874056820463E-2</v>
      </c>
      <c r="J25">
        <v>0.50467789361133386</v>
      </c>
      <c r="K25">
        <v>0.48029556650246308</v>
      </c>
      <c r="L25">
        <v>0.53846153846153855</v>
      </c>
      <c r="M25">
        <v>0.5</v>
      </c>
      <c r="N25">
        <v>0.31606765327695563</v>
      </c>
      <c r="O25">
        <v>0.69767441860465107</v>
      </c>
      <c r="P25">
        <v>0.3571428571428571</v>
      </c>
      <c r="Q25">
        <v>0.59523809523809523</v>
      </c>
      <c r="R25">
        <v>0.35164835164835162</v>
      </c>
      <c r="S25">
        <v>0.75641025641025639</v>
      </c>
      <c r="T25">
        <v>0.25</v>
      </c>
      <c r="U25">
        <v>0.75</v>
      </c>
      <c r="V25">
        <v>-5.8165971959075469E-2</v>
      </c>
      <c r="W25">
        <v>-3.8461538461538547E-2</v>
      </c>
      <c r="X25">
        <v>-0.10164835164835162</v>
      </c>
      <c r="Y25">
        <v>-6.4102564102563875E-3</v>
      </c>
      <c r="Z25">
        <v>-5.7095034405802547E-2</v>
      </c>
      <c r="AA25">
        <v>-3.7037037037037118E-2</v>
      </c>
      <c r="AB25">
        <v>0</v>
      </c>
      <c r="AC25">
        <v>-0.16894977168949768</v>
      </c>
      <c r="AD25">
        <v>-4.2553191489361555E-3</v>
      </c>
      <c r="AE25">
        <v>62</v>
      </c>
      <c r="AF25">
        <v>2</v>
      </c>
      <c r="AG25">
        <v>0</v>
      </c>
      <c r="AH25">
        <v>16</v>
      </c>
      <c r="AI25">
        <v>2</v>
      </c>
      <c r="AJ25">
        <v>0</v>
      </c>
      <c r="AK25">
        <v>20</v>
      </c>
      <c r="AL25">
        <v>124</v>
      </c>
      <c r="AM25">
        <v>3.56</v>
      </c>
      <c r="AN25">
        <v>2.86</v>
      </c>
      <c r="AO25">
        <v>3.39</v>
      </c>
      <c r="AP25">
        <v>18</v>
      </c>
      <c r="AQ25">
        <v>1</v>
      </c>
      <c r="AT25">
        <v>18</v>
      </c>
      <c r="AU25">
        <v>1</v>
      </c>
      <c r="AV25">
        <v>5</v>
      </c>
      <c r="AW25">
        <v>1</v>
      </c>
      <c r="AX25">
        <v>7</v>
      </c>
      <c r="AY25">
        <v>1</v>
      </c>
      <c r="AZ25">
        <v>17</v>
      </c>
      <c r="BA25">
        <v>1</v>
      </c>
      <c r="BB25">
        <v>5</v>
      </c>
      <c r="BC25">
        <v>5</v>
      </c>
      <c r="BD25">
        <v>1</v>
      </c>
      <c r="BE25">
        <v>17</v>
      </c>
      <c r="BF25">
        <v>7</v>
      </c>
      <c r="BG25">
        <v>1</v>
      </c>
      <c r="BY25">
        <v>-0.36550700627762761</v>
      </c>
      <c r="BZ25">
        <v>1.190878901312</v>
      </c>
      <c r="CB25">
        <v>0.24389414034970266</v>
      </c>
      <c r="CC25">
        <v>4.2252844193953032E-2</v>
      </c>
      <c r="CD25">
        <v>2.5744853161135097</v>
      </c>
      <c r="CF25">
        <v>1</v>
      </c>
      <c r="CG25">
        <v>3</v>
      </c>
      <c r="CH25">
        <v>3</v>
      </c>
      <c r="CI25">
        <v>1</v>
      </c>
      <c r="CJ25">
        <v>20</v>
      </c>
      <c r="CK25">
        <v>1</v>
      </c>
      <c r="CL25">
        <v>17</v>
      </c>
      <c r="CM25">
        <v>5</v>
      </c>
      <c r="CN25">
        <v>4</v>
      </c>
      <c r="CO25">
        <v>3</v>
      </c>
      <c r="CP25">
        <v>5</v>
      </c>
      <c r="CQ25">
        <v>6</v>
      </c>
      <c r="CR25">
        <v>6</v>
      </c>
      <c r="CS25">
        <v>5</v>
      </c>
      <c r="CT25">
        <v>1</v>
      </c>
      <c r="CU25">
        <v>1</v>
      </c>
      <c r="CV25">
        <v>3</v>
      </c>
      <c r="CW25">
        <v>3</v>
      </c>
      <c r="CX25">
        <v>1</v>
      </c>
      <c r="CY25" t="s">
        <v>80</v>
      </c>
      <c r="CZ25">
        <v>68.260000000000019</v>
      </c>
      <c r="DA25">
        <v>8</v>
      </c>
      <c r="DB25">
        <v>4</v>
      </c>
      <c r="DC25">
        <v>3</v>
      </c>
      <c r="DD25">
        <v>1</v>
      </c>
      <c r="DE25">
        <v>5</v>
      </c>
      <c r="DF25">
        <v>1</v>
      </c>
      <c r="DG25">
        <v>4</v>
      </c>
      <c r="DO25">
        <v>7</v>
      </c>
      <c r="DP25">
        <v>4</v>
      </c>
      <c r="DQ25">
        <v>2</v>
      </c>
      <c r="DR25">
        <v>0</v>
      </c>
      <c r="DS25">
        <v>0</v>
      </c>
      <c r="DT25">
        <v>29</v>
      </c>
      <c r="DU25">
        <v>6</v>
      </c>
      <c r="DV25">
        <v>6</v>
      </c>
      <c r="DW25">
        <v>13</v>
      </c>
      <c r="DX25">
        <v>10</v>
      </c>
      <c r="DY25">
        <v>21</v>
      </c>
    </row>
    <row r="26" spans="1:129" x14ac:dyDescent="0.2">
      <c r="A26">
        <v>242</v>
      </c>
      <c r="B26">
        <v>3.2904449844609678</v>
      </c>
      <c r="C26">
        <v>3.1208546835463369</v>
      </c>
      <c r="D26">
        <v>3.8274338200848659</v>
      </c>
      <c r="E26">
        <v>2.8514960057682992</v>
      </c>
      <c r="F26">
        <v>-0.706579136538529</v>
      </c>
      <c r="G26">
        <v>-0.97593781431656668</v>
      </c>
      <c r="H26">
        <v>-0.10169110510728908</v>
      </c>
      <c r="I26">
        <v>-0.14612188475747317</v>
      </c>
      <c r="J26">
        <v>0.36956521739130432</v>
      </c>
      <c r="K26">
        <v>0.41346153846153844</v>
      </c>
      <c r="L26">
        <v>0.39487179487179491</v>
      </c>
      <c r="M26">
        <v>0.3</v>
      </c>
      <c r="N26">
        <v>0.3445652173913043</v>
      </c>
      <c r="O26">
        <v>0.39588100686498851</v>
      </c>
      <c r="P26">
        <v>0.56730769230769229</v>
      </c>
      <c r="Q26">
        <v>0.25961538461538464</v>
      </c>
      <c r="R26">
        <v>0.24102564102564106</v>
      </c>
      <c r="S26">
        <v>0.54871794871794877</v>
      </c>
      <c r="T26">
        <v>0.22857142857142854</v>
      </c>
      <c r="U26">
        <v>0.38333333333333336</v>
      </c>
      <c r="V26">
        <v>1.8589743589743524E-2</v>
      </c>
      <c r="W26">
        <v>-9.4871794871794923E-2</v>
      </c>
      <c r="X26">
        <v>-1.2454212454212521E-2</v>
      </c>
      <c r="Y26">
        <v>-0.16538461538461541</v>
      </c>
      <c r="Z26">
        <v>2.2997620935765184E-2</v>
      </c>
      <c r="AA26">
        <v>-0.1365313653136532</v>
      </c>
      <c r="AB26">
        <v>0</v>
      </c>
      <c r="AC26">
        <v>-2.6521060842433841E-2</v>
      </c>
      <c r="AD26">
        <v>-0.17744154057771666</v>
      </c>
      <c r="AE26">
        <v>66</v>
      </c>
      <c r="AF26">
        <v>2</v>
      </c>
      <c r="AG26">
        <v>1</v>
      </c>
      <c r="AH26">
        <v>12</v>
      </c>
      <c r="AI26">
        <v>1</v>
      </c>
      <c r="AJ26">
        <v>0</v>
      </c>
      <c r="AK26">
        <v>23</v>
      </c>
      <c r="AL26">
        <v>115</v>
      </c>
      <c r="AM26">
        <v>3.09</v>
      </c>
      <c r="AN26">
        <v>3.29</v>
      </c>
      <c r="AO26">
        <v>3.14</v>
      </c>
      <c r="AP26">
        <v>14</v>
      </c>
      <c r="AQ26">
        <v>0</v>
      </c>
      <c r="AT26">
        <v>14</v>
      </c>
      <c r="AU26">
        <v>0</v>
      </c>
      <c r="AV26">
        <v>4</v>
      </c>
      <c r="AW26">
        <v>0</v>
      </c>
      <c r="AX26">
        <v>6</v>
      </c>
      <c r="AY26">
        <v>1</v>
      </c>
      <c r="AZ26">
        <v>15</v>
      </c>
      <c r="BA26">
        <v>0</v>
      </c>
      <c r="BB26">
        <v>6</v>
      </c>
      <c r="BC26">
        <v>4</v>
      </c>
      <c r="BD26">
        <v>0</v>
      </c>
      <c r="BE26">
        <v>15</v>
      </c>
      <c r="BF26">
        <v>6</v>
      </c>
      <c r="BG26">
        <v>1</v>
      </c>
      <c r="BY26">
        <v>0.24588653149585882</v>
      </c>
      <c r="BZ26">
        <v>0.63189492722677543</v>
      </c>
      <c r="CB26">
        <v>0.24996050312237333</v>
      </c>
      <c r="CC26">
        <v>0.21109808418614504</v>
      </c>
      <c r="CD26">
        <v>2.815469208726407</v>
      </c>
      <c r="CF26">
        <v>3</v>
      </c>
      <c r="CG26">
        <v>15</v>
      </c>
      <c r="CH26">
        <v>21</v>
      </c>
      <c r="CI26">
        <v>9</v>
      </c>
      <c r="CJ26">
        <v>22</v>
      </c>
      <c r="CK26">
        <v>1</v>
      </c>
      <c r="CL26">
        <v>11</v>
      </c>
      <c r="CM26">
        <v>4</v>
      </c>
      <c r="CO26">
        <v>5</v>
      </c>
      <c r="CP26">
        <v>2</v>
      </c>
      <c r="CQ26">
        <v>6</v>
      </c>
      <c r="CR26">
        <v>7</v>
      </c>
      <c r="CS26">
        <v>3</v>
      </c>
      <c r="CT26">
        <v>0</v>
      </c>
      <c r="CU26">
        <v>0</v>
      </c>
      <c r="CV26">
        <v>4</v>
      </c>
      <c r="CW26">
        <v>4</v>
      </c>
      <c r="CX26">
        <v>1</v>
      </c>
      <c r="CY26" t="s">
        <v>82</v>
      </c>
      <c r="CZ26">
        <v>69.109999999999985</v>
      </c>
      <c r="DA26">
        <v>7</v>
      </c>
      <c r="DB26">
        <v>3</v>
      </c>
      <c r="DC26">
        <v>3</v>
      </c>
      <c r="DD26">
        <v>1</v>
      </c>
      <c r="DE26">
        <v>3</v>
      </c>
      <c r="DF26">
        <v>0</v>
      </c>
      <c r="DG26">
        <v>3</v>
      </c>
      <c r="DO26">
        <v>6.7</v>
      </c>
      <c r="DP26">
        <v>3</v>
      </c>
      <c r="DQ26">
        <v>4</v>
      </c>
      <c r="DR26">
        <v>1</v>
      </c>
      <c r="DS26">
        <v>0</v>
      </c>
      <c r="DT26">
        <v>28</v>
      </c>
      <c r="DU26">
        <v>12</v>
      </c>
      <c r="DV26">
        <v>11</v>
      </c>
      <c r="DW26">
        <v>12</v>
      </c>
      <c r="DX26">
        <v>7</v>
      </c>
      <c r="DY26">
        <v>20</v>
      </c>
    </row>
    <row r="27" spans="1:129" x14ac:dyDescent="0.2">
      <c r="A27">
        <v>244</v>
      </c>
      <c r="B27">
        <v>2.6473685304634849</v>
      </c>
      <c r="C27">
        <v>2.3934984383745483</v>
      </c>
      <c r="D27">
        <v>3.1507729494819881</v>
      </c>
      <c r="E27">
        <v>2.6924542308414106</v>
      </c>
      <c r="F27">
        <v>-0.75727451110743971</v>
      </c>
      <c r="G27">
        <v>-0.45831871864057749</v>
      </c>
      <c r="H27">
        <v>-0.13658684038556934</v>
      </c>
      <c r="I27">
        <v>-7.8435889021041177E-2</v>
      </c>
      <c r="J27">
        <v>0.38030888030888033</v>
      </c>
      <c r="K27">
        <v>0.21794871794871798</v>
      </c>
      <c r="L27">
        <v>0.55681818181818177</v>
      </c>
      <c r="M27">
        <v>0.37362637362637358</v>
      </c>
      <c r="N27">
        <v>0.25793650793650791</v>
      </c>
      <c r="O27">
        <v>0.49624060150375937</v>
      </c>
      <c r="P27">
        <v>0.1</v>
      </c>
      <c r="Q27">
        <v>0.37878787878787878</v>
      </c>
      <c r="R27">
        <v>0.375</v>
      </c>
      <c r="S27">
        <v>0.70833333333333337</v>
      </c>
      <c r="T27">
        <v>0.37012987012987014</v>
      </c>
      <c r="U27">
        <v>0.37619047619047613</v>
      </c>
      <c r="V27">
        <v>-0.33886946386946382</v>
      </c>
      <c r="W27">
        <v>-0.18319180819180819</v>
      </c>
      <c r="X27">
        <v>-4.8701298701298579E-3</v>
      </c>
      <c r="Y27">
        <v>-0.33214285714285724</v>
      </c>
      <c r="Z27">
        <v>-0.43738247461451668</v>
      </c>
      <c r="AA27">
        <v>-0.19688632398335798</v>
      </c>
      <c r="AB27">
        <v>0</v>
      </c>
      <c r="AC27">
        <v>-6.5359477124182844E-3</v>
      </c>
      <c r="AD27">
        <v>-0.30625686059275531</v>
      </c>
      <c r="AE27">
        <v>64</v>
      </c>
      <c r="AF27">
        <v>2</v>
      </c>
      <c r="AG27">
        <v>1</v>
      </c>
      <c r="AH27">
        <v>12</v>
      </c>
      <c r="AI27">
        <v>1</v>
      </c>
      <c r="AJ27">
        <v>0</v>
      </c>
      <c r="AK27">
        <v>12</v>
      </c>
      <c r="AL27">
        <v>73</v>
      </c>
      <c r="AM27">
        <v>2.0099999999999998</v>
      </c>
      <c r="AN27">
        <v>1.7</v>
      </c>
      <c r="AO27">
        <v>1.94</v>
      </c>
      <c r="AP27">
        <v>9</v>
      </c>
      <c r="AQ27">
        <v>0</v>
      </c>
      <c r="AT27">
        <v>9</v>
      </c>
      <c r="AU27">
        <v>0</v>
      </c>
      <c r="AV27">
        <v>2</v>
      </c>
      <c r="AW27">
        <v>0</v>
      </c>
      <c r="AX27">
        <v>4</v>
      </c>
      <c r="AY27">
        <v>0</v>
      </c>
      <c r="AZ27">
        <v>12</v>
      </c>
      <c r="BA27">
        <v>0</v>
      </c>
      <c r="BB27">
        <v>3</v>
      </c>
      <c r="BC27">
        <v>2</v>
      </c>
      <c r="BD27">
        <v>0</v>
      </c>
      <c r="BE27">
        <v>12</v>
      </c>
      <c r="BF27">
        <v>4</v>
      </c>
      <c r="BG27">
        <v>0</v>
      </c>
      <c r="BY27">
        <v>-1.5882940818246005</v>
      </c>
      <c r="BZ27">
        <v>-0.48607302094367372</v>
      </c>
      <c r="CB27">
        <v>-1.8111731723370426</v>
      </c>
      <c r="CC27">
        <v>-1.8348321387710946</v>
      </c>
      <c r="CD27">
        <v>1.972025584581266</v>
      </c>
      <c r="CF27">
        <v>3</v>
      </c>
      <c r="CG27">
        <v>9</v>
      </c>
      <c r="CH27">
        <v>23</v>
      </c>
      <c r="CI27">
        <v>6</v>
      </c>
      <c r="CJ27">
        <v>15</v>
      </c>
      <c r="CK27">
        <v>0</v>
      </c>
      <c r="CL27">
        <v>16</v>
      </c>
      <c r="CM27">
        <v>6</v>
      </c>
      <c r="CN27">
        <v>3</v>
      </c>
      <c r="CO27">
        <v>3</v>
      </c>
      <c r="CP27">
        <v>4</v>
      </c>
      <c r="CQ27">
        <v>6</v>
      </c>
      <c r="CR27">
        <v>4</v>
      </c>
      <c r="CS27">
        <v>3</v>
      </c>
      <c r="CT27">
        <v>0</v>
      </c>
      <c r="CU27">
        <v>0</v>
      </c>
      <c r="CV27">
        <v>0</v>
      </c>
      <c r="CW27">
        <v>3</v>
      </c>
      <c r="CX27">
        <v>1</v>
      </c>
      <c r="CY27" t="s">
        <v>83</v>
      </c>
      <c r="CZ27">
        <v>57.77</v>
      </c>
      <c r="DA27">
        <v>3</v>
      </c>
      <c r="DB27">
        <v>3</v>
      </c>
      <c r="DC27">
        <v>3</v>
      </c>
      <c r="DD27">
        <v>1</v>
      </c>
      <c r="DE27">
        <v>2</v>
      </c>
      <c r="DF27">
        <v>0</v>
      </c>
      <c r="DG27">
        <v>3</v>
      </c>
      <c r="DO27">
        <v>6</v>
      </c>
      <c r="DP27">
        <v>2</v>
      </c>
      <c r="DQ27">
        <v>5</v>
      </c>
      <c r="DR27">
        <v>1</v>
      </c>
      <c r="DS27">
        <v>0</v>
      </c>
      <c r="DT27">
        <v>30</v>
      </c>
      <c r="DU27">
        <v>13</v>
      </c>
      <c r="DV27">
        <v>13</v>
      </c>
      <c r="DW27">
        <v>10</v>
      </c>
      <c r="DX27">
        <v>6</v>
      </c>
      <c r="DY27">
        <v>17</v>
      </c>
    </row>
    <row r="28" spans="1:129" x14ac:dyDescent="0.2">
      <c r="A28">
        <v>245</v>
      </c>
      <c r="B28">
        <v>2.5405600876004737</v>
      </c>
      <c r="C28">
        <v>2.9481739627489794</v>
      </c>
      <c r="D28">
        <v>3.8158179163687809</v>
      </c>
      <c r="E28">
        <v>2.1156448158727814</v>
      </c>
      <c r="F28">
        <v>-0.86764395361980151</v>
      </c>
      <c r="G28">
        <v>-1.7001731004959995</v>
      </c>
      <c r="H28">
        <v>-0.1282739496329747</v>
      </c>
      <c r="I28">
        <v>-0.28663639598616952</v>
      </c>
      <c r="J28">
        <v>0.54607046070460707</v>
      </c>
      <c r="K28">
        <v>0.64102564102564108</v>
      </c>
      <c r="L28">
        <v>0.75862068965517238</v>
      </c>
      <c r="M28">
        <v>0.27920227920227914</v>
      </c>
      <c r="N28">
        <v>0.52777777777777779</v>
      </c>
      <c r="O28">
        <v>0.56349206349206349</v>
      </c>
      <c r="P28">
        <v>0.52564102564102566</v>
      </c>
      <c r="Q28">
        <v>0.7564102564102565</v>
      </c>
      <c r="R28">
        <v>0.69230769230769229</v>
      </c>
      <c r="S28">
        <v>0.8125</v>
      </c>
      <c r="T28">
        <v>0.39560439560439553</v>
      </c>
      <c r="U28">
        <v>0.15384615384615385</v>
      </c>
      <c r="V28">
        <v>-0.1175950486295313</v>
      </c>
      <c r="W28">
        <v>-0.47941841045289324</v>
      </c>
      <c r="X28">
        <v>-0.29670329670329676</v>
      </c>
      <c r="Y28">
        <v>-0.65865384615384615</v>
      </c>
      <c r="Z28">
        <v>-8.401768793430188E-2</v>
      </c>
      <c r="AA28">
        <v>-0.46194623248769418</v>
      </c>
      <c r="AB28">
        <v>0</v>
      </c>
      <c r="AC28">
        <v>-0.27272727272727282</v>
      </c>
      <c r="AD28">
        <v>-0.68159203980099503</v>
      </c>
      <c r="AE28">
        <v>60</v>
      </c>
      <c r="AF28">
        <v>2</v>
      </c>
      <c r="AG28">
        <v>1</v>
      </c>
      <c r="AH28">
        <v>20</v>
      </c>
      <c r="AI28">
        <v>3</v>
      </c>
      <c r="AJ28">
        <v>0</v>
      </c>
      <c r="AK28">
        <v>30</v>
      </c>
      <c r="AL28">
        <v>144</v>
      </c>
      <c r="AM28">
        <v>3.87</v>
      </c>
      <c r="AN28">
        <v>4.29</v>
      </c>
      <c r="AO28">
        <v>3.98</v>
      </c>
      <c r="AP28">
        <v>18</v>
      </c>
      <c r="AQ28">
        <v>1</v>
      </c>
      <c r="AT28">
        <v>18</v>
      </c>
      <c r="AU28">
        <v>1</v>
      </c>
      <c r="AV28">
        <v>5</v>
      </c>
      <c r="AW28">
        <v>1</v>
      </c>
      <c r="AX28">
        <v>7</v>
      </c>
      <c r="AY28">
        <v>1</v>
      </c>
      <c r="AZ28">
        <v>17</v>
      </c>
      <c r="BA28">
        <v>1</v>
      </c>
      <c r="BB28">
        <v>7</v>
      </c>
      <c r="BC28">
        <v>5</v>
      </c>
      <c r="BD28">
        <v>1</v>
      </c>
      <c r="BE28">
        <v>17</v>
      </c>
      <c r="BF28">
        <v>7</v>
      </c>
      <c r="BG28">
        <v>1</v>
      </c>
      <c r="BY28">
        <v>0.85728006926934519</v>
      </c>
      <c r="BZ28">
        <v>1.190878901312</v>
      </c>
      <c r="CB28">
        <v>1.345591979037126</v>
      </c>
      <c r="CC28">
        <v>1.940055702272738</v>
      </c>
      <c r="CD28">
        <v>3.3261217573606778</v>
      </c>
      <c r="CF28">
        <v>1</v>
      </c>
      <c r="CG28">
        <v>8</v>
      </c>
      <c r="CH28">
        <v>6</v>
      </c>
      <c r="CI28">
        <v>7</v>
      </c>
      <c r="CJ28">
        <v>21</v>
      </c>
      <c r="CK28">
        <v>1</v>
      </c>
      <c r="CL28">
        <v>23</v>
      </c>
      <c r="CM28">
        <v>5</v>
      </c>
      <c r="CN28">
        <v>6</v>
      </c>
      <c r="CO28">
        <v>6</v>
      </c>
      <c r="CP28">
        <v>6</v>
      </c>
      <c r="CQ28">
        <v>6</v>
      </c>
      <c r="CR28">
        <v>5</v>
      </c>
      <c r="CS28">
        <v>4</v>
      </c>
      <c r="CT28">
        <v>1</v>
      </c>
      <c r="CU28">
        <v>1</v>
      </c>
      <c r="CV28">
        <v>0</v>
      </c>
      <c r="CW28">
        <v>4</v>
      </c>
      <c r="CX28">
        <v>1</v>
      </c>
      <c r="CY28" t="s">
        <v>75</v>
      </c>
      <c r="CZ28">
        <v>65.11</v>
      </c>
      <c r="DA28">
        <v>8</v>
      </c>
      <c r="DB28">
        <v>4</v>
      </c>
      <c r="DC28">
        <v>3</v>
      </c>
      <c r="DD28">
        <v>1</v>
      </c>
      <c r="DE28">
        <v>6</v>
      </c>
      <c r="DF28">
        <v>1</v>
      </c>
      <c r="DG28">
        <v>4</v>
      </c>
      <c r="DO28">
        <v>8</v>
      </c>
      <c r="DP28">
        <v>4</v>
      </c>
      <c r="DQ28">
        <v>3</v>
      </c>
      <c r="DR28">
        <v>0</v>
      </c>
      <c r="DS28">
        <v>0</v>
      </c>
      <c r="DT28">
        <v>30</v>
      </c>
      <c r="DU28">
        <v>12</v>
      </c>
      <c r="DV28">
        <v>7</v>
      </c>
      <c r="DW28">
        <v>7</v>
      </c>
      <c r="DX28">
        <v>7</v>
      </c>
      <c r="DY28">
        <v>16</v>
      </c>
    </row>
    <row r="29" spans="1:129" x14ac:dyDescent="0.2">
      <c r="A29">
        <v>262</v>
      </c>
      <c r="B29">
        <v>1.9876673375423999</v>
      </c>
      <c r="C29">
        <v>2.3263478740408408</v>
      </c>
      <c r="D29">
        <v>1.8322955549183417</v>
      </c>
      <c r="E29">
        <v>2.4326553587872231</v>
      </c>
      <c r="F29">
        <v>0.49405231912249903</v>
      </c>
      <c r="G29">
        <v>0.60035980386888133</v>
      </c>
      <c r="H29">
        <v>0.11880131768021032</v>
      </c>
      <c r="I29">
        <v>0.14076593518101338</v>
      </c>
      <c r="J29">
        <v>0.32528180354267311</v>
      </c>
      <c r="K29">
        <v>0.11538461538461542</v>
      </c>
      <c r="L29">
        <v>0.38636363636363635</v>
      </c>
      <c r="M29">
        <v>0.53921568627450989</v>
      </c>
      <c r="N29">
        <v>0.26962962962962966</v>
      </c>
      <c r="O29">
        <v>0.39153439153439151</v>
      </c>
      <c r="P29">
        <v>7.1428571428571397E-2</v>
      </c>
      <c r="Q29">
        <v>0.16666666666666663</v>
      </c>
      <c r="R29">
        <v>0.19191919191919193</v>
      </c>
      <c r="S29">
        <v>0.63636363636363635</v>
      </c>
      <c r="T29">
        <v>0.61111111111111116</v>
      </c>
      <c r="U29">
        <v>0.45833333333333337</v>
      </c>
      <c r="V29">
        <v>-0.27097902097902093</v>
      </c>
      <c r="W29">
        <v>0.15285204991087353</v>
      </c>
      <c r="X29">
        <v>0.41919191919191923</v>
      </c>
      <c r="Y29">
        <v>-0.17803030303030298</v>
      </c>
      <c r="Z29">
        <v>-0.54006968641114972</v>
      </c>
      <c r="AA29">
        <v>0.16514203177660094</v>
      </c>
      <c r="AB29">
        <v>1</v>
      </c>
      <c r="AC29">
        <v>0.5220125786163522</v>
      </c>
      <c r="AD29">
        <v>-0.16262975778546709</v>
      </c>
      <c r="AE29">
        <v>83</v>
      </c>
      <c r="AF29">
        <v>3</v>
      </c>
      <c r="AG29">
        <v>1</v>
      </c>
      <c r="AH29">
        <v>18</v>
      </c>
      <c r="AI29">
        <v>3</v>
      </c>
      <c r="AJ29">
        <v>0</v>
      </c>
      <c r="AK29">
        <v>25</v>
      </c>
      <c r="AL29">
        <v>120</v>
      </c>
      <c r="AM29">
        <v>3.19</v>
      </c>
      <c r="AN29">
        <v>3.57</v>
      </c>
      <c r="AO29">
        <v>3.29</v>
      </c>
      <c r="AP29">
        <v>14</v>
      </c>
      <c r="AQ29">
        <v>0</v>
      </c>
      <c r="AT29">
        <v>14</v>
      </c>
      <c r="AU29">
        <v>0</v>
      </c>
      <c r="AV29">
        <v>6</v>
      </c>
      <c r="AW29">
        <v>1</v>
      </c>
      <c r="AX29">
        <v>3</v>
      </c>
      <c r="AY29">
        <v>0</v>
      </c>
      <c r="AZ29">
        <v>13</v>
      </c>
      <c r="BA29">
        <v>0</v>
      </c>
      <c r="BB29">
        <v>5</v>
      </c>
      <c r="BC29">
        <v>6</v>
      </c>
      <c r="BD29">
        <v>1</v>
      </c>
      <c r="BE29">
        <v>13</v>
      </c>
      <c r="BF29">
        <v>3</v>
      </c>
      <c r="BG29">
        <v>0</v>
      </c>
      <c r="BY29">
        <v>-0.36550700627762761</v>
      </c>
      <c r="BZ29">
        <v>-1.0450569950288984</v>
      </c>
      <c r="CB29">
        <v>8.0459373378390403E-2</v>
      </c>
      <c r="CC29">
        <v>0.49022404359575594</v>
      </c>
      <c r="CD29">
        <v>1.2490739067425738</v>
      </c>
      <c r="CF29">
        <v>2</v>
      </c>
      <c r="CG29">
        <v>5</v>
      </c>
      <c r="CH29">
        <v>7</v>
      </c>
      <c r="CI29">
        <v>2</v>
      </c>
      <c r="CJ29">
        <v>9</v>
      </c>
      <c r="CK29">
        <v>0</v>
      </c>
      <c r="CL29">
        <v>2</v>
      </c>
      <c r="CM29">
        <v>0</v>
      </c>
      <c r="CN29">
        <v>0</v>
      </c>
      <c r="CO29">
        <v>2</v>
      </c>
      <c r="CP29">
        <v>0</v>
      </c>
      <c r="CQ29">
        <v>8</v>
      </c>
      <c r="CR29">
        <v>4</v>
      </c>
      <c r="CS29">
        <v>2</v>
      </c>
      <c r="CT29">
        <v>1</v>
      </c>
      <c r="CU29">
        <v>1</v>
      </c>
      <c r="CV29">
        <v>0</v>
      </c>
      <c r="CW29">
        <v>0</v>
      </c>
      <c r="CX29">
        <v>0</v>
      </c>
      <c r="CY29" t="s">
        <v>97</v>
      </c>
      <c r="CZ29">
        <v>68.67</v>
      </c>
      <c r="DA29">
        <v>5</v>
      </c>
      <c r="DB29">
        <v>4</v>
      </c>
      <c r="DC29">
        <v>1</v>
      </c>
      <c r="DD29">
        <v>0</v>
      </c>
      <c r="DE29">
        <v>1</v>
      </c>
      <c r="DF29">
        <v>0</v>
      </c>
      <c r="DG29">
        <v>3</v>
      </c>
      <c r="DO29">
        <v>6</v>
      </c>
      <c r="DP29">
        <v>3</v>
      </c>
      <c r="DQ29">
        <v>2</v>
      </c>
      <c r="DR29">
        <v>0</v>
      </c>
      <c r="DS29">
        <v>0</v>
      </c>
      <c r="DT29">
        <v>30</v>
      </c>
      <c r="DU29">
        <v>9</v>
      </c>
      <c r="DV29">
        <v>6</v>
      </c>
      <c r="DW29">
        <v>10</v>
      </c>
      <c r="DX29">
        <v>11</v>
      </c>
      <c r="DY29">
        <v>14</v>
      </c>
    </row>
    <row r="30" spans="1:129" x14ac:dyDescent="0.2">
      <c r="A30">
        <v>263</v>
      </c>
      <c r="B30">
        <v>2.4523636647731171</v>
      </c>
      <c r="C30">
        <v>2.4484333735593555</v>
      </c>
      <c r="D30">
        <v>2.7826375115886259</v>
      </c>
      <c r="E30">
        <v>2.3070377160424305</v>
      </c>
      <c r="F30">
        <v>-0.3342041380292704</v>
      </c>
      <c r="G30">
        <v>-0.47559979554619547</v>
      </c>
      <c r="H30">
        <v>-6.3888283176995436E-2</v>
      </c>
      <c r="I30">
        <v>-9.3444036068202938E-2</v>
      </c>
      <c r="J30">
        <v>0.18292682926829265</v>
      </c>
      <c r="K30">
        <v>0.15608465608465608</v>
      </c>
      <c r="L30">
        <v>0.20919540229885059</v>
      </c>
      <c r="M30">
        <v>0.17307692307692307</v>
      </c>
      <c r="N30">
        <v>0.10833806012478728</v>
      </c>
      <c r="O30">
        <v>0.26516572858036269</v>
      </c>
      <c r="P30">
        <v>9.8214285714285726E-2</v>
      </c>
      <c r="Q30">
        <v>0.24025974025974026</v>
      </c>
      <c r="R30">
        <v>8.7179487179487189E-2</v>
      </c>
      <c r="S30">
        <v>0.30833333333333335</v>
      </c>
      <c r="T30">
        <v>0.10714285714285715</v>
      </c>
      <c r="U30">
        <v>0.25</v>
      </c>
      <c r="V30">
        <v>-5.311074621419451E-2</v>
      </c>
      <c r="W30">
        <v>-3.6118479221927513E-2</v>
      </c>
      <c r="X30">
        <v>1.9963369963369962E-2</v>
      </c>
      <c r="Y30">
        <v>-5.8333333333333348E-2</v>
      </c>
      <c r="Z30">
        <v>-0.14539733280055947</v>
      </c>
      <c r="AA30">
        <v>-9.448363594310169E-2</v>
      </c>
      <c r="AB30">
        <v>0</v>
      </c>
      <c r="AC30">
        <v>0.10273327049952873</v>
      </c>
      <c r="AD30">
        <v>-0.10447761194029853</v>
      </c>
      <c r="AE30">
        <v>71</v>
      </c>
      <c r="AF30">
        <v>3</v>
      </c>
      <c r="AG30">
        <v>0</v>
      </c>
      <c r="AH30">
        <v>20</v>
      </c>
      <c r="AI30">
        <v>3</v>
      </c>
      <c r="AJ30">
        <v>0</v>
      </c>
      <c r="AK30">
        <v>27</v>
      </c>
      <c r="AL30">
        <v>144</v>
      </c>
      <c r="AM30">
        <v>3.94</v>
      </c>
      <c r="AN30">
        <v>3.86</v>
      </c>
      <c r="AO30">
        <v>3.92</v>
      </c>
      <c r="AP30">
        <v>8</v>
      </c>
      <c r="AQ30">
        <v>0</v>
      </c>
      <c r="AT30">
        <v>8</v>
      </c>
      <c r="AU30">
        <v>0</v>
      </c>
      <c r="AV30">
        <v>1</v>
      </c>
      <c r="AW30">
        <v>0</v>
      </c>
      <c r="AX30">
        <v>2</v>
      </c>
      <c r="AY30">
        <v>0</v>
      </c>
      <c r="AZ30">
        <v>13</v>
      </c>
      <c r="BA30">
        <v>0</v>
      </c>
      <c r="BB30">
        <v>6</v>
      </c>
      <c r="BC30">
        <v>1</v>
      </c>
      <c r="BD30">
        <v>0</v>
      </c>
      <c r="BE30">
        <v>13</v>
      </c>
      <c r="BF30">
        <v>2</v>
      </c>
      <c r="BG30">
        <v>0</v>
      </c>
      <c r="BY30">
        <v>0.24588653149585882</v>
      </c>
      <c r="BZ30">
        <v>-1.6040409691141229</v>
      </c>
      <c r="CB30">
        <v>1.0398952101503829</v>
      </c>
      <c r="CC30">
        <v>1.110916276251448</v>
      </c>
      <c r="CD30">
        <v>1.2203891433340976</v>
      </c>
      <c r="CF30">
        <v>1</v>
      </c>
      <c r="CG30">
        <v>1</v>
      </c>
      <c r="CH30">
        <v>0</v>
      </c>
      <c r="CI30">
        <v>2</v>
      </c>
      <c r="CJ30">
        <v>14</v>
      </c>
      <c r="CK30">
        <v>0</v>
      </c>
      <c r="CL30">
        <v>4</v>
      </c>
      <c r="CM30">
        <v>0</v>
      </c>
      <c r="CN30">
        <v>0</v>
      </c>
      <c r="CO30">
        <v>4</v>
      </c>
      <c r="CP30">
        <v>0</v>
      </c>
      <c r="CQ30">
        <v>7</v>
      </c>
      <c r="CR30">
        <v>6</v>
      </c>
      <c r="CS30">
        <v>4</v>
      </c>
      <c r="CT30">
        <v>0</v>
      </c>
      <c r="CU30">
        <v>0</v>
      </c>
      <c r="CV30">
        <v>3</v>
      </c>
      <c r="CW30">
        <v>3</v>
      </c>
      <c r="CX30">
        <v>1</v>
      </c>
      <c r="CY30" t="s">
        <v>63</v>
      </c>
      <c r="CZ30">
        <v>68.12</v>
      </c>
      <c r="DA30">
        <v>8</v>
      </c>
      <c r="DB30">
        <v>4</v>
      </c>
      <c r="DC30">
        <v>2</v>
      </c>
      <c r="DD30">
        <v>0</v>
      </c>
      <c r="DE30">
        <v>7</v>
      </c>
      <c r="DF30">
        <v>1</v>
      </c>
      <c r="DG30">
        <v>4</v>
      </c>
      <c r="DO30">
        <v>7</v>
      </c>
      <c r="DP30">
        <v>3</v>
      </c>
      <c r="DQ30">
        <v>2</v>
      </c>
      <c r="DR30">
        <v>0</v>
      </c>
      <c r="DS30">
        <v>0</v>
      </c>
      <c r="DT30">
        <v>28</v>
      </c>
      <c r="DU30">
        <v>4</v>
      </c>
      <c r="DV30">
        <v>5</v>
      </c>
      <c r="DW30">
        <v>14</v>
      </c>
      <c r="DX30">
        <v>11</v>
      </c>
      <c r="DY30">
        <v>17</v>
      </c>
    </row>
    <row r="31" spans="1:129" x14ac:dyDescent="0.2">
      <c r="A31">
        <v>270</v>
      </c>
      <c r="B31">
        <v>2.4963046754324911</v>
      </c>
      <c r="C31">
        <v>3.9831426398568217</v>
      </c>
      <c r="D31">
        <v>3.1679691076137555</v>
      </c>
      <c r="E31">
        <v>1.6324828283668307</v>
      </c>
      <c r="F31">
        <v>0.81517353224306621</v>
      </c>
      <c r="G31">
        <v>-1.5354862792469248</v>
      </c>
      <c r="H31">
        <v>0.11399255962283089</v>
      </c>
      <c r="I31">
        <v>-0.31986285869004782</v>
      </c>
      <c r="J31">
        <v>0.37493540051679586</v>
      </c>
      <c r="K31">
        <v>0.48275862068965519</v>
      </c>
      <c r="L31">
        <v>0.54074074074074074</v>
      </c>
      <c r="M31">
        <v>0.18627450980392157</v>
      </c>
      <c r="N31">
        <v>0.34742547425474257</v>
      </c>
      <c r="O31">
        <v>0.4</v>
      </c>
      <c r="P31">
        <v>0.35714285714285715</v>
      </c>
      <c r="Q31">
        <v>0.6</v>
      </c>
      <c r="R31">
        <v>0.56923076923076921</v>
      </c>
      <c r="S31">
        <v>0.51428571428571423</v>
      </c>
      <c r="T31">
        <v>0.2100840336134453</v>
      </c>
      <c r="U31">
        <v>0.1654411764705882</v>
      </c>
      <c r="V31">
        <v>-5.7982120051085551E-2</v>
      </c>
      <c r="W31">
        <v>-0.35446623093681917</v>
      </c>
      <c r="X31">
        <v>-0.35914673561732391</v>
      </c>
      <c r="Y31">
        <v>-0.34884453781512603</v>
      </c>
      <c r="Z31">
        <v>-5.6650860993261769E-2</v>
      </c>
      <c r="AA31">
        <v>-0.48756367995205274</v>
      </c>
      <c r="AB31">
        <v>0</v>
      </c>
      <c r="AC31">
        <v>-0.46084936960849382</v>
      </c>
      <c r="AD31">
        <v>-0.51321279554937416</v>
      </c>
      <c r="AE31">
        <v>75</v>
      </c>
      <c r="AF31">
        <v>3</v>
      </c>
      <c r="AG31">
        <v>0</v>
      </c>
      <c r="AH31">
        <v>20</v>
      </c>
      <c r="AI31">
        <v>3</v>
      </c>
      <c r="AJ31">
        <v>0</v>
      </c>
      <c r="AK31">
        <v>24</v>
      </c>
      <c r="AL31">
        <v>121</v>
      </c>
      <c r="AM31">
        <v>3.26</v>
      </c>
      <c r="AN31">
        <v>3.43</v>
      </c>
      <c r="AO31">
        <v>3.3</v>
      </c>
      <c r="AP31">
        <v>6</v>
      </c>
      <c r="AQ31">
        <v>0</v>
      </c>
      <c r="AT31">
        <v>6</v>
      </c>
      <c r="AU31">
        <v>0</v>
      </c>
      <c r="AV31">
        <v>3</v>
      </c>
      <c r="AW31">
        <v>0</v>
      </c>
      <c r="AX31">
        <v>2</v>
      </c>
      <c r="AY31">
        <v>0</v>
      </c>
      <c r="AZ31">
        <v>9</v>
      </c>
      <c r="BA31">
        <v>0</v>
      </c>
      <c r="BB31">
        <v>3</v>
      </c>
      <c r="BC31">
        <v>3</v>
      </c>
      <c r="BD31">
        <v>0</v>
      </c>
      <c r="BE31">
        <v>9</v>
      </c>
      <c r="BF31">
        <v>2</v>
      </c>
      <c r="BG31">
        <v>0</v>
      </c>
      <c r="BY31">
        <v>-1.5882940818246005</v>
      </c>
      <c r="BZ31">
        <v>-1.6040409691141229</v>
      </c>
      <c r="CB31">
        <v>-0.50369503656654402</v>
      </c>
      <c r="CC31">
        <v>-0.32390709742756285</v>
      </c>
      <c r="CD31">
        <v>1.099897197027649</v>
      </c>
      <c r="CF31">
        <v>4</v>
      </c>
      <c r="CG31">
        <v>7</v>
      </c>
      <c r="CH31">
        <v>1</v>
      </c>
      <c r="CI31">
        <v>2</v>
      </c>
      <c r="CJ31">
        <v>13</v>
      </c>
      <c r="CK31">
        <v>0</v>
      </c>
      <c r="CL31">
        <v>7</v>
      </c>
      <c r="CM31">
        <v>0</v>
      </c>
      <c r="CN31">
        <v>0</v>
      </c>
      <c r="CO31">
        <v>7</v>
      </c>
      <c r="CP31">
        <v>0</v>
      </c>
      <c r="CQ31">
        <v>10</v>
      </c>
      <c r="CR31">
        <v>8</v>
      </c>
      <c r="CS31">
        <v>4</v>
      </c>
      <c r="CT31">
        <v>1</v>
      </c>
      <c r="CU31">
        <v>1</v>
      </c>
      <c r="CV31">
        <v>4</v>
      </c>
      <c r="CW31">
        <v>4</v>
      </c>
      <c r="CX31">
        <v>1</v>
      </c>
      <c r="CY31" t="s">
        <v>103</v>
      </c>
      <c r="CZ31">
        <v>82.990000000000009</v>
      </c>
      <c r="DA31">
        <v>5</v>
      </c>
      <c r="DB31">
        <v>4</v>
      </c>
      <c r="DC31">
        <v>3</v>
      </c>
      <c r="DD31">
        <v>1</v>
      </c>
      <c r="DE31">
        <v>6</v>
      </c>
      <c r="DF31">
        <v>1</v>
      </c>
      <c r="DG31">
        <v>3</v>
      </c>
      <c r="DO31">
        <v>5</v>
      </c>
      <c r="DP31">
        <v>2</v>
      </c>
      <c r="DQ31">
        <v>2</v>
      </c>
      <c r="DR31">
        <v>0</v>
      </c>
      <c r="DS31">
        <v>0</v>
      </c>
      <c r="DT31">
        <v>28</v>
      </c>
      <c r="DU31">
        <v>3</v>
      </c>
      <c r="DV31">
        <v>4</v>
      </c>
      <c r="DW31">
        <v>8</v>
      </c>
      <c r="DX31">
        <v>5</v>
      </c>
      <c r="DY31">
        <v>12</v>
      </c>
    </row>
    <row r="32" spans="1:129" x14ac:dyDescent="0.2">
      <c r="A32">
        <v>285</v>
      </c>
      <c r="B32">
        <v>3.2263005045228499</v>
      </c>
      <c r="C32">
        <v>2.8106743643193997</v>
      </c>
      <c r="D32">
        <v>3.3939183979189824</v>
      </c>
      <c r="E32">
        <v>2.8507483867488816</v>
      </c>
      <c r="F32">
        <v>-0.58324403359958277</v>
      </c>
      <c r="G32">
        <v>-0.54317001117010077</v>
      </c>
      <c r="H32">
        <v>-9.4001984650668738E-2</v>
      </c>
      <c r="I32">
        <v>-8.6981424293720813E-2</v>
      </c>
      <c r="J32">
        <v>0.44615384615384618</v>
      </c>
      <c r="K32">
        <v>0.43722943722943725</v>
      </c>
      <c r="L32">
        <v>0.39880952380952378</v>
      </c>
      <c r="M32">
        <v>0.5</v>
      </c>
      <c r="N32">
        <v>0.33124999999999999</v>
      </c>
      <c r="O32">
        <v>0.55757575757575761</v>
      </c>
      <c r="P32">
        <v>0.31818181818181818</v>
      </c>
      <c r="Q32">
        <v>0.51048951048951041</v>
      </c>
      <c r="R32">
        <v>0.24175824175824179</v>
      </c>
      <c r="S32">
        <v>0.5844155844155845</v>
      </c>
      <c r="T32">
        <v>0.4272727272727273</v>
      </c>
      <c r="U32">
        <v>0.5888888888888888</v>
      </c>
      <c r="V32">
        <v>3.8419913419913465E-2</v>
      </c>
      <c r="W32">
        <v>0.10119047619047622</v>
      </c>
      <c r="X32">
        <v>0.18551448551448552</v>
      </c>
      <c r="Y32">
        <v>4.4733044733042959E-3</v>
      </c>
      <c r="Z32">
        <v>4.5954692556634362E-2</v>
      </c>
      <c r="AA32">
        <v>0.11258278145695369</v>
      </c>
      <c r="AB32">
        <v>1</v>
      </c>
      <c r="AC32">
        <v>0.27728833806181874</v>
      </c>
      <c r="AD32">
        <v>3.8125691796825449E-3</v>
      </c>
      <c r="AE32">
        <v>80</v>
      </c>
      <c r="AF32">
        <v>3</v>
      </c>
      <c r="AG32">
        <v>1</v>
      </c>
      <c r="AH32">
        <v>20</v>
      </c>
      <c r="AI32">
        <v>3</v>
      </c>
      <c r="AJ32">
        <v>0</v>
      </c>
      <c r="AK32">
        <v>29</v>
      </c>
      <c r="AL32">
        <v>136</v>
      </c>
      <c r="AM32">
        <v>3.63</v>
      </c>
      <c r="AN32">
        <v>4.1399999999999997</v>
      </c>
      <c r="AO32">
        <v>3.76</v>
      </c>
      <c r="AP32">
        <v>15</v>
      </c>
      <c r="AQ32">
        <v>0</v>
      </c>
      <c r="AT32">
        <v>15</v>
      </c>
      <c r="AU32">
        <v>0</v>
      </c>
      <c r="AV32">
        <v>2</v>
      </c>
      <c r="AW32">
        <v>0</v>
      </c>
      <c r="AX32">
        <v>7</v>
      </c>
      <c r="AY32">
        <v>1</v>
      </c>
      <c r="AZ32">
        <v>16</v>
      </c>
      <c r="BA32">
        <v>0</v>
      </c>
      <c r="BB32">
        <v>6</v>
      </c>
      <c r="BC32">
        <v>2</v>
      </c>
      <c r="BD32">
        <v>0</v>
      </c>
      <c r="BE32">
        <v>16</v>
      </c>
      <c r="BF32">
        <v>7</v>
      </c>
      <c r="BG32">
        <v>1</v>
      </c>
      <c r="BY32">
        <v>0.24588653149585882</v>
      </c>
      <c r="BZ32">
        <v>1.190878901312</v>
      </c>
      <c r="CB32">
        <v>0.82198218752196639</v>
      </c>
      <c r="CC32">
        <v>1.3957518257768247</v>
      </c>
      <c r="CD32">
        <v>2.5744853161135097</v>
      </c>
      <c r="CF32">
        <v>1</v>
      </c>
      <c r="CG32">
        <v>3</v>
      </c>
      <c r="CH32">
        <v>0</v>
      </c>
      <c r="CI32">
        <v>0</v>
      </c>
      <c r="CJ32">
        <v>20</v>
      </c>
      <c r="CK32">
        <v>1</v>
      </c>
      <c r="CL32">
        <v>13</v>
      </c>
      <c r="CM32">
        <v>3</v>
      </c>
      <c r="CN32">
        <v>5</v>
      </c>
      <c r="CO32">
        <v>0</v>
      </c>
      <c r="CP32">
        <v>5</v>
      </c>
      <c r="CQ32">
        <v>4</v>
      </c>
      <c r="CR32">
        <v>5</v>
      </c>
      <c r="CS32">
        <v>4</v>
      </c>
      <c r="CT32">
        <v>1</v>
      </c>
      <c r="CU32">
        <v>1</v>
      </c>
      <c r="CV32">
        <v>4</v>
      </c>
      <c r="CW32">
        <v>4</v>
      </c>
      <c r="CX32">
        <v>1</v>
      </c>
      <c r="CY32" t="s">
        <v>69</v>
      </c>
      <c r="CZ32">
        <v>65.11</v>
      </c>
      <c r="DA32">
        <v>7</v>
      </c>
      <c r="DB32">
        <v>4</v>
      </c>
      <c r="DC32">
        <v>1</v>
      </c>
      <c r="DD32">
        <v>0</v>
      </c>
      <c r="DE32">
        <v>4</v>
      </c>
      <c r="DF32">
        <v>0</v>
      </c>
      <c r="DG32">
        <v>4</v>
      </c>
      <c r="DO32">
        <v>6</v>
      </c>
      <c r="DP32">
        <v>3</v>
      </c>
      <c r="DQ32">
        <v>1</v>
      </c>
      <c r="DR32">
        <v>0</v>
      </c>
      <c r="DS32">
        <v>0</v>
      </c>
      <c r="DT32">
        <v>29</v>
      </c>
      <c r="DU32">
        <v>8</v>
      </c>
      <c r="DV32">
        <v>6</v>
      </c>
      <c r="DW32">
        <v>9</v>
      </c>
      <c r="DX32">
        <v>4</v>
      </c>
      <c r="DY32">
        <v>14</v>
      </c>
    </row>
    <row r="33" spans="1:129" x14ac:dyDescent="0.2">
      <c r="A33">
        <v>289</v>
      </c>
      <c r="B33">
        <v>3.1243464401186176</v>
      </c>
      <c r="C33">
        <v>3.1311017770232867</v>
      </c>
      <c r="D33">
        <v>3.224742173937444</v>
      </c>
      <c r="E33">
        <v>3.1410698419580405</v>
      </c>
      <c r="F33">
        <v>-9.3640396914157265E-2</v>
      </c>
      <c r="G33">
        <v>-8.3672331979403491E-2</v>
      </c>
      <c r="H33">
        <v>-1.4732960349034822E-2</v>
      </c>
      <c r="I33">
        <v>-1.3144015527080128E-2</v>
      </c>
      <c r="J33">
        <v>0.44249999999999995</v>
      </c>
      <c r="K33">
        <v>0.48369565217391308</v>
      </c>
      <c r="L33">
        <v>0.47596153846153844</v>
      </c>
      <c r="M33">
        <v>0.375</v>
      </c>
      <c r="N33">
        <v>0.4236111111111111</v>
      </c>
      <c r="O33">
        <v>0.45993589743589741</v>
      </c>
      <c r="P33">
        <v>0.51136363636363635</v>
      </c>
      <c r="Q33">
        <v>0.45833333333333337</v>
      </c>
      <c r="R33">
        <v>0.4375</v>
      </c>
      <c r="S33">
        <v>0.5089285714285714</v>
      </c>
      <c r="T33">
        <v>0.33653846153846156</v>
      </c>
      <c r="U33">
        <v>0.41346153846153844</v>
      </c>
      <c r="V33">
        <v>7.7341137123746462E-3</v>
      </c>
      <c r="W33">
        <v>-0.10096153846153844</v>
      </c>
      <c r="X33">
        <v>-0.10096153846153844</v>
      </c>
      <c r="Y33">
        <v>-9.5467032967032961E-2</v>
      </c>
      <c r="Z33">
        <v>8.059246351557461E-3</v>
      </c>
      <c r="AA33">
        <v>-0.11864406779661014</v>
      </c>
      <c r="AB33">
        <v>0</v>
      </c>
      <c r="AC33">
        <v>-0.13043478260869562</v>
      </c>
      <c r="AD33">
        <v>-0.10349962769918093</v>
      </c>
      <c r="AE33">
        <v>73</v>
      </c>
      <c r="AF33">
        <v>3</v>
      </c>
      <c r="AG33">
        <v>1</v>
      </c>
      <c r="AH33">
        <v>20</v>
      </c>
      <c r="AI33">
        <v>3</v>
      </c>
      <c r="AJ33">
        <v>0</v>
      </c>
      <c r="AK33">
        <v>21</v>
      </c>
      <c r="AL33">
        <v>129</v>
      </c>
      <c r="AM33">
        <v>3.63</v>
      </c>
      <c r="AN33">
        <v>3.44</v>
      </c>
      <c r="AO33">
        <v>3.47</v>
      </c>
      <c r="AP33">
        <v>20</v>
      </c>
      <c r="AQ33">
        <v>1</v>
      </c>
      <c r="AT33">
        <v>20</v>
      </c>
      <c r="AU33">
        <v>1</v>
      </c>
      <c r="AV33">
        <v>7</v>
      </c>
      <c r="AW33">
        <v>1</v>
      </c>
      <c r="AX33">
        <v>4</v>
      </c>
      <c r="AY33">
        <v>0</v>
      </c>
      <c r="AZ33">
        <v>19</v>
      </c>
      <c r="BA33">
        <v>1</v>
      </c>
      <c r="BB33">
        <v>9</v>
      </c>
      <c r="BC33">
        <v>7</v>
      </c>
      <c r="BD33">
        <v>1</v>
      </c>
      <c r="BE33">
        <v>19</v>
      </c>
      <c r="BF33">
        <v>4</v>
      </c>
      <c r="BG33">
        <v>0</v>
      </c>
      <c r="BY33">
        <v>2.0800671448163182</v>
      </c>
      <c r="BZ33">
        <v>-0.48607302094367372</v>
      </c>
      <c r="CB33">
        <v>1.5483985993823317</v>
      </c>
      <c r="CC33">
        <v>0.99986200265462344</v>
      </c>
      <c r="CD33">
        <v>1.4613730359469952</v>
      </c>
      <c r="CF33">
        <v>1</v>
      </c>
      <c r="CG33">
        <v>6</v>
      </c>
      <c r="CH33">
        <v>7</v>
      </c>
      <c r="CI33">
        <v>1</v>
      </c>
      <c r="CJ33">
        <v>16</v>
      </c>
      <c r="CK33">
        <v>0</v>
      </c>
      <c r="CL33">
        <v>4</v>
      </c>
      <c r="CM33">
        <v>0</v>
      </c>
      <c r="CN33">
        <v>0</v>
      </c>
      <c r="CO33">
        <v>4</v>
      </c>
      <c r="CP33">
        <v>0</v>
      </c>
      <c r="CQ33">
        <v>5</v>
      </c>
      <c r="CR33">
        <v>7</v>
      </c>
      <c r="CS33">
        <v>3</v>
      </c>
      <c r="CT33">
        <v>1</v>
      </c>
      <c r="CU33">
        <v>1</v>
      </c>
      <c r="CV33">
        <v>4</v>
      </c>
      <c r="CW33">
        <v>4</v>
      </c>
      <c r="CX33">
        <v>1</v>
      </c>
      <c r="CY33" t="s">
        <v>63</v>
      </c>
      <c r="CZ33">
        <v>66.88</v>
      </c>
      <c r="DA33">
        <v>8</v>
      </c>
      <c r="DB33">
        <v>4</v>
      </c>
      <c r="DC33">
        <v>3</v>
      </c>
      <c r="DD33">
        <v>1</v>
      </c>
      <c r="DE33">
        <v>6</v>
      </c>
      <c r="DF33">
        <v>1</v>
      </c>
      <c r="DG33">
        <v>4</v>
      </c>
      <c r="DO33">
        <v>7</v>
      </c>
      <c r="DP33">
        <v>3</v>
      </c>
      <c r="DQ33">
        <v>2</v>
      </c>
      <c r="DR33">
        <v>1</v>
      </c>
      <c r="DS33">
        <v>0</v>
      </c>
      <c r="DT33">
        <v>28</v>
      </c>
      <c r="DU33">
        <v>12</v>
      </c>
      <c r="DV33">
        <v>12</v>
      </c>
      <c r="DW33">
        <v>10</v>
      </c>
      <c r="DX33">
        <v>7</v>
      </c>
      <c r="DY33">
        <v>17</v>
      </c>
    </row>
    <row r="34" spans="1:129" x14ac:dyDescent="0.2">
      <c r="A34">
        <v>297</v>
      </c>
      <c r="B34">
        <v>3.9422900255920599</v>
      </c>
      <c r="C34">
        <v>4.2027064359354354</v>
      </c>
      <c r="D34">
        <v>3.7093420011414779</v>
      </c>
      <c r="E34">
        <v>4.2285643698228554</v>
      </c>
      <c r="F34">
        <v>0.49336443479395742</v>
      </c>
      <c r="G34">
        <v>0.5192223686813775</v>
      </c>
      <c r="H34">
        <v>6.2356093838099612E-2</v>
      </c>
      <c r="I34">
        <v>6.5410492945673276E-2</v>
      </c>
      <c r="J34">
        <v>0.27614858260019548</v>
      </c>
      <c r="K34">
        <v>0.33333333333333331</v>
      </c>
      <c r="L34">
        <v>0.25</v>
      </c>
      <c r="M34">
        <v>0.25</v>
      </c>
      <c r="N34">
        <v>0.20499108734402852</v>
      </c>
      <c r="O34">
        <v>0.36255411255411252</v>
      </c>
      <c r="P34">
        <v>0.23076923076923078</v>
      </c>
      <c r="Q34">
        <v>0.5</v>
      </c>
      <c r="R34">
        <v>0.21666666666666667</v>
      </c>
      <c r="S34">
        <v>0.28030303030303033</v>
      </c>
      <c r="T34">
        <v>0.18181818181818182</v>
      </c>
      <c r="U34">
        <v>0.33333333333333331</v>
      </c>
      <c r="V34">
        <v>8.3333333333333315E-2</v>
      </c>
      <c r="W34">
        <v>0</v>
      </c>
      <c r="X34">
        <v>-3.4848484848484851E-2</v>
      </c>
      <c r="Y34">
        <v>5.3030303030302983E-2</v>
      </c>
      <c r="Z34">
        <v>0.14285714285714285</v>
      </c>
      <c r="AA34">
        <v>0</v>
      </c>
      <c r="AB34">
        <v>0</v>
      </c>
      <c r="AC34">
        <v>-8.7452471482889732E-2</v>
      </c>
      <c r="AD34">
        <v>8.6419753086419679E-2</v>
      </c>
      <c r="AE34">
        <v>79</v>
      </c>
      <c r="AF34">
        <v>3</v>
      </c>
      <c r="AG34">
        <v>1</v>
      </c>
      <c r="AH34">
        <v>12</v>
      </c>
      <c r="AI34">
        <v>1</v>
      </c>
      <c r="AJ34">
        <v>0</v>
      </c>
      <c r="AK34">
        <v>20</v>
      </c>
      <c r="AL34">
        <v>127</v>
      </c>
      <c r="AM34">
        <v>3.59</v>
      </c>
      <c r="AN34">
        <v>2.86</v>
      </c>
      <c r="AO34">
        <v>3.41</v>
      </c>
      <c r="AP34">
        <v>16</v>
      </c>
      <c r="AQ34">
        <v>1</v>
      </c>
      <c r="AT34">
        <v>16</v>
      </c>
      <c r="AU34">
        <v>1</v>
      </c>
      <c r="AV34">
        <v>4</v>
      </c>
      <c r="AW34">
        <v>0</v>
      </c>
      <c r="AX34">
        <v>2</v>
      </c>
      <c r="AY34">
        <v>0</v>
      </c>
      <c r="AZ34">
        <v>18</v>
      </c>
      <c r="BA34">
        <v>1</v>
      </c>
      <c r="BB34">
        <v>8</v>
      </c>
      <c r="BC34">
        <v>4</v>
      </c>
      <c r="BD34">
        <v>0</v>
      </c>
      <c r="BE34">
        <v>18</v>
      </c>
      <c r="BF34">
        <v>2</v>
      </c>
      <c r="BG34">
        <v>0</v>
      </c>
      <c r="BY34">
        <v>1.4686736070428317</v>
      </c>
      <c r="BZ34">
        <v>-1.6040409691141229</v>
      </c>
      <c r="CB34">
        <v>1.1882235748384844</v>
      </c>
      <c r="CC34">
        <v>0.65364638196743952</v>
      </c>
      <c r="CD34">
        <v>2.0925175308877146</v>
      </c>
      <c r="CF34">
        <v>1</v>
      </c>
      <c r="CG34">
        <v>1</v>
      </c>
      <c r="CH34">
        <v>1</v>
      </c>
      <c r="CI34">
        <v>1</v>
      </c>
      <c r="CJ34">
        <v>16</v>
      </c>
      <c r="CK34">
        <v>0</v>
      </c>
      <c r="CL34">
        <v>5</v>
      </c>
      <c r="CM34">
        <v>3</v>
      </c>
      <c r="CN34">
        <v>0</v>
      </c>
      <c r="CO34">
        <v>0</v>
      </c>
      <c r="CP34">
        <v>2</v>
      </c>
      <c r="CQ34">
        <v>4</v>
      </c>
      <c r="CR34">
        <v>6</v>
      </c>
      <c r="CS34">
        <v>3</v>
      </c>
      <c r="CT34">
        <v>1</v>
      </c>
      <c r="CU34">
        <v>1</v>
      </c>
      <c r="CV34">
        <v>0</v>
      </c>
      <c r="CW34">
        <v>0</v>
      </c>
      <c r="CX34">
        <v>0</v>
      </c>
      <c r="CY34" t="s">
        <v>114</v>
      </c>
      <c r="CZ34">
        <v>69.010000000000005</v>
      </c>
      <c r="DA34">
        <v>6</v>
      </c>
      <c r="DB34">
        <v>3</v>
      </c>
      <c r="DC34">
        <v>2</v>
      </c>
      <c r="DD34">
        <v>0</v>
      </c>
      <c r="DE34">
        <v>5</v>
      </c>
      <c r="DF34">
        <v>1</v>
      </c>
      <c r="DG34">
        <v>3</v>
      </c>
      <c r="DO34">
        <v>7</v>
      </c>
      <c r="DP34">
        <v>3</v>
      </c>
      <c r="DQ34">
        <v>2</v>
      </c>
      <c r="DR34">
        <v>0</v>
      </c>
      <c r="DS34">
        <v>0</v>
      </c>
      <c r="DT34">
        <v>29</v>
      </c>
      <c r="DU34">
        <v>14</v>
      </c>
      <c r="DV34">
        <v>12</v>
      </c>
      <c r="DW34">
        <v>10</v>
      </c>
      <c r="DX34">
        <v>7</v>
      </c>
      <c r="DY34">
        <v>18</v>
      </c>
    </row>
    <row r="35" spans="1:129" x14ac:dyDescent="0.2">
      <c r="A35">
        <v>298</v>
      </c>
      <c r="B35">
        <v>2.6948087236611196</v>
      </c>
      <c r="C35">
        <v>4.0060090593566553</v>
      </c>
      <c r="D35">
        <v>2.4929267745956341</v>
      </c>
      <c r="E35">
        <v>2.2886368755858748</v>
      </c>
      <c r="F35">
        <v>1.5130822847610212</v>
      </c>
      <c r="G35">
        <v>-0.20428989900975925</v>
      </c>
      <c r="H35">
        <v>0.2328200067549904</v>
      </c>
      <c r="I35">
        <v>-4.2724496410709571E-2</v>
      </c>
      <c r="J35">
        <v>0.42655729300179446</v>
      </c>
      <c r="K35">
        <v>0.5</v>
      </c>
      <c r="L35">
        <v>0.33743842364532017</v>
      </c>
      <c r="M35">
        <v>0.42352941176470582</v>
      </c>
      <c r="N35">
        <v>0.42234042553191498</v>
      </c>
      <c r="O35">
        <v>0.43047996041563585</v>
      </c>
      <c r="P35">
        <v>0.36363636363636365</v>
      </c>
      <c r="Q35">
        <v>0.61538461538461542</v>
      </c>
      <c r="R35">
        <v>0.3571428571428571</v>
      </c>
      <c r="S35">
        <v>0.31904761904761902</v>
      </c>
      <c r="T35">
        <v>0.49019607843137247</v>
      </c>
      <c r="U35">
        <v>0.35686274509803917</v>
      </c>
      <c r="V35">
        <v>0.16256157635467983</v>
      </c>
      <c r="W35">
        <v>8.6090988119385647E-2</v>
      </c>
      <c r="X35">
        <v>0.13305322128851538</v>
      </c>
      <c r="Y35">
        <v>3.7815126050420145E-2</v>
      </c>
      <c r="Z35">
        <v>0.19411764705882356</v>
      </c>
      <c r="AA35">
        <v>0.11313354403868851</v>
      </c>
      <c r="AB35">
        <v>1</v>
      </c>
      <c r="AC35">
        <v>0.15702479338842973</v>
      </c>
      <c r="AD35">
        <v>5.5946953999171128E-2</v>
      </c>
      <c r="AE35">
        <v>75</v>
      </c>
      <c r="AF35">
        <v>3</v>
      </c>
      <c r="AG35">
        <v>1</v>
      </c>
      <c r="AH35">
        <v>14</v>
      </c>
      <c r="AI35">
        <v>2</v>
      </c>
      <c r="AJ35">
        <v>0</v>
      </c>
      <c r="AK35">
        <v>23</v>
      </c>
      <c r="AL35">
        <v>125</v>
      </c>
      <c r="AM35">
        <v>3.4</v>
      </c>
      <c r="AN35">
        <v>3.29</v>
      </c>
      <c r="AO35">
        <v>3.37</v>
      </c>
      <c r="AP35">
        <v>17</v>
      </c>
      <c r="AQ35">
        <v>1</v>
      </c>
      <c r="AT35">
        <v>17</v>
      </c>
      <c r="AU35">
        <v>1</v>
      </c>
      <c r="AV35">
        <v>6</v>
      </c>
      <c r="AW35">
        <v>1</v>
      </c>
      <c r="AX35">
        <v>4</v>
      </c>
      <c r="AY35">
        <v>0</v>
      </c>
      <c r="AZ35">
        <v>17</v>
      </c>
      <c r="BA35">
        <v>1</v>
      </c>
      <c r="BB35">
        <v>6</v>
      </c>
      <c r="BC35">
        <v>6</v>
      </c>
      <c r="BD35">
        <v>1</v>
      </c>
      <c r="BE35">
        <v>17</v>
      </c>
      <c r="BF35">
        <v>4</v>
      </c>
      <c r="BG35">
        <v>0</v>
      </c>
      <c r="BY35">
        <v>0.24588653149585882</v>
      </c>
      <c r="BZ35">
        <v>-0.48607302094367372</v>
      </c>
      <c r="CB35">
        <v>0.52235178140789384</v>
      </c>
      <c r="CC35">
        <v>0.21109808418614504</v>
      </c>
      <c r="CD35">
        <v>1.4613730359469952</v>
      </c>
      <c r="CF35">
        <v>1</v>
      </c>
      <c r="CG35">
        <v>3</v>
      </c>
      <c r="CH35">
        <v>0</v>
      </c>
      <c r="CI35">
        <v>1</v>
      </c>
      <c r="CJ35">
        <v>16</v>
      </c>
      <c r="CK35">
        <v>0</v>
      </c>
      <c r="CL35">
        <v>7</v>
      </c>
      <c r="CM35">
        <v>2</v>
      </c>
      <c r="CN35">
        <v>2</v>
      </c>
      <c r="CO35">
        <v>3</v>
      </c>
      <c r="CP35">
        <v>0</v>
      </c>
      <c r="CQ35">
        <v>4</v>
      </c>
      <c r="CR35">
        <v>4</v>
      </c>
      <c r="CS35">
        <v>3</v>
      </c>
      <c r="CT35">
        <v>0</v>
      </c>
      <c r="CU35">
        <v>0</v>
      </c>
      <c r="CV35">
        <v>2</v>
      </c>
      <c r="CW35">
        <v>0</v>
      </c>
      <c r="CX35">
        <v>0</v>
      </c>
      <c r="CY35" t="s">
        <v>115</v>
      </c>
      <c r="CZ35">
        <v>71.06</v>
      </c>
      <c r="DA35">
        <v>4</v>
      </c>
      <c r="DB35">
        <v>3</v>
      </c>
      <c r="DC35">
        <v>1</v>
      </c>
      <c r="DD35">
        <v>0</v>
      </c>
      <c r="DE35">
        <v>2</v>
      </c>
      <c r="DF35">
        <v>0</v>
      </c>
      <c r="DG35">
        <v>4</v>
      </c>
      <c r="DO35">
        <v>7</v>
      </c>
      <c r="DP35">
        <v>3</v>
      </c>
      <c r="DQ35">
        <v>2</v>
      </c>
      <c r="DR35">
        <v>0</v>
      </c>
      <c r="DS35">
        <v>0</v>
      </c>
      <c r="DT35">
        <v>30</v>
      </c>
      <c r="DU35">
        <v>12</v>
      </c>
      <c r="DV35">
        <v>12</v>
      </c>
      <c r="DW35">
        <v>13</v>
      </c>
      <c r="DX35">
        <v>7</v>
      </c>
      <c r="DY35">
        <v>21</v>
      </c>
    </row>
    <row r="36" spans="1:129" x14ac:dyDescent="0.2">
      <c r="A36">
        <v>299</v>
      </c>
      <c r="B36">
        <v>2.563372283779719</v>
      </c>
      <c r="C36">
        <v>2.8004115288044589</v>
      </c>
      <c r="D36">
        <v>2.5367762682887656</v>
      </c>
      <c r="E36">
        <v>2.8696903785068208</v>
      </c>
      <c r="F36">
        <v>0.2636352605156933</v>
      </c>
      <c r="G36">
        <v>0.33291411021805528</v>
      </c>
      <c r="H36">
        <v>4.9395912330324247E-2</v>
      </c>
      <c r="I36">
        <v>6.1577020994917922E-2</v>
      </c>
      <c r="J36">
        <v>0.33470467234792833</v>
      </c>
      <c r="K36">
        <v>0.3214285714285714</v>
      </c>
      <c r="L36">
        <v>0.22619047619047622</v>
      </c>
      <c r="M36">
        <v>0.42962962962962964</v>
      </c>
      <c r="N36">
        <v>0.1895787139689579</v>
      </c>
      <c r="O36">
        <v>0.49843652282676676</v>
      </c>
      <c r="P36">
        <v>0.12857142857142859</v>
      </c>
      <c r="Q36">
        <v>0.54395604395604402</v>
      </c>
      <c r="R36">
        <v>8.3333333333333315E-2</v>
      </c>
      <c r="S36">
        <v>0.36904761904761901</v>
      </c>
      <c r="T36">
        <v>0.33333333333333331</v>
      </c>
      <c r="U36">
        <v>0.55000000000000004</v>
      </c>
      <c r="V36">
        <v>9.5238095238095177E-2</v>
      </c>
      <c r="W36">
        <v>0.20343915343915342</v>
      </c>
      <c r="X36">
        <v>0.25</v>
      </c>
      <c r="Y36">
        <v>0.18095238095238103</v>
      </c>
      <c r="Z36">
        <v>0.17391304347826075</v>
      </c>
      <c r="AA36">
        <v>0.31020572811617581</v>
      </c>
      <c r="AB36">
        <v>1</v>
      </c>
      <c r="AC36">
        <v>0.60000000000000009</v>
      </c>
      <c r="AD36">
        <v>0.19689119170984462</v>
      </c>
      <c r="AE36">
        <v>71</v>
      </c>
      <c r="AF36">
        <v>3</v>
      </c>
      <c r="AG36">
        <v>1</v>
      </c>
      <c r="AH36">
        <v>20</v>
      </c>
      <c r="AI36">
        <v>3</v>
      </c>
      <c r="AJ36">
        <v>0</v>
      </c>
      <c r="AK36">
        <v>20</v>
      </c>
      <c r="AL36">
        <v>115</v>
      </c>
      <c r="AM36">
        <v>3.11</v>
      </c>
      <c r="AN36">
        <v>2.86</v>
      </c>
      <c r="AO36">
        <v>3.05</v>
      </c>
      <c r="AP36">
        <v>17</v>
      </c>
      <c r="AQ36">
        <v>1</v>
      </c>
      <c r="AT36">
        <v>17</v>
      </c>
      <c r="AU36">
        <v>1</v>
      </c>
      <c r="AV36">
        <v>4</v>
      </c>
      <c r="AW36">
        <v>0</v>
      </c>
      <c r="AX36">
        <v>6</v>
      </c>
      <c r="AY36">
        <v>1</v>
      </c>
      <c r="AZ36">
        <v>17</v>
      </c>
      <c r="BA36">
        <v>1</v>
      </c>
      <c r="BB36">
        <v>5</v>
      </c>
      <c r="BC36">
        <v>4</v>
      </c>
      <c r="BD36">
        <v>0</v>
      </c>
      <c r="BE36">
        <v>17</v>
      </c>
      <c r="BF36">
        <v>6</v>
      </c>
      <c r="BG36">
        <v>1</v>
      </c>
      <c r="BY36">
        <v>-0.36550700627762761</v>
      </c>
      <c r="BZ36">
        <v>0.63189492722677543</v>
      </c>
      <c r="CB36">
        <v>-5.573626576436988E-2</v>
      </c>
      <c r="CC36">
        <v>0.37239993720850223</v>
      </c>
      <c r="CD36">
        <v>2.815469208726407</v>
      </c>
      <c r="CF36">
        <v>0</v>
      </c>
      <c r="CG36">
        <v>3</v>
      </c>
      <c r="CH36">
        <v>2</v>
      </c>
      <c r="CI36">
        <v>2</v>
      </c>
      <c r="CJ36">
        <v>22</v>
      </c>
      <c r="CK36">
        <v>1</v>
      </c>
      <c r="CL36">
        <v>13</v>
      </c>
      <c r="CM36">
        <v>3</v>
      </c>
      <c r="CN36">
        <v>5</v>
      </c>
      <c r="CO36">
        <v>5</v>
      </c>
      <c r="CP36">
        <v>0</v>
      </c>
      <c r="CQ36">
        <v>5</v>
      </c>
      <c r="CR36">
        <v>6</v>
      </c>
      <c r="CS36">
        <v>4</v>
      </c>
      <c r="CT36">
        <v>2</v>
      </c>
      <c r="CU36">
        <v>1</v>
      </c>
      <c r="CV36">
        <v>4</v>
      </c>
      <c r="CW36">
        <v>4</v>
      </c>
      <c r="CX36">
        <v>1</v>
      </c>
      <c r="CY36" t="s">
        <v>63</v>
      </c>
      <c r="CZ36">
        <v>72.37</v>
      </c>
      <c r="DA36">
        <v>8</v>
      </c>
      <c r="DB36">
        <v>4</v>
      </c>
      <c r="DC36">
        <v>2</v>
      </c>
      <c r="DD36">
        <v>0</v>
      </c>
      <c r="DE36">
        <v>6</v>
      </c>
      <c r="DF36">
        <v>1</v>
      </c>
      <c r="DG36">
        <v>4</v>
      </c>
      <c r="DO36">
        <v>7</v>
      </c>
      <c r="DP36">
        <v>4</v>
      </c>
      <c r="DQ36">
        <v>4</v>
      </c>
      <c r="DR36">
        <v>0</v>
      </c>
      <c r="DS36">
        <v>0</v>
      </c>
      <c r="DT36">
        <v>29</v>
      </c>
      <c r="DU36">
        <v>9</v>
      </c>
      <c r="DV36">
        <v>13</v>
      </c>
      <c r="DW36">
        <v>10</v>
      </c>
      <c r="DX36">
        <v>11</v>
      </c>
      <c r="DY36">
        <v>19</v>
      </c>
    </row>
    <row r="37" spans="1:129" x14ac:dyDescent="0.2">
      <c r="A37" s="1" t="s">
        <v>264</v>
      </c>
      <c r="B37" s="1">
        <f t="shared" ref="B37:AG37" si="0">AVERAGE(B2:B36)</f>
        <v>3.0270960256773409</v>
      </c>
      <c r="C37" s="1">
        <f t="shared" si="0"/>
        <v>3.1556695005816691</v>
      </c>
      <c r="D37" s="1">
        <f t="shared" si="0"/>
        <v>3.2859166225839678</v>
      </c>
      <c r="E37" s="1">
        <f t="shared" si="0"/>
        <v>2.8761347889604827</v>
      </c>
      <c r="F37" s="1">
        <f t="shared" si="0"/>
        <v>-0.13024712200229882</v>
      </c>
      <c r="G37" s="1">
        <f t="shared" si="0"/>
        <v>-0.40978183362348397</v>
      </c>
      <c r="H37" s="1">
        <f t="shared" si="0"/>
        <v>-1.2820204716012648E-2</v>
      </c>
      <c r="I37" s="1">
        <f t="shared" si="0"/>
        <v>-6.8491637294631744E-2</v>
      </c>
      <c r="J37" s="1">
        <f t="shared" si="0"/>
        <v>0.49595311824407184</v>
      </c>
      <c r="K37" s="1">
        <f t="shared" si="0"/>
        <v>0.49777944869376339</v>
      </c>
      <c r="L37" s="1">
        <f t="shared" si="0"/>
        <v>0.55024413915895809</v>
      </c>
      <c r="M37" s="1">
        <f t="shared" si="0"/>
        <v>0.44900294143804803</v>
      </c>
      <c r="N37" s="1">
        <f t="shared" si="0"/>
        <v>0.4248501018490411</v>
      </c>
      <c r="O37" s="1">
        <f t="shared" si="0"/>
        <v>0.56846929750670416</v>
      </c>
      <c r="P37" s="1">
        <f t="shared" si="0"/>
        <v>0.40331010259581684</v>
      </c>
      <c r="Q37" s="1">
        <f t="shared" si="0"/>
        <v>0.60354240997098141</v>
      </c>
      <c r="R37" s="1">
        <f t="shared" si="0"/>
        <v>0.4760017363588791</v>
      </c>
      <c r="S37" s="1">
        <f t="shared" si="0"/>
        <v>0.62353321281892737</v>
      </c>
      <c r="T37" s="1">
        <f t="shared" si="0"/>
        <v>0.41060391755769909</v>
      </c>
      <c r="U37" s="1">
        <f t="shared" si="0"/>
        <v>0.48686278474093597</v>
      </c>
      <c r="V37" s="1">
        <f t="shared" si="0"/>
        <v>-5.2464690465194641E-2</v>
      </c>
      <c r="W37" s="1">
        <f t="shared" si="0"/>
        <v>-0.10124119772091009</v>
      </c>
      <c r="X37" s="1">
        <f t="shared" si="0"/>
        <v>-6.5397818801180146E-2</v>
      </c>
      <c r="Y37" s="1">
        <f t="shared" si="0"/>
        <v>-0.1366704280779911</v>
      </c>
      <c r="Z37" s="1">
        <f t="shared" si="0"/>
        <v>-4.9711560657534848E-2</v>
      </c>
      <c r="AA37" s="1">
        <f t="shared" si="0"/>
        <v>-0.11548921967085909</v>
      </c>
      <c r="AB37" s="1">
        <f t="shared" si="0"/>
        <v>0.2857142857142857</v>
      </c>
      <c r="AC37" s="1">
        <f t="shared" si="0"/>
        <v>-5.6565468731083091E-2</v>
      </c>
      <c r="AD37" s="1">
        <f t="shared" si="0"/>
        <v>-0.16898822637938027</v>
      </c>
      <c r="AE37" s="1">
        <f t="shared" si="0"/>
        <v>63.771428571428572</v>
      </c>
      <c r="AF37" s="1">
        <f t="shared" si="0"/>
        <v>1.9428571428571428</v>
      </c>
      <c r="AG37" s="1">
        <f t="shared" si="0"/>
        <v>0.8571428571428571</v>
      </c>
      <c r="AH37" s="1">
        <f t="shared" ref="AH37:BM37" si="1">AVERAGE(AH2:AH36)</f>
        <v>16.571428571428573</v>
      </c>
      <c r="AI37" s="1">
        <f t="shared" si="1"/>
        <v>2.3142857142857145</v>
      </c>
      <c r="AJ37" s="1">
        <f t="shared" si="1"/>
        <v>0</v>
      </c>
      <c r="AK37" s="1">
        <f t="shared" si="1"/>
        <v>20.542857142857144</v>
      </c>
      <c r="AL37" s="1">
        <f t="shared" si="1"/>
        <v>116.57142857142857</v>
      </c>
      <c r="AM37" s="1">
        <f t="shared" si="1"/>
        <v>3.2460000000000004</v>
      </c>
      <c r="AN37" s="1">
        <f t="shared" si="1"/>
        <v>2.9471428571428575</v>
      </c>
      <c r="AO37" s="1">
        <f t="shared" si="1"/>
        <v>3.1694285714285715</v>
      </c>
      <c r="AP37" s="1">
        <f t="shared" si="1"/>
        <v>14.885714285714286</v>
      </c>
      <c r="AQ37" s="1">
        <f t="shared" si="1"/>
        <v>0.4</v>
      </c>
      <c r="AR37" s="1" t="e">
        <f t="shared" si="1"/>
        <v>#DIV/0!</v>
      </c>
      <c r="AS37" s="1" t="e">
        <f t="shared" si="1"/>
        <v>#DIV/0!</v>
      </c>
      <c r="AT37" s="1">
        <f t="shared" si="1"/>
        <v>14.885714285714286</v>
      </c>
      <c r="AU37" s="1">
        <f t="shared" si="1"/>
        <v>0.4</v>
      </c>
      <c r="AV37" s="1">
        <f t="shared" si="1"/>
        <v>4.371428571428571</v>
      </c>
      <c r="AW37" s="1">
        <f t="shared" si="1"/>
        <v>0.42857142857142855</v>
      </c>
      <c r="AX37" s="1">
        <f t="shared" si="1"/>
        <v>4.5999999999999996</v>
      </c>
      <c r="AY37" s="1">
        <f t="shared" si="1"/>
        <v>0.4</v>
      </c>
      <c r="AZ37" s="1">
        <f t="shared" si="1"/>
        <v>15.028571428571428</v>
      </c>
      <c r="BA37" s="1">
        <f t="shared" si="1"/>
        <v>0.34285714285714286</v>
      </c>
      <c r="BB37" s="1">
        <f t="shared" si="1"/>
        <v>5.4</v>
      </c>
      <c r="BC37" s="1">
        <f t="shared" si="1"/>
        <v>4.371428571428571</v>
      </c>
      <c r="BD37" s="1">
        <f t="shared" si="1"/>
        <v>0.42857142857142855</v>
      </c>
      <c r="BE37" s="1">
        <f t="shared" si="1"/>
        <v>15.028571428571428</v>
      </c>
      <c r="BF37" s="1">
        <f t="shared" si="1"/>
        <v>4.5999999999999996</v>
      </c>
      <c r="BG37" s="1">
        <f t="shared" si="1"/>
        <v>0.4</v>
      </c>
      <c r="BH37" s="1" t="e">
        <f t="shared" si="1"/>
        <v>#DIV/0!</v>
      </c>
      <c r="BI37" s="1" t="e">
        <f t="shared" si="1"/>
        <v>#DIV/0!</v>
      </c>
      <c r="BJ37" s="1" t="e">
        <f t="shared" si="1"/>
        <v>#DIV/0!</v>
      </c>
      <c r="BK37" s="1" t="e">
        <f t="shared" si="1"/>
        <v>#DIV/0!</v>
      </c>
      <c r="BL37" s="1" t="e">
        <f t="shared" si="1"/>
        <v>#DIV/0!</v>
      </c>
      <c r="BM37" s="1" t="e">
        <f t="shared" si="1"/>
        <v>#DIV/0!</v>
      </c>
      <c r="BN37" s="1" t="e">
        <f t="shared" ref="BN37:CS37" si="2">AVERAGE(BN2:BN36)</f>
        <v>#DIV/0!</v>
      </c>
      <c r="BO37" s="1" t="e">
        <f t="shared" si="2"/>
        <v>#DIV/0!</v>
      </c>
      <c r="BP37" s="1" t="e">
        <f t="shared" si="2"/>
        <v>#DIV/0!</v>
      </c>
      <c r="BQ37" s="1" t="e">
        <f t="shared" si="2"/>
        <v>#DIV/0!</v>
      </c>
      <c r="BR37" s="1" t="e">
        <f t="shared" si="2"/>
        <v>#DIV/0!</v>
      </c>
      <c r="BS37" s="1" t="e">
        <f t="shared" si="2"/>
        <v>#DIV/0!</v>
      </c>
      <c r="BT37" s="1" t="e">
        <f t="shared" si="2"/>
        <v>#DIV/0!</v>
      </c>
      <c r="BU37" s="1" t="e">
        <f t="shared" si="2"/>
        <v>#DIV/0!</v>
      </c>
      <c r="BV37" s="1" t="e">
        <f t="shared" si="2"/>
        <v>#DIV/0!</v>
      </c>
      <c r="BW37" s="1" t="e">
        <f t="shared" si="2"/>
        <v>#DIV/0!</v>
      </c>
      <c r="BX37" s="1" t="e">
        <f t="shared" si="2"/>
        <v>#DIV/0!</v>
      </c>
      <c r="BY37" s="1">
        <f t="shared" si="2"/>
        <v>-0.1209495911682331</v>
      </c>
      <c r="BZ37" s="1">
        <f t="shared" si="2"/>
        <v>-0.15068263649253896</v>
      </c>
      <c r="CA37" s="1" t="e">
        <f t="shared" si="2"/>
        <v>#DIV/0!</v>
      </c>
      <c r="CB37" s="1">
        <f t="shared" si="2"/>
        <v>0.11090330711111215</v>
      </c>
      <c r="CC37" s="1">
        <f t="shared" si="2"/>
        <v>0.11430296727110054</v>
      </c>
      <c r="CD37" s="1">
        <f t="shared" si="2"/>
        <v>2.0872493051005003</v>
      </c>
      <c r="CE37" s="1" t="e">
        <f t="shared" si="2"/>
        <v>#DIV/0!</v>
      </c>
      <c r="CF37" s="1">
        <f t="shared" si="2"/>
        <v>1.5714285714285714</v>
      </c>
      <c r="CG37" s="1">
        <f t="shared" si="2"/>
        <v>4.371428571428571</v>
      </c>
      <c r="CH37" s="1">
        <f t="shared" si="2"/>
        <v>5.2</v>
      </c>
      <c r="CI37" s="1">
        <f t="shared" si="2"/>
        <v>2.9428571428571431</v>
      </c>
      <c r="CJ37" s="1">
        <f t="shared" si="2"/>
        <v>17.571428571428573</v>
      </c>
      <c r="CK37" s="1">
        <f t="shared" si="2"/>
        <v>0.4</v>
      </c>
      <c r="CL37" s="1">
        <f t="shared" si="2"/>
        <v>10.257142857142858</v>
      </c>
      <c r="CM37" s="1">
        <f t="shared" si="2"/>
        <v>2.4571428571428573</v>
      </c>
      <c r="CN37" s="1">
        <f t="shared" si="2"/>
        <v>2.3529411764705883</v>
      </c>
      <c r="CO37" s="1">
        <f t="shared" si="2"/>
        <v>4.1142857142857139</v>
      </c>
      <c r="CP37" s="1">
        <f t="shared" si="2"/>
        <v>1.4</v>
      </c>
      <c r="CQ37" s="1">
        <f t="shared" si="2"/>
        <v>6</v>
      </c>
      <c r="CR37" s="1">
        <f t="shared" si="2"/>
        <v>6.4285714285714288</v>
      </c>
      <c r="CS37" s="1">
        <f t="shared" si="2"/>
        <v>3.4571428571428573</v>
      </c>
      <c r="CT37" s="1">
        <f t="shared" ref="CT37:DY37" si="3">AVERAGE(CT2:CT36)</f>
        <v>0.77142857142857146</v>
      </c>
      <c r="CU37" s="1">
        <f t="shared" si="3"/>
        <v>0.65714285714285714</v>
      </c>
      <c r="CV37" s="1">
        <f t="shared" si="3"/>
        <v>2.1142857142857143</v>
      </c>
      <c r="CW37" s="1">
        <f t="shared" si="3"/>
        <v>2.8571428571428572</v>
      </c>
      <c r="CX37" s="1">
        <f t="shared" si="3"/>
        <v>0.82857142857142863</v>
      </c>
      <c r="CY37" s="1" t="e">
        <f t="shared" si="3"/>
        <v>#DIV/0!</v>
      </c>
      <c r="CZ37" s="1">
        <f t="shared" si="3"/>
        <v>69.171142857142854</v>
      </c>
      <c r="DA37" s="1">
        <f t="shared" si="3"/>
        <v>6.6</v>
      </c>
      <c r="DB37" s="1">
        <f t="shared" si="3"/>
        <v>3.5714285714285716</v>
      </c>
      <c r="DC37" s="1">
        <f t="shared" si="3"/>
        <v>2.5142857142857142</v>
      </c>
      <c r="DD37" s="1">
        <f t="shared" si="3"/>
        <v>0.54285714285714282</v>
      </c>
      <c r="DE37" s="1">
        <f t="shared" si="3"/>
        <v>4.6571428571428575</v>
      </c>
      <c r="DF37" s="1">
        <f t="shared" si="3"/>
        <v>0.62857142857142856</v>
      </c>
      <c r="DG37" s="1">
        <f t="shared" si="3"/>
        <v>3.5428571428571427</v>
      </c>
      <c r="DH37" s="1" t="e">
        <f t="shared" si="3"/>
        <v>#DIV/0!</v>
      </c>
      <c r="DI37" s="1" t="e">
        <f t="shared" si="3"/>
        <v>#DIV/0!</v>
      </c>
      <c r="DJ37" s="1" t="e">
        <f t="shared" si="3"/>
        <v>#DIV/0!</v>
      </c>
      <c r="DK37" s="1" t="e">
        <f t="shared" si="3"/>
        <v>#DIV/0!</v>
      </c>
      <c r="DL37" s="1" t="e">
        <f t="shared" si="3"/>
        <v>#DIV/0!</v>
      </c>
      <c r="DM37" s="1" t="e">
        <f t="shared" si="3"/>
        <v>#DIV/0!</v>
      </c>
      <c r="DN37" s="1" t="e">
        <f t="shared" si="3"/>
        <v>#DIV/0!</v>
      </c>
      <c r="DO37" s="1">
        <f t="shared" si="3"/>
        <v>6.4914285714285711</v>
      </c>
      <c r="DP37" s="1">
        <f t="shared" si="3"/>
        <v>3</v>
      </c>
      <c r="DQ37" s="1">
        <f t="shared" si="3"/>
        <v>2.5142857142857142</v>
      </c>
      <c r="DR37" s="1">
        <f t="shared" si="3"/>
        <v>0.14285714285714285</v>
      </c>
      <c r="DS37" s="1">
        <f t="shared" si="3"/>
        <v>5.7142857142857141E-2</v>
      </c>
      <c r="DT37" s="1">
        <f t="shared" si="3"/>
        <v>29.314285714285713</v>
      </c>
      <c r="DU37" s="1">
        <f t="shared" si="3"/>
        <v>10.571428571428571</v>
      </c>
      <c r="DV37" s="1">
        <f t="shared" si="3"/>
        <v>10.085714285714285</v>
      </c>
      <c r="DW37" s="1">
        <f t="shared" si="3"/>
        <v>10.714285714285714</v>
      </c>
      <c r="DX37" s="1">
        <f t="shared" si="3"/>
        <v>7.9142857142857146</v>
      </c>
      <c r="DY37" s="1">
        <f t="shared" si="3"/>
        <v>19.2</v>
      </c>
    </row>
    <row r="38" spans="1:129" x14ac:dyDescent="0.2">
      <c r="A38" s="1" t="s">
        <v>166</v>
      </c>
      <c r="B38" s="1">
        <f t="shared" ref="B38:AG38" si="4">STDEV(B2:B36)</f>
        <v>0.55089053575364921</v>
      </c>
      <c r="C38" s="1">
        <f t="shared" si="4"/>
        <v>0.62607210137804581</v>
      </c>
      <c r="D38" s="1">
        <f t="shared" si="4"/>
        <v>0.7816456677536715</v>
      </c>
      <c r="E38" s="1">
        <f t="shared" si="4"/>
        <v>0.7224278032639021</v>
      </c>
      <c r="F38" s="1">
        <f t="shared" si="4"/>
        <v>0.8971883591121923</v>
      </c>
      <c r="G38" s="1">
        <f t="shared" si="4"/>
        <v>0.78970636414721374</v>
      </c>
      <c r="H38" s="1">
        <f t="shared" si="4"/>
        <v>0.14193594695423817</v>
      </c>
      <c r="I38" s="1">
        <f t="shared" si="4"/>
        <v>0.14220069446911679</v>
      </c>
      <c r="J38" s="1">
        <f t="shared" si="4"/>
        <v>0.13878653056233445</v>
      </c>
      <c r="K38" s="1">
        <f t="shared" si="4"/>
        <v>0.16707925486209074</v>
      </c>
      <c r="L38" s="1">
        <f t="shared" si="4"/>
        <v>0.18823264437310167</v>
      </c>
      <c r="M38" s="1">
        <f t="shared" si="4"/>
        <v>0.16974469603546125</v>
      </c>
      <c r="N38" s="1">
        <f t="shared" si="4"/>
        <v>0.14312470905714572</v>
      </c>
      <c r="O38" s="1">
        <f t="shared" si="4"/>
        <v>0.1499152420740737</v>
      </c>
      <c r="P38" s="1">
        <f t="shared" si="4"/>
        <v>0.21466218502944892</v>
      </c>
      <c r="Q38" s="1">
        <f t="shared" si="4"/>
        <v>0.16477257226267056</v>
      </c>
      <c r="R38" s="1">
        <f t="shared" si="4"/>
        <v>0.20946111145425528</v>
      </c>
      <c r="S38" s="1">
        <f t="shared" si="4"/>
        <v>0.19622457435699303</v>
      </c>
      <c r="T38" s="1">
        <f t="shared" si="4"/>
        <v>0.1635410950659659</v>
      </c>
      <c r="U38" s="1">
        <f t="shared" si="4"/>
        <v>0.22094807718670087</v>
      </c>
      <c r="V38" s="1">
        <f t="shared" si="4"/>
        <v>0.17634053308718434</v>
      </c>
      <c r="W38" s="1">
        <f t="shared" si="4"/>
        <v>0.17762667855796746</v>
      </c>
      <c r="X38" s="1">
        <f t="shared" si="4"/>
        <v>0.19773234359623018</v>
      </c>
      <c r="Y38" s="1">
        <f t="shared" si="4"/>
        <v>0.22351680508194285</v>
      </c>
      <c r="Z38" s="1">
        <f t="shared" si="4"/>
        <v>0.19889011901556242</v>
      </c>
      <c r="AA38" s="1">
        <f t="shared" si="4"/>
        <v>0.21075817243785996</v>
      </c>
      <c r="AB38" s="1">
        <f t="shared" si="4"/>
        <v>0.45834924851410563</v>
      </c>
      <c r="AC38" s="1">
        <f t="shared" si="4"/>
        <v>0.24871067107713044</v>
      </c>
      <c r="AD38" s="1">
        <f t="shared" si="4"/>
        <v>0.29316369416294219</v>
      </c>
      <c r="AE38" s="1">
        <f t="shared" si="4"/>
        <v>8.1604704099043399</v>
      </c>
      <c r="AF38" s="1">
        <f t="shared" si="4"/>
        <v>0.72529333387813977</v>
      </c>
      <c r="AG38" s="1">
        <f t="shared" si="4"/>
        <v>0.35503580124836309</v>
      </c>
      <c r="AH38" s="1">
        <f t="shared" ref="AH38:BM38" si="5">STDEV(AH2:AH36)</f>
        <v>2.5004201327649236</v>
      </c>
      <c r="AI38" s="1">
        <f t="shared" si="5"/>
        <v>0.71830800256896898</v>
      </c>
      <c r="AJ38" s="1">
        <f t="shared" si="5"/>
        <v>0</v>
      </c>
      <c r="AK38" s="1">
        <f t="shared" si="5"/>
        <v>4.8830008682153201</v>
      </c>
      <c r="AL38" s="1">
        <f t="shared" si="5"/>
        <v>17.969395083415172</v>
      </c>
      <c r="AM38" s="1">
        <f t="shared" si="5"/>
        <v>0.47710647473628898</v>
      </c>
      <c r="AN38" s="1">
        <f t="shared" si="5"/>
        <v>0.70370269218725412</v>
      </c>
      <c r="AO38" s="1">
        <f t="shared" si="5"/>
        <v>0.49650509657441666</v>
      </c>
      <c r="AP38" s="1">
        <f t="shared" si="5"/>
        <v>5.0919280329200429</v>
      </c>
      <c r="AQ38" s="1">
        <f t="shared" si="5"/>
        <v>0.49705012174770841</v>
      </c>
      <c r="AR38" s="1" t="e">
        <f t="shared" si="5"/>
        <v>#DIV/0!</v>
      </c>
      <c r="AS38" s="1" t="e">
        <f t="shared" si="5"/>
        <v>#DIV/0!</v>
      </c>
      <c r="AT38" s="1">
        <f t="shared" si="5"/>
        <v>5.0919280329200429</v>
      </c>
      <c r="AU38" s="1">
        <f t="shared" si="5"/>
        <v>0.49705012174770841</v>
      </c>
      <c r="AV38" s="1">
        <f t="shared" si="5"/>
        <v>1.4967752451366176</v>
      </c>
      <c r="AW38" s="1">
        <f t="shared" si="5"/>
        <v>0.50209644525343378</v>
      </c>
      <c r="AX38" s="1">
        <f t="shared" si="5"/>
        <v>1.8818013897827355</v>
      </c>
      <c r="AY38" s="1">
        <f t="shared" si="5"/>
        <v>0.49705012174770841</v>
      </c>
      <c r="AZ38" s="1">
        <f t="shared" si="5"/>
        <v>2.8438345517950241</v>
      </c>
      <c r="BA38" s="1">
        <f t="shared" si="5"/>
        <v>0.4815939919779354</v>
      </c>
      <c r="BB38" s="1">
        <f t="shared" si="5"/>
        <v>1.4990192872439669</v>
      </c>
      <c r="BC38" s="1">
        <f t="shared" si="5"/>
        <v>1.4967752451366176</v>
      </c>
      <c r="BD38" s="1">
        <f t="shared" si="5"/>
        <v>0.50209644525343378</v>
      </c>
      <c r="BE38" s="1">
        <f t="shared" si="5"/>
        <v>2.8438345517950241</v>
      </c>
      <c r="BF38" s="1">
        <f t="shared" si="5"/>
        <v>1.8818013897827355</v>
      </c>
      <c r="BG38" s="1">
        <f t="shared" si="5"/>
        <v>0.49705012174770841</v>
      </c>
      <c r="BH38" s="1" t="e">
        <f t="shared" si="5"/>
        <v>#DIV/0!</v>
      </c>
      <c r="BI38" s="1" t="e">
        <f t="shared" si="5"/>
        <v>#DIV/0!</v>
      </c>
      <c r="BJ38" s="1" t="e">
        <f t="shared" si="5"/>
        <v>#DIV/0!</v>
      </c>
      <c r="BK38" s="1" t="e">
        <f t="shared" si="5"/>
        <v>#DIV/0!</v>
      </c>
      <c r="BL38" s="1" t="e">
        <f t="shared" si="5"/>
        <v>#DIV/0!</v>
      </c>
      <c r="BM38" s="1" t="e">
        <f t="shared" si="5"/>
        <v>#DIV/0!</v>
      </c>
      <c r="BN38" s="1" t="e">
        <f t="shared" ref="BN38:CS38" si="6">STDEV(BN2:BN36)</f>
        <v>#DIV/0!</v>
      </c>
      <c r="BO38" s="1" t="e">
        <f t="shared" si="6"/>
        <v>#DIV/0!</v>
      </c>
      <c r="BP38" s="1" t="e">
        <f t="shared" si="6"/>
        <v>#DIV/0!</v>
      </c>
      <c r="BQ38" s="1" t="e">
        <f t="shared" si="6"/>
        <v>#DIV/0!</v>
      </c>
      <c r="BR38" s="1" t="e">
        <f t="shared" si="6"/>
        <v>#DIV/0!</v>
      </c>
      <c r="BS38" s="1" t="e">
        <f t="shared" si="6"/>
        <v>#DIV/0!</v>
      </c>
      <c r="BT38" s="1" t="e">
        <f t="shared" si="6"/>
        <v>#DIV/0!</v>
      </c>
      <c r="BU38" s="1" t="e">
        <f t="shared" si="6"/>
        <v>#DIV/0!</v>
      </c>
      <c r="BV38" s="1" t="e">
        <f t="shared" si="6"/>
        <v>#DIV/0!</v>
      </c>
      <c r="BW38" s="1" t="e">
        <f t="shared" si="6"/>
        <v>#DIV/0!</v>
      </c>
      <c r="BX38" s="1" t="e">
        <f t="shared" si="6"/>
        <v>#DIV/0!</v>
      </c>
      <c r="BY38" s="1">
        <f t="shared" si="6"/>
        <v>0.91649070521877929</v>
      </c>
      <c r="BZ38" s="1">
        <f t="shared" si="6"/>
        <v>1.0518968192998521</v>
      </c>
      <c r="CA38" s="1" t="e">
        <f t="shared" si="6"/>
        <v>#DIV/0!</v>
      </c>
      <c r="CB38" s="1">
        <f t="shared" si="6"/>
        <v>0.7904282934066641</v>
      </c>
      <c r="CC38" s="1">
        <f t="shared" si="6"/>
        <v>0.81921540715455654</v>
      </c>
      <c r="CD38" s="1">
        <f t="shared" si="6"/>
        <v>0.75861075393390964</v>
      </c>
      <c r="CE38" s="1" t="e">
        <f t="shared" si="6"/>
        <v>#DIV/0!</v>
      </c>
      <c r="CF38" s="1">
        <f t="shared" si="6"/>
        <v>1.6853296812356275</v>
      </c>
      <c r="CG38" s="1">
        <f t="shared" si="6"/>
        <v>4.3188078031253179</v>
      </c>
      <c r="CH38" s="1">
        <f t="shared" si="6"/>
        <v>5.4761515039412165</v>
      </c>
      <c r="CI38" s="1">
        <f t="shared" si="6"/>
        <v>2.7110108505745183</v>
      </c>
      <c r="CJ38" s="1">
        <f t="shared" si="6"/>
        <v>3.9799919766820895</v>
      </c>
      <c r="CK38" s="1">
        <f t="shared" si="6"/>
        <v>0.49705012174770841</v>
      </c>
      <c r="CL38" s="1">
        <f t="shared" si="6"/>
        <v>5.700066341940329</v>
      </c>
      <c r="CM38" s="1">
        <f t="shared" si="6"/>
        <v>2.6495599761520574</v>
      </c>
      <c r="CN38" s="1">
        <f t="shared" si="6"/>
        <v>2.4480338795087815</v>
      </c>
      <c r="CO38" s="1">
        <f t="shared" si="6"/>
        <v>1.9062039359360659</v>
      </c>
      <c r="CP38" s="1">
        <f t="shared" si="6"/>
        <v>1.8818013897827357</v>
      </c>
      <c r="CQ38" s="1">
        <f t="shared" si="6"/>
        <v>1.3503812097939996</v>
      </c>
      <c r="CR38" s="1">
        <f t="shared" si="6"/>
        <v>1.8516401995451037</v>
      </c>
      <c r="CS38" s="1">
        <f t="shared" si="6"/>
        <v>0.81683957467565393</v>
      </c>
      <c r="CT38" s="1">
        <f t="shared" ref="CT38:DY38" si="7">STDEV(CT2:CT36)</f>
        <v>0.64560570218135127</v>
      </c>
      <c r="CU38" s="1">
        <f t="shared" si="7"/>
        <v>0.4815939919779354</v>
      </c>
      <c r="CV38" s="1">
        <f t="shared" si="7"/>
        <v>1.8274287396008984</v>
      </c>
      <c r="CW38" s="1">
        <f t="shared" si="7"/>
        <v>1.4978976864230735</v>
      </c>
      <c r="CX38" s="1">
        <f t="shared" si="7"/>
        <v>0.38238526043109716</v>
      </c>
      <c r="CY38" s="1" t="e">
        <f t="shared" si="7"/>
        <v>#DIV/0!</v>
      </c>
      <c r="CZ38" s="1">
        <f t="shared" si="7"/>
        <v>7.2299120373092132</v>
      </c>
      <c r="DA38" s="1">
        <f t="shared" si="7"/>
        <v>1.7523094005609057</v>
      </c>
      <c r="DB38" s="1">
        <f t="shared" si="7"/>
        <v>0.50209644525343333</v>
      </c>
      <c r="DC38" s="1">
        <f t="shared" si="7"/>
        <v>0.74246919410954715</v>
      </c>
      <c r="DD38" s="1">
        <f t="shared" si="7"/>
        <v>0.50543267096018785</v>
      </c>
      <c r="DE38" s="1">
        <f t="shared" si="7"/>
        <v>1.3707631438868839</v>
      </c>
      <c r="DF38" s="1">
        <f t="shared" si="7"/>
        <v>0.49024089430991119</v>
      </c>
      <c r="DG38" s="1">
        <f t="shared" si="7"/>
        <v>0.65721592578789845</v>
      </c>
      <c r="DH38" s="1" t="e">
        <f t="shared" si="7"/>
        <v>#DIV/0!</v>
      </c>
      <c r="DI38" s="1" t="e">
        <f t="shared" si="7"/>
        <v>#DIV/0!</v>
      </c>
      <c r="DJ38" s="1" t="e">
        <f t="shared" si="7"/>
        <v>#DIV/0!</v>
      </c>
      <c r="DK38" s="1" t="e">
        <f t="shared" si="7"/>
        <v>#DIV/0!</v>
      </c>
      <c r="DL38" s="1" t="e">
        <f t="shared" si="7"/>
        <v>#DIV/0!</v>
      </c>
      <c r="DM38" s="1" t="e">
        <f t="shared" si="7"/>
        <v>#DIV/0!</v>
      </c>
      <c r="DN38" s="1" t="e">
        <f t="shared" si="7"/>
        <v>#DIV/0!</v>
      </c>
      <c r="DO38" s="1">
        <f t="shared" si="7"/>
        <v>0.99686904815009192</v>
      </c>
      <c r="DP38" s="1">
        <f t="shared" si="7"/>
        <v>0.64168894791974784</v>
      </c>
      <c r="DQ38" s="1">
        <f t="shared" si="7"/>
        <v>1.1725143564009723</v>
      </c>
      <c r="DR38" s="1">
        <f t="shared" si="7"/>
        <v>0.35503580124836315</v>
      </c>
      <c r="DS38" s="1">
        <f t="shared" si="7"/>
        <v>0.23550410797680277</v>
      </c>
      <c r="DT38" s="1">
        <f t="shared" si="7"/>
        <v>0.71830800256896898</v>
      </c>
      <c r="DU38" s="1">
        <f t="shared" si="7"/>
        <v>3.192691233258294</v>
      </c>
      <c r="DV38" s="1">
        <f t="shared" si="7"/>
        <v>2.8529801608702665</v>
      </c>
      <c r="DW38" s="1">
        <f t="shared" si="7"/>
        <v>2.4563414757272972</v>
      </c>
      <c r="DX38" s="1">
        <f t="shared" si="7"/>
        <v>2.0774904058875037</v>
      </c>
      <c r="DY38" s="1">
        <f t="shared" si="7"/>
        <v>3.6846262481064893</v>
      </c>
    </row>
    <row r="39" spans="1:129" x14ac:dyDescent="0.2">
      <c r="A39" s="1" t="s">
        <v>167</v>
      </c>
      <c r="B39" s="1">
        <f>STDEV(B2:B36)/SQRT(35)</f>
        <v>9.3117496036373718E-2</v>
      </c>
      <c r="C39" s="1">
        <f>STDEV(C2:C36)/SQRT(35)</f>
        <v>0.10582550004929571</v>
      </c>
      <c r="D39" s="1">
        <f t="shared" ref="D39:BO39" si="8">STDEV(D2:D36)/SQRT(35)</f>
        <v>0.13212223235842557</v>
      </c>
      <c r="E39" s="1">
        <f t="shared" si="8"/>
        <v>0.12211258633253251</v>
      </c>
      <c r="F39" s="1">
        <f t="shared" si="8"/>
        <v>0.15165251179931311</v>
      </c>
      <c r="G39" s="1">
        <f t="shared" si="8"/>
        <v>0.13348473872904099</v>
      </c>
      <c r="H39" s="1">
        <f t="shared" si="8"/>
        <v>2.3991553893459083E-2</v>
      </c>
      <c r="I39" s="1">
        <f t="shared" si="8"/>
        <v>2.4036304391184777E-2</v>
      </c>
      <c r="J39" s="1">
        <f t="shared" si="8"/>
        <v>2.3459205360753251E-2</v>
      </c>
      <c r="K39" s="1">
        <f t="shared" si="8"/>
        <v>2.8241548624713234E-2</v>
      </c>
      <c r="L39" s="1">
        <f t="shared" si="8"/>
        <v>3.1817124054145329E-2</v>
      </c>
      <c r="M39" s="1">
        <f t="shared" si="8"/>
        <v>2.8692090414393766E-2</v>
      </c>
      <c r="N39" s="1">
        <f t="shared" si="8"/>
        <v>2.4192491363285551E-2</v>
      </c>
      <c r="O39" s="1">
        <f t="shared" si="8"/>
        <v>2.534030093751178E-2</v>
      </c>
      <c r="P39" s="1">
        <f t="shared" si="8"/>
        <v>3.6284531801391767E-2</v>
      </c>
      <c r="Q39" s="1">
        <f t="shared" si="8"/>
        <v>2.7851648102071594E-2</v>
      </c>
      <c r="R39" s="1">
        <f t="shared" si="8"/>
        <v>3.5405389909145574E-2</v>
      </c>
      <c r="S39" s="1">
        <f t="shared" si="8"/>
        <v>3.3168006780020964E-2</v>
      </c>
      <c r="T39" s="1">
        <f t="shared" si="8"/>
        <v>2.7643490463592376E-2</v>
      </c>
      <c r="U39" s="1">
        <f t="shared" si="8"/>
        <v>3.7347041501684983E-2</v>
      </c>
      <c r="V39" s="1">
        <f t="shared" si="8"/>
        <v>2.9806990363945719E-2</v>
      </c>
      <c r="W39" s="1">
        <f t="shared" si="8"/>
        <v>3.0024388627312153E-2</v>
      </c>
      <c r="X39" s="1">
        <f t="shared" si="8"/>
        <v>3.342286629755898E-2</v>
      </c>
      <c r="Y39" s="1">
        <f t="shared" si="8"/>
        <v>3.7781235763665703E-2</v>
      </c>
      <c r="Z39" s="1">
        <f t="shared" si="8"/>
        <v>3.3618566061892723E-2</v>
      </c>
      <c r="AA39" s="1">
        <f t="shared" si="8"/>
        <v>3.5624633230932741E-2</v>
      </c>
      <c r="AB39" s="1">
        <f t="shared" si="8"/>
        <v>7.747516350666292E-2</v>
      </c>
      <c r="AC39" s="1">
        <f t="shared" si="8"/>
        <v>4.2039776371444279E-2</v>
      </c>
      <c r="AD39" s="1">
        <f t="shared" si="8"/>
        <v>4.9553708690748037E-2</v>
      </c>
      <c r="AE39" s="1">
        <f t="shared" si="8"/>
        <v>1.379371257503363</v>
      </c>
      <c r="AF39" s="1">
        <f t="shared" si="8"/>
        <v>0.12259694941066807</v>
      </c>
      <c r="AG39" s="1">
        <f t="shared" si="8"/>
        <v>6.001200360120041E-2</v>
      </c>
      <c r="AH39" s="1">
        <f t="shared" si="8"/>
        <v>0.42264814276302348</v>
      </c>
      <c r="AI39" s="1">
        <f t="shared" si="8"/>
        <v>0.12141621291534127</v>
      </c>
      <c r="AJ39" s="1">
        <f t="shared" si="8"/>
        <v>0</v>
      </c>
      <c r="AK39" s="1">
        <f t="shared" si="8"/>
        <v>0.82537779192304361</v>
      </c>
      <c r="AL39" s="1">
        <f t="shared" si="8"/>
        <v>3.037382141929204</v>
      </c>
      <c r="AM39" s="1">
        <f t="shared" si="8"/>
        <v>8.0645713416379619E-2</v>
      </c>
      <c r="AN39" s="1">
        <f t="shared" si="8"/>
        <v>0.11894746487319389</v>
      </c>
      <c r="AO39" s="1">
        <f t="shared" si="8"/>
        <v>8.3924678972852246E-2</v>
      </c>
      <c r="AP39" s="1">
        <f t="shared" si="8"/>
        <v>0.86069292835875599</v>
      </c>
      <c r="AQ39" s="1">
        <f t="shared" si="8"/>
        <v>8.4016805041680589E-2</v>
      </c>
      <c r="AR39" s="1" t="e">
        <f t="shared" si="8"/>
        <v>#DIV/0!</v>
      </c>
      <c r="AS39" s="1" t="e">
        <f t="shared" si="8"/>
        <v>#DIV/0!</v>
      </c>
      <c r="AT39" s="1">
        <f t="shared" si="8"/>
        <v>0.86069292835875599</v>
      </c>
      <c r="AU39" s="1">
        <f t="shared" si="8"/>
        <v>8.4016805041680589E-2</v>
      </c>
      <c r="AV39" s="1">
        <f t="shared" si="8"/>
        <v>0.25300119335990617</v>
      </c>
      <c r="AW39" s="1">
        <f t="shared" si="8"/>
        <v>8.4869789398000647E-2</v>
      </c>
      <c r="AX39" s="1">
        <f t="shared" si="8"/>
        <v>0.31808249022578289</v>
      </c>
      <c r="AY39" s="1">
        <f t="shared" si="8"/>
        <v>8.4016805041680589E-2</v>
      </c>
      <c r="AZ39" s="1">
        <f t="shared" si="8"/>
        <v>0.48069577423870569</v>
      </c>
      <c r="BA39" s="1">
        <f t="shared" si="8"/>
        <v>8.1404242274368641E-2</v>
      </c>
      <c r="BB39" s="1">
        <f t="shared" si="8"/>
        <v>0.25338050570686937</v>
      </c>
      <c r="BC39" s="1">
        <f t="shared" si="8"/>
        <v>0.25300119335990617</v>
      </c>
      <c r="BD39" s="1">
        <f t="shared" si="8"/>
        <v>8.4869789398000647E-2</v>
      </c>
      <c r="BE39" s="1">
        <f t="shared" si="8"/>
        <v>0.48069577423870569</v>
      </c>
      <c r="BF39" s="1">
        <f t="shared" si="8"/>
        <v>0.31808249022578289</v>
      </c>
      <c r="BG39" s="1">
        <f t="shared" si="8"/>
        <v>8.4016805041680589E-2</v>
      </c>
      <c r="BH39" s="1" t="e">
        <f t="shared" si="8"/>
        <v>#DIV/0!</v>
      </c>
      <c r="BI39" s="1" t="e">
        <f t="shared" si="8"/>
        <v>#DIV/0!</v>
      </c>
      <c r="BJ39" s="1" t="e">
        <f t="shared" si="8"/>
        <v>#DIV/0!</v>
      </c>
      <c r="BK39" s="1" t="e">
        <f t="shared" si="8"/>
        <v>#DIV/0!</v>
      </c>
      <c r="BL39" s="1" t="e">
        <f t="shared" si="8"/>
        <v>#DIV/0!</v>
      </c>
      <c r="BM39" s="1" t="e">
        <f t="shared" si="8"/>
        <v>#DIV/0!</v>
      </c>
      <c r="BN39" s="1" t="e">
        <f t="shared" si="8"/>
        <v>#DIV/0!</v>
      </c>
      <c r="BO39" s="1" t="e">
        <f t="shared" si="8"/>
        <v>#DIV/0!</v>
      </c>
      <c r="BP39" s="1" t="e">
        <f t="shared" ref="BP39:DY39" si="9">STDEV(BP2:BP36)/SQRT(35)</f>
        <v>#DIV/0!</v>
      </c>
      <c r="BQ39" s="1" t="e">
        <f t="shared" si="9"/>
        <v>#DIV/0!</v>
      </c>
      <c r="BR39" s="1" t="e">
        <f t="shared" si="9"/>
        <v>#DIV/0!</v>
      </c>
      <c r="BS39" s="1" t="e">
        <f t="shared" si="9"/>
        <v>#DIV/0!</v>
      </c>
      <c r="BT39" s="1" t="e">
        <f t="shared" si="9"/>
        <v>#DIV/0!</v>
      </c>
      <c r="BU39" s="1" t="e">
        <f t="shared" si="9"/>
        <v>#DIV/0!</v>
      </c>
      <c r="BV39" s="1" t="e">
        <f t="shared" si="9"/>
        <v>#DIV/0!</v>
      </c>
      <c r="BW39" s="1" t="e">
        <f t="shared" si="9"/>
        <v>#DIV/0!</v>
      </c>
      <c r="BX39" s="1" t="e">
        <f t="shared" si="9"/>
        <v>#DIV/0!</v>
      </c>
      <c r="BY39" s="1">
        <f t="shared" si="9"/>
        <v>0.154915203786958</v>
      </c>
      <c r="BZ39" s="1">
        <f t="shared" si="9"/>
        <v>0.17780301447333272</v>
      </c>
      <c r="CA39" s="1" t="e">
        <f t="shared" si="9"/>
        <v>#DIV/0!</v>
      </c>
      <c r="CB39" s="1">
        <f t="shared" si="9"/>
        <v>0.13360676704608848</v>
      </c>
      <c r="CC39" s="1">
        <f t="shared" si="9"/>
        <v>0.13847267737916549</v>
      </c>
      <c r="CD39" s="1">
        <f t="shared" si="9"/>
        <v>0.1282286212740103</v>
      </c>
      <c r="CE39" s="1" t="e">
        <f t="shared" si="9"/>
        <v>#DIV/0!</v>
      </c>
      <c r="CF39" s="1">
        <f t="shared" si="9"/>
        <v>0.28487271014330906</v>
      </c>
      <c r="CG39" s="1">
        <f t="shared" si="9"/>
        <v>0.73001175803321594</v>
      </c>
      <c r="CH39" s="1">
        <f t="shared" si="9"/>
        <v>0.92563854861877681</v>
      </c>
      <c r="CI39" s="1">
        <f t="shared" si="9"/>
        <v>0.45824447099564575</v>
      </c>
      <c r="CJ39" s="1">
        <f t="shared" si="9"/>
        <v>0.67274143057564539</v>
      </c>
      <c r="CK39" s="1">
        <f t="shared" si="9"/>
        <v>8.4016805041680589E-2</v>
      </c>
      <c r="CL39" s="1">
        <f t="shared" si="9"/>
        <v>0.96348706422513608</v>
      </c>
      <c r="CM39" s="1">
        <f t="shared" si="9"/>
        <v>0.44785737740065962</v>
      </c>
      <c r="CN39" s="1">
        <f t="shared" si="9"/>
        <v>0.41379324979728066</v>
      </c>
      <c r="CO39" s="1">
        <f t="shared" si="9"/>
        <v>0.32220727336732213</v>
      </c>
      <c r="CP39" s="1">
        <f t="shared" si="9"/>
        <v>0.31808249022578294</v>
      </c>
      <c r="CQ39" s="1">
        <f t="shared" si="9"/>
        <v>0.22825608499256805</v>
      </c>
      <c r="CR39" s="1">
        <f t="shared" si="9"/>
        <v>0.31298431857438075</v>
      </c>
      <c r="CS39" s="1">
        <f t="shared" si="9"/>
        <v>0.13807108839355214</v>
      </c>
      <c r="CT39" s="1">
        <f t="shared" si="9"/>
        <v>0.10912728121511212</v>
      </c>
      <c r="CU39" s="1">
        <f t="shared" si="9"/>
        <v>8.1404242274368641E-2</v>
      </c>
      <c r="CV39" s="1">
        <f t="shared" si="9"/>
        <v>0.30889183489737393</v>
      </c>
      <c r="CW39" s="1">
        <f t="shared" si="9"/>
        <v>0.25319092056569237</v>
      </c>
      <c r="CX39" s="1">
        <f t="shared" si="9"/>
        <v>6.4634905959762734E-2</v>
      </c>
      <c r="CY39" s="1" t="e">
        <f t="shared" si="9"/>
        <v>#DIV/0!</v>
      </c>
      <c r="CZ39" s="1">
        <f t="shared" si="9"/>
        <v>1.2220781839289598</v>
      </c>
      <c r="DA39" s="1">
        <f t="shared" si="9"/>
        <v>0.29619434909696518</v>
      </c>
      <c r="DB39" s="1">
        <f t="shared" si="9"/>
        <v>8.4869789398000578E-2</v>
      </c>
      <c r="DC39" s="1">
        <f t="shared" si="9"/>
        <v>0.12550019968130732</v>
      </c>
      <c r="DD39" s="1">
        <f t="shared" si="9"/>
        <v>8.5433714468160213E-2</v>
      </c>
      <c r="DE39" s="1">
        <f t="shared" si="9"/>
        <v>0.23170126065620755</v>
      </c>
      <c r="DF39" s="1">
        <f t="shared" si="9"/>
        <v>8.2865835533586896E-2</v>
      </c>
      <c r="DG39" s="1">
        <f t="shared" si="9"/>
        <v>0.11108976719099667</v>
      </c>
      <c r="DH39" s="1" t="e">
        <f t="shared" si="9"/>
        <v>#DIV/0!</v>
      </c>
      <c r="DI39" s="1" t="e">
        <f t="shared" si="9"/>
        <v>#DIV/0!</v>
      </c>
      <c r="DJ39" s="1" t="e">
        <f t="shared" si="9"/>
        <v>#DIV/0!</v>
      </c>
      <c r="DK39" s="1" t="e">
        <f t="shared" si="9"/>
        <v>#DIV/0!</v>
      </c>
      <c r="DL39" s="1" t="e">
        <f t="shared" si="9"/>
        <v>#DIV/0!</v>
      </c>
      <c r="DM39" s="1" t="e">
        <f t="shared" si="9"/>
        <v>#DIV/0!</v>
      </c>
      <c r="DN39" s="1" t="e">
        <f t="shared" si="9"/>
        <v>#DIV/0!</v>
      </c>
      <c r="DO39" s="1">
        <f t="shared" si="9"/>
        <v>0.16850162349024334</v>
      </c>
      <c r="DP39" s="1">
        <f t="shared" si="9"/>
        <v>0.10846522890932807</v>
      </c>
      <c r="DQ39" s="1">
        <f t="shared" si="9"/>
        <v>0.19819109940851001</v>
      </c>
      <c r="DR39" s="1">
        <f t="shared" si="9"/>
        <v>6.0012003601200417E-2</v>
      </c>
      <c r="DS39" s="1">
        <f t="shared" si="9"/>
        <v>3.9807459772527767E-2</v>
      </c>
      <c r="DT39" s="1">
        <f t="shared" si="9"/>
        <v>0.12141621291534127</v>
      </c>
      <c r="DU39" s="1">
        <f t="shared" si="9"/>
        <v>0.53966331596453643</v>
      </c>
      <c r="DV39" s="1">
        <f t="shared" si="9"/>
        <v>0.48224166432311066</v>
      </c>
      <c r="DW39" s="1">
        <f t="shared" si="9"/>
        <v>0.41519748985540966</v>
      </c>
      <c r="DX39" s="1">
        <f t="shared" si="9"/>
        <v>0.35115997113869929</v>
      </c>
      <c r="DY39" s="1">
        <f t="shared" si="9"/>
        <v>0.62281551013431402</v>
      </c>
    </row>
    <row r="41" spans="1:129" x14ac:dyDescent="0.2">
      <c r="A41" s="11" t="s">
        <v>11</v>
      </c>
      <c r="B41" s="11" t="s">
        <v>0</v>
      </c>
      <c r="C41" s="11" t="s">
        <v>1</v>
      </c>
      <c r="D41" s="11" t="s">
        <v>2</v>
      </c>
      <c r="E41" s="11" t="s">
        <v>3</v>
      </c>
      <c r="F41" s="11" t="s">
        <v>47</v>
      </c>
      <c r="G41" s="11" t="s">
        <v>48</v>
      </c>
      <c r="H41" s="11" t="s">
        <v>144</v>
      </c>
      <c r="I41" s="11" t="s">
        <v>145</v>
      </c>
      <c r="J41" s="11" t="s">
        <v>4</v>
      </c>
      <c r="K41" s="11" t="s">
        <v>5</v>
      </c>
      <c r="L41" s="11" t="s">
        <v>6</v>
      </c>
      <c r="M41" s="11" t="s">
        <v>7</v>
      </c>
      <c r="N41" s="11" t="s">
        <v>149</v>
      </c>
      <c r="O41" s="11" t="s">
        <v>150</v>
      </c>
      <c r="P41" s="11" t="s">
        <v>208</v>
      </c>
      <c r="Q41" s="11" t="s">
        <v>209</v>
      </c>
      <c r="R41" s="11" t="s">
        <v>210</v>
      </c>
      <c r="S41" s="11" t="s">
        <v>211</v>
      </c>
      <c r="T41" s="11" t="s">
        <v>212</v>
      </c>
      <c r="U41" s="11" t="s">
        <v>213</v>
      </c>
      <c r="V41" s="11" t="s">
        <v>49</v>
      </c>
      <c r="W41" s="11" t="s">
        <v>50</v>
      </c>
      <c r="X41" s="11" t="s">
        <v>257</v>
      </c>
      <c r="Y41" s="11" t="s">
        <v>258</v>
      </c>
      <c r="Z41" s="11" t="s">
        <v>146</v>
      </c>
      <c r="AA41" s="11" t="s">
        <v>147</v>
      </c>
      <c r="AB41" s="11" t="s">
        <v>259</v>
      </c>
      <c r="AC41" s="11" t="s">
        <v>262</v>
      </c>
      <c r="AD41" s="11" t="s">
        <v>263</v>
      </c>
      <c r="AE41" s="11" t="s">
        <v>8</v>
      </c>
      <c r="AF41" s="11" t="s">
        <v>241</v>
      </c>
      <c r="AG41" s="11" t="s">
        <v>9</v>
      </c>
      <c r="AH41" s="11" t="s">
        <v>13</v>
      </c>
      <c r="AI41" s="11" t="s">
        <v>148</v>
      </c>
      <c r="AJ41" s="11" t="s">
        <v>40</v>
      </c>
      <c r="AK41" s="11" t="s">
        <v>36</v>
      </c>
      <c r="AL41" s="11" t="s">
        <v>35</v>
      </c>
      <c r="AM41" s="11" t="s">
        <v>43</v>
      </c>
      <c r="AN41" s="11" t="s">
        <v>44</v>
      </c>
      <c r="AO41" s="11" t="s">
        <v>45</v>
      </c>
      <c r="AP41" s="11" t="s">
        <v>14</v>
      </c>
      <c r="AQ41" s="11" t="s">
        <v>224</v>
      </c>
      <c r="AR41" s="11" t="s">
        <v>15</v>
      </c>
      <c r="AS41" s="11" t="s">
        <v>225</v>
      </c>
      <c r="AT41" s="11" t="s">
        <v>243</v>
      </c>
      <c r="AU41" s="11" t="s">
        <v>242</v>
      </c>
      <c r="AV41" s="11" t="s">
        <v>239</v>
      </c>
      <c r="AW41" s="11" t="s">
        <v>240</v>
      </c>
      <c r="AX41" s="11" t="s">
        <v>253</v>
      </c>
      <c r="AY41" s="11" t="s">
        <v>254</v>
      </c>
      <c r="AZ41" s="11" t="s">
        <v>255</v>
      </c>
      <c r="BA41" s="11" t="s">
        <v>256</v>
      </c>
      <c r="BB41" s="11" t="s">
        <v>165</v>
      </c>
      <c r="BC41" s="11" t="s">
        <v>151</v>
      </c>
      <c r="BD41" s="11" t="s">
        <v>222</v>
      </c>
      <c r="BE41" s="11" t="s">
        <v>152</v>
      </c>
      <c r="BF41" s="11" t="s">
        <v>153</v>
      </c>
      <c r="BG41" s="11" t="s">
        <v>226</v>
      </c>
      <c r="BH41" s="11" t="s">
        <v>233</v>
      </c>
      <c r="BI41" s="11" t="s">
        <v>157</v>
      </c>
      <c r="BJ41" s="11" t="s">
        <v>230</v>
      </c>
      <c r="BK41" s="11" t="s">
        <v>158</v>
      </c>
      <c r="BL41" s="11" t="s">
        <v>159</v>
      </c>
      <c r="BM41" s="11" t="s">
        <v>232</v>
      </c>
      <c r="BN41" s="11" t="s">
        <v>244</v>
      </c>
      <c r="BO41" s="11" t="s">
        <v>245</v>
      </c>
      <c r="BP41" s="11" t="s">
        <v>234</v>
      </c>
      <c r="BQ41" s="11" t="s">
        <v>246</v>
      </c>
      <c r="BR41" s="11" t="s">
        <v>235</v>
      </c>
      <c r="BS41" s="11" t="s">
        <v>247</v>
      </c>
      <c r="BT41" s="11" t="s">
        <v>250</v>
      </c>
      <c r="BU41" s="11" t="s">
        <v>236</v>
      </c>
      <c r="BV41" s="11" t="s">
        <v>248</v>
      </c>
      <c r="BW41" s="11" t="s">
        <v>237</v>
      </c>
      <c r="BX41" s="11" t="s">
        <v>249</v>
      </c>
      <c r="BY41" s="11" t="s">
        <v>164</v>
      </c>
      <c r="BZ41" s="11" t="s">
        <v>154</v>
      </c>
      <c r="CA41" s="11" t="s">
        <v>160</v>
      </c>
      <c r="CB41" s="11" t="s">
        <v>161</v>
      </c>
      <c r="CC41" s="11" t="s">
        <v>162</v>
      </c>
      <c r="CD41" s="11" t="s">
        <v>163</v>
      </c>
      <c r="CE41" s="11" t="s">
        <v>156</v>
      </c>
      <c r="CF41" s="11" t="s">
        <v>12</v>
      </c>
      <c r="CG41" s="11" t="s">
        <v>10</v>
      </c>
      <c r="CH41" s="11" t="s">
        <v>55</v>
      </c>
      <c r="CI41" s="11" t="s">
        <v>16</v>
      </c>
      <c r="CJ41" s="11" t="s">
        <v>28</v>
      </c>
      <c r="CK41" s="11" t="s">
        <v>227</v>
      </c>
      <c r="CL41" s="11" t="s">
        <v>223</v>
      </c>
      <c r="CM41" s="11" t="s">
        <v>216</v>
      </c>
      <c r="CN41" s="11" t="s">
        <v>217</v>
      </c>
      <c r="CO41" s="11" t="s">
        <v>218</v>
      </c>
      <c r="CP41" s="11" t="s">
        <v>219</v>
      </c>
      <c r="CQ41" s="11" t="s">
        <v>220</v>
      </c>
      <c r="CR41" s="11" t="s">
        <v>221</v>
      </c>
      <c r="CS41" s="11" t="s">
        <v>29</v>
      </c>
      <c r="CT41" s="11" t="s">
        <v>30</v>
      </c>
      <c r="CU41" s="11" t="s">
        <v>228</v>
      </c>
      <c r="CV41" s="11" t="s">
        <v>31</v>
      </c>
      <c r="CW41" s="11" t="s">
        <v>32</v>
      </c>
      <c r="CX41" s="11" t="s">
        <v>229</v>
      </c>
      <c r="CY41" s="11" t="s">
        <v>54</v>
      </c>
      <c r="CZ41" s="11" t="s">
        <v>261</v>
      </c>
      <c r="DA41" s="11" t="s">
        <v>116</v>
      </c>
      <c r="DB41" s="11" t="s">
        <v>17</v>
      </c>
      <c r="DC41" s="11" t="s">
        <v>18</v>
      </c>
      <c r="DD41" s="11" t="s">
        <v>252</v>
      </c>
      <c r="DE41" s="11" t="s">
        <v>52</v>
      </c>
      <c r="DF41" s="11" t="s">
        <v>251</v>
      </c>
      <c r="DG41" s="11" t="s">
        <v>20</v>
      </c>
      <c r="DH41" s="11" t="s">
        <v>19</v>
      </c>
      <c r="DI41" s="11" t="s">
        <v>238</v>
      </c>
      <c r="DJ41" s="11" t="s">
        <v>33</v>
      </c>
      <c r="DK41" s="11" t="s">
        <v>34</v>
      </c>
      <c r="DL41" s="11" t="s">
        <v>21</v>
      </c>
      <c r="DM41" s="11" t="s">
        <v>51</v>
      </c>
      <c r="DN41" s="11" t="s">
        <v>46</v>
      </c>
      <c r="DO41" s="11" t="s">
        <v>37</v>
      </c>
      <c r="DP41" s="11" t="s">
        <v>38</v>
      </c>
      <c r="DQ41" s="11" t="s">
        <v>39</v>
      </c>
      <c r="DR41" s="11" t="s">
        <v>41</v>
      </c>
      <c r="DS41" s="11" t="s">
        <v>53</v>
      </c>
      <c r="DT41" s="11" t="s">
        <v>22</v>
      </c>
      <c r="DU41" s="11" t="s">
        <v>23</v>
      </c>
      <c r="DV41" s="11" t="s">
        <v>24</v>
      </c>
      <c r="DW41" s="11" t="s">
        <v>25</v>
      </c>
      <c r="DX41" s="11" t="s">
        <v>26</v>
      </c>
      <c r="DY41" s="11" t="s">
        <v>27</v>
      </c>
    </row>
    <row r="42" spans="1:129" x14ac:dyDescent="0.2">
      <c r="A42">
        <v>201</v>
      </c>
      <c r="B42">
        <v>2.1086969848393586</v>
      </c>
      <c r="C42">
        <v>2.3218566911564378</v>
      </c>
      <c r="D42">
        <v>3.0008376242369228</v>
      </c>
      <c r="E42">
        <v>1.7590601738450755</v>
      </c>
      <c r="F42">
        <v>-0.67898093308048502</v>
      </c>
      <c r="G42">
        <v>-1.2417774503918473</v>
      </c>
      <c r="H42">
        <v>-0.12756339042744869</v>
      </c>
      <c r="I42">
        <v>-0.26088321704979078</v>
      </c>
      <c r="J42">
        <v>0.25975473801560756</v>
      </c>
      <c r="K42">
        <v>0.21474358974358976</v>
      </c>
      <c r="L42">
        <v>0.39130434782608697</v>
      </c>
      <c r="M42">
        <v>0.19480519480519484</v>
      </c>
      <c r="N42">
        <v>0.18690958164642377</v>
      </c>
      <c r="O42">
        <v>0.34904880066170385</v>
      </c>
      <c r="P42">
        <v>0.12307692307692308</v>
      </c>
      <c r="Q42">
        <v>0.36752136752136749</v>
      </c>
      <c r="R42">
        <v>0.38461538461538464</v>
      </c>
      <c r="S42">
        <v>0.4</v>
      </c>
      <c r="T42">
        <v>8.5714285714285715E-2</v>
      </c>
      <c r="U42">
        <v>0.2857142857142857</v>
      </c>
      <c r="V42">
        <v>-0.17656075808249722</v>
      </c>
      <c r="W42">
        <v>-0.19649915302089213</v>
      </c>
      <c r="X42">
        <v>-0.29890109890109895</v>
      </c>
      <c r="Y42">
        <v>-0.11428571428571432</v>
      </c>
      <c r="Z42">
        <v>-0.29133134053805471</v>
      </c>
      <c r="AA42">
        <v>-0.33526011560693636</v>
      </c>
      <c r="AB42">
        <v>0</v>
      </c>
      <c r="AC42">
        <v>-0.63551401869158886</v>
      </c>
      <c r="AD42">
        <v>-0.16666666666666671</v>
      </c>
      <c r="AE42">
        <v>75</v>
      </c>
      <c r="AF42">
        <v>3</v>
      </c>
      <c r="AG42">
        <v>0</v>
      </c>
      <c r="AH42">
        <v>18</v>
      </c>
      <c r="AI42">
        <v>3</v>
      </c>
      <c r="AJ42">
        <v>1</v>
      </c>
      <c r="AK42">
        <v>20</v>
      </c>
      <c r="AL42">
        <v>123</v>
      </c>
      <c r="AM42">
        <v>3.49</v>
      </c>
      <c r="AN42">
        <v>2.86</v>
      </c>
      <c r="AO42">
        <v>3.33</v>
      </c>
      <c r="AP42">
        <v>17</v>
      </c>
      <c r="AQ42">
        <v>1</v>
      </c>
      <c r="AR42">
        <v>25</v>
      </c>
      <c r="AS42">
        <v>1</v>
      </c>
      <c r="AT42">
        <v>25</v>
      </c>
      <c r="AU42">
        <v>1</v>
      </c>
      <c r="AV42">
        <v>6</v>
      </c>
      <c r="AW42">
        <v>1</v>
      </c>
      <c r="AX42">
        <v>8</v>
      </c>
      <c r="AY42">
        <v>1</v>
      </c>
      <c r="AZ42">
        <v>22</v>
      </c>
      <c r="BA42">
        <v>1</v>
      </c>
      <c r="BB42">
        <v>7</v>
      </c>
      <c r="BC42">
        <v>4</v>
      </c>
      <c r="BD42">
        <v>0</v>
      </c>
      <c r="BE42">
        <v>18</v>
      </c>
      <c r="BF42">
        <v>4</v>
      </c>
      <c r="BG42">
        <v>0</v>
      </c>
      <c r="BH42">
        <v>8</v>
      </c>
      <c r="BI42">
        <v>6</v>
      </c>
      <c r="BJ42">
        <v>1</v>
      </c>
      <c r="BK42">
        <v>22</v>
      </c>
      <c r="BL42">
        <v>8</v>
      </c>
      <c r="BM42">
        <v>8</v>
      </c>
      <c r="BN42">
        <v>2</v>
      </c>
      <c r="BO42">
        <v>1</v>
      </c>
      <c r="BP42">
        <v>1</v>
      </c>
      <c r="BQ42">
        <v>2</v>
      </c>
      <c r="BR42">
        <v>2</v>
      </c>
      <c r="BS42">
        <v>2</v>
      </c>
      <c r="BT42">
        <v>1</v>
      </c>
      <c r="BU42">
        <v>4</v>
      </c>
      <c r="BV42">
        <v>2</v>
      </c>
      <c r="BW42">
        <v>4</v>
      </c>
      <c r="BX42">
        <v>2</v>
      </c>
      <c r="BY42">
        <v>-0.36550700627762761</v>
      </c>
      <c r="BZ42">
        <v>-0.48607302094367372</v>
      </c>
      <c r="CA42">
        <v>1.6304267715191727</v>
      </c>
      <c r="CB42">
        <v>0.16217675686404651</v>
      </c>
      <c r="CC42">
        <v>0.2403411000026825</v>
      </c>
      <c r="CD42">
        <v>0.58754936902606647</v>
      </c>
      <c r="CE42">
        <v>1.2616172548958489</v>
      </c>
      <c r="CF42">
        <v>2</v>
      </c>
      <c r="CG42">
        <v>1</v>
      </c>
      <c r="CH42">
        <v>2</v>
      </c>
      <c r="CI42">
        <v>2</v>
      </c>
      <c r="CJ42">
        <v>16</v>
      </c>
      <c r="CK42">
        <v>0</v>
      </c>
      <c r="CL42">
        <v>10</v>
      </c>
      <c r="CM42">
        <v>5</v>
      </c>
      <c r="CN42">
        <v>0</v>
      </c>
      <c r="CO42">
        <v>5</v>
      </c>
      <c r="CP42">
        <v>0</v>
      </c>
      <c r="CQ42">
        <v>8</v>
      </c>
      <c r="CR42">
        <v>6</v>
      </c>
      <c r="CS42">
        <v>4</v>
      </c>
      <c r="CT42">
        <v>1</v>
      </c>
      <c r="CU42">
        <v>1</v>
      </c>
      <c r="CV42">
        <v>4</v>
      </c>
      <c r="CW42">
        <v>4</v>
      </c>
      <c r="CX42">
        <v>1</v>
      </c>
      <c r="CY42" t="s">
        <v>56</v>
      </c>
      <c r="CZ42">
        <v>63.86999999999999</v>
      </c>
      <c r="DA42">
        <v>8</v>
      </c>
      <c r="DB42">
        <v>4</v>
      </c>
      <c r="DC42">
        <v>3</v>
      </c>
      <c r="DD42">
        <v>1</v>
      </c>
      <c r="DE42">
        <v>6</v>
      </c>
      <c r="DF42">
        <v>1</v>
      </c>
      <c r="DG42">
        <v>4</v>
      </c>
      <c r="DH42">
        <v>3</v>
      </c>
      <c r="DI42">
        <v>-1</v>
      </c>
      <c r="DJ42">
        <v>20</v>
      </c>
      <c r="DK42">
        <v>55</v>
      </c>
      <c r="DL42">
        <v>0</v>
      </c>
      <c r="DM42">
        <v>1</v>
      </c>
      <c r="DN42">
        <v>3</v>
      </c>
      <c r="DO42">
        <v>6</v>
      </c>
      <c r="DP42">
        <v>2</v>
      </c>
      <c r="DQ42">
        <v>2</v>
      </c>
      <c r="DR42">
        <v>0</v>
      </c>
      <c r="DS42">
        <v>0</v>
      </c>
      <c r="DT42">
        <v>30</v>
      </c>
      <c r="DU42">
        <v>12</v>
      </c>
      <c r="DV42">
        <v>10</v>
      </c>
      <c r="DW42">
        <v>11</v>
      </c>
      <c r="DX42">
        <v>8</v>
      </c>
      <c r="DY42">
        <v>22</v>
      </c>
    </row>
    <row r="43" spans="1:129" x14ac:dyDescent="0.2">
      <c r="A43">
        <v>203</v>
      </c>
      <c r="B43">
        <v>1.7746998430359677</v>
      </c>
      <c r="C43">
        <v>1.8882445424700802</v>
      </c>
      <c r="D43">
        <v>2.0774067130688665</v>
      </c>
      <c r="E43">
        <v>1.4509372641999934</v>
      </c>
      <c r="F43">
        <v>-0.18916217059878626</v>
      </c>
      <c r="G43">
        <v>-0.62646944886887312</v>
      </c>
      <c r="H43">
        <v>-4.7700152738992786E-2</v>
      </c>
      <c r="I43">
        <v>-0.17755339414321963</v>
      </c>
      <c r="J43">
        <v>0.23090277777777779</v>
      </c>
      <c r="K43">
        <v>0.19696969696969699</v>
      </c>
      <c r="L43">
        <v>0.31818181818181818</v>
      </c>
      <c r="M43">
        <v>0.19230769230769229</v>
      </c>
      <c r="N43">
        <v>0.18402777777777779</v>
      </c>
      <c r="O43">
        <v>0.27777777777777779</v>
      </c>
      <c r="P43">
        <v>6.4102564102564125E-2</v>
      </c>
      <c r="Q43">
        <v>0.38888888888888895</v>
      </c>
      <c r="R43">
        <v>0.2626262626262626</v>
      </c>
      <c r="S43">
        <v>0.36363636363636359</v>
      </c>
      <c r="T43">
        <v>0.29230769230769227</v>
      </c>
      <c r="U43">
        <v>0.10897435897435898</v>
      </c>
      <c r="V43">
        <v>-0.12121212121212119</v>
      </c>
      <c r="W43">
        <v>-0.12587412587412589</v>
      </c>
      <c r="X43">
        <v>2.9681429681429672E-2</v>
      </c>
      <c r="Y43">
        <v>-0.25466200466200462</v>
      </c>
      <c r="Z43">
        <v>-0.23529411764705879</v>
      </c>
      <c r="AA43">
        <v>-0.24657534246575349</v>
      </c>
      <c r="AB43">
        <v>0</v>
      </c>
      <c r="AC43">
        <v>5.348641837020441E-2</v>
      </c>
      <c r="AD43">
        <v>-0.53884093711467318</v>
      </c>
      <c r="AE43">
        <v>76</v>
      </c>
      <c r="AF43">
        <v>3</v>
      </c>
      <c r="AG43">
        <v>1</v>
      </c>
      <c r="AH43">
        <v>16</v>
      </c>
      <c r="AI43">
        <v>2</v>
      </c>
      <c r="AJ43">
        <v>1</v>
      </c>
      <c r="AK43">
        <v>24</v>
      </c>
      <c r="AL43">
        <v>124</v>
      </c>
      <c r="AM43">
        <v>3.34</v>
      </c>
      <c r="AN43">
        <v>3.43</v>
      </c>
      <c r="AO43">
        <v>3.36</v>
      </c>
      <c r="AP43">
        <v>24</v>
      </c>
      <c r="AQ43">
        <v>1</v>
      </c>
      <c r="AR43">
        <v>12</v>
      </c>
      <c r="AS43">
        <v>0</v>
      </c>
      <c r="AT43">
        <v>12</v>
      </c>
      <c r="AU43">
        <v>0</v>
      </c>
      <c r="AV43">
        <v>5</v>
      </c>
      <c r="AW43">
        <v>1</v>
      </c>
      <c r="AX43">
        <v>3</v>
      </c>
      <c r="AY43">
        <v>0</v>
      </c>
      <c r="AZ43">
        <v>12</v>
      </c>
      <c r="BA43">
        <v>0</v>
      </c>
      <c r="BB43">
        <v>8</v>
      </c>
      <c r="BC43">
        <v>7</v>
      </c>
      <c r="BD43">
        <v>1</v>
      </c>
      <c r="BE43">
        <v>22</v>
      </c>
      <c r="BF43">
        <v>6</v>
      </c>
      <c r="BG43">
        <v>1</v>
      </c>
      <c r="BH43">
        <v>4</v>
      </c>
      <c r="BI43">
        <v>5</v>
      </c>
      <c r="BJ43">
        <v>1</v>
      </c>
      <c r="BK43">
        <v>12</v>
      </c>
      <c r="BL43">
        <v>3</v>
      </c>
      <c r="BM43">
        <v>-12</v>
      </c>
      <c r="BN43">
        <v>0</v>
      </c>
      <c r="BO43">
        <v>0</v>
      </c>
      <c r="BP43">
        <v>-4</v>
      </c>
      <c r="BQ43">
        <v>0</v>
      </c>
      <c r="BR43">
        <v>-2</v>
      </c>
      <c r="BS43">
        <v>0</v>
      </c>
      <c r="BT43">
        <v>0</v>
      </c>
      <c r="BU43">
        <v>-10</v>
      </c>
      <c r="BV43">
        <v>0</v>
      </c>
      <c r="BW43">
        <v>-3</v>
      </c>
      <c r="BX43">
        <v>0</v>
      </c>
      <c r="BY43">
        <v>1.4686736070428317</v>
      </c>
      <c r="BZ43">
        <v>0.63189492722677543</v>
      </c>
      <c r="CA43">
        <v>-1.4413917835169494</v>
      </c>
      <c r="CB43">
        <v>1.1065061913528282</v>
      </c>
      <c r="CC43">
        <v>1.0252292252094637</v>
      </c>
      <c r="CD43">
        <v>2.2130094771941633</v>
      </c>
      <c r="CE43">
        <v>-0.96225044864937637</v>
      </c>
      <c r="CF43">
        <v>4</v>
      </c>
      <c r="CG43">
        <v>8</v>
      </c>
      <c r="CH43">
        <v>7</v>
      </c>
      <c r="CI43">
        <v>5</v>
      </c>
      <c r="CJ43">
        <v>17</v>
      </c>
      <c r="CK43">
        <v>0</v>
      </c>
      <c r="CL43">
        <v>7</v>
      </c>
      <c r="CM43">
        <v>0</v>
      </c>
      <c r="CN43">
        <v>0</v>
      </c>
      <c r="CO43">
        <v>7</v>
      </c>
      <c r="CP43">
        <v>0</v>
      </c>
      <c r="CQ43">
        <v>6</v>
      </c>
      <c r="CR43">
        <v>8</v>
      </c>
      <c r="CS43">
        <v>4</v>
      </c>
      <c r="CT43">
        <v>2</v>
      </c>
      <c r="CU43">
        <v>1</v>
      </c>
      <c r="CV43">
        <v>0</v>
      </c>
      <c r="CW43">
        <v>0</v>
      </c>
      <c r="CX43">
        <v>0</v>
      </c>
      <c r="CY43" t="s">
        <v>58</v>
      </c>
      <c r="CZ43">
        <v>62.339999999999989</v>
      </c>
      <c r="DA43">
        <v>4</v>
      </c>
      <c r="DB43">
        <v>4</v>
      </c>
      <c r="DC43">
        <v>3</v>
      </c>
      <c r="DD43">
        <v>1</v>
      </c>
      <c r="DE43">
        <v>6</v>
      </c>
      <c r="DF43">
        <v>1</v>
      </c>
      <c r="DG43">
        <v>4</v>
      </c>
      <c r="DH43">
        <v>3</v>
      </c>
      <c r="DI43">
        <v>-1</v>
      </c>
      <c r="DJ43">
        <v>1.5</v>
      </c>
      <c r="DK43">
        <v>74</v>
      </c>
      <c r="DL43">
        <v>1</v>
      </c>
      <c r="DM43">
        <v>0</v>
      </c>
      <c r="DN43">
        <v>2</v>
      </c>
      <c r="DO43">
        <v>7</v>
      </c>
      <c r="DP43">
        <v>4</v>
      </c>
      <c r="DQ43">
        <v>4</v>
      </c>
      <c r="DR43">
        <v>0</v>
      </c>
      <c r="DS43">
        <v>0</v>
      </c>
      <c r="DT43">
        <v>28</v>
      </c>
      <c r="DU43">
        <v>6</v>
      </c>
      <c r="DV43">
        <v>4</v>
      </c>
      <c r="DW43">
        <v>7</v>
      </c>
      <c r="DX43">
        <v>5</v>
      </c>
      <c r="DY43">
        <v>10</v>
      </c>
    </row>
    <row r="44" spans="1:129" x14ac:dyDescent="0.2">
      <c r="A44">
        <v>205</v>
      </c>
      <c r="B44">
        <v>2.6780605030711286</v>
      </c>
      <c r="C44">
        <v>2.892296695973704</v>
      </c>
      <c r="D44">
        <v>2.3906912838355114</v>
      </c>
      <c r="E44">
        <v>2.3263478740408408</v>
      </c>
      <c r="F44">
        <v>0.50160541213819254</v>
      </c>
      <c r="G44">
        <v>-6.4343409794670681E-2</v>
      </c>
      <c r="H44">
        <v>9.4947293852504097E-2</v>
      </c>
      <c r="I44">
        <v>-1.364063507660992E-2</v>
      </c>
      <c r="J44">
        <v>0.39316239316239315</v>
      </c>
      <c r="K44">
        <v>0.45112781954887216</v>
      </c>
      <c r="L44">
        <v>0.33333333333333331</v>
      </c>
      <c r="M44">
        <v>0.38461538461538458</v>
      </c>
      <c r="N44">
        <v>0.29185520361990952</v>
      </c>
      <c r="O44">
        <v>0.51193633952254647</v>
      </c>
      <c r="P44">
        <v>0.31428571428571428</v>
      </c>
      <c r="Q44">
        <v>0.60317460317460314</v>
      </c>
      <c r="R44">
        <v>0.22222222222222227</v>
      </c>
      <c r="S44">
        <v>0.44444444444444448</v>
      </c>
      <c r="T44">
        <v>0.30000000000000004</v>
      </c>
      <c r="U44">
        <v>0.5</v>
      </c>
      <c r="V44">
        <v>0.11779448621553884</v>
      </c>
      <c r="W44">
        <v>5.1282051282051266E-2</v>
      </c>
      <c r="X44">
        <v>7.7777777777777779E-2</v>
      </c>
      <c r="Y44">
        <v>5.5555555555555525E-2</v>
      </c>
      <c r="Z44">
        <v>0.15015974440894569</v>
      </c>
      <c r="AA44">
        <v>7.1428571428571411E-2</v>
      </c>
      <c r="AB44">
        <v>1</v>
      </c>
      <c r="AC44">
        <v>0.14893617021276592</v>
      </c>
      <c r="AD44">
        <v>5.8823529411764677E-2</v>
      </c>
      <c r="AE44">
        <v>74</v>
      </c>
      <c r="AF44">
        <v>3</v>
      </c>
      <c r="AG44">
        <v>0</v>
      </c>
      <c r="AH44">
        <v>18</v>
      </c>
      <c r="AI44">
        <v>3</v>
      </c>
      <c r="AJ44">
        <v>1</v>
      </c>
      <c r="AK44">
        <v>19</v>
      </c>
      <c r="AL44">
        <v>96</v>
      </c>
      <c r="AM44">
        <v>2.61</v>
      </c>
      <c r="AN44">
        <v>2.71</v>
      </c>
      <c r="AO44">
        <v>2.64</v>
      </c>
      <c r="AP44">
        <v>16</v>
      </c>
      <c r="AQ44">
        <v>1</v>
      </c>
      <c r="AR44">
        <v>17</v>
      </c>
      <c r="AS44">
        <v>1</v>
      </c>
      <c r="AT44">
        <v>17</v>
      </c>
      <c r="AU44">
        <v>1</v>
      </c>
      <c r="AV44">
        <v>7</v>
      </c>
      <c r="AW44">
        <v>1</v>
      </c>
      <c r="AX44">
        <v>6</v>
      </c>
      <c r="AY44">
        <v>1</v>
      </c>
      <c r="AZ44">
        <v>15</v>
      </c>
      <c r="BA44">
        <v>0</v>
      </c>
      <c r="BB44">
        <v>6</v>
      </c>
      <c r="BC44">
        <v>5</v>
      </c>
      <c r="BD44">
        <v>1</v>
      </c>
      <c r="BE44">
        <v>15</v>
      </c>
      <c r="BF44">
        <v>7</v>
      </c>
      <c r="BG44">
        <v>1</v>
      </c>
      <c r="BH44">
        <v>4</v>
      </c>
      <c r="BI44">
        <v>7</v>
      </c>
      <c r="BJ44">
        <v>1</v>
      </c>
      <c r="BK44">
        <v>15</v>
      </c>
      <c r="BL44">
        <v>6</v>
      </c>
      <c r="BM44">
        <v>1</v>
      </c>
      <c r="BN44">
        <v>2</v>
      </c>
      <c r="BO44">
        <v>1</v>
      </c>
      <c r="BP44">
        <v>-2</v>
      </c>
      <c r="BQ44">
        <v>0</v>
      </c>
      <c r="BR44">
        <v>2</v>
      </c>
      <c r="BS44">
        <v>2</v>
      </c>
      <c r="BT44">
        <v>1</v>
      </c>
      <c r="BU44">
        <v>0</v>
      </c>
      <c r="BV44">
        <v>1</v>
      </c>
      <c r="BW44">
        <v>-1</v>
      </c>
      <c r="BX44">
        <v>0</v>
      </c>
      <c r="BY44">
        <v>0.24588653149585882</v>
      </c>
      <c r="BZ44">
        <v>1.190878901312</v>
      </c>
      <c r="CA44">
        <v>0.40169934950472386</v>
      </c>
      <c r="CB44">
        <v>-0.2675829256201156</v>
      </c>
      <c r="CC44">
        <v>-0.29254359626169896</v>
      </c>
      <c r="CD44">
        <v>2.6949772624199584</v>
      </c>
      <c r="CE44">
        <v>-0.96225044864937637</v>
      </c>
      <c r="CF44">
        <v>1</v>
      </c>
      <c r="CG44">
        <v>0</v>
      </c>
      <c r="CH44">
        <v>0</v>
      </c>
      <c r="CI44">
        <v>4</v>
      </c>
      <c r="CJ44">
        <v>21</v>
      </c>
      <c r="CK44">
        <v>1</v>
      </c>
      <c r="CL44">
        <v>24</v>
      </c>
      <c r="CM44">
        <v>8</v>
      </c>
      <c r="CN44">
        <v>8</v>
      </c>
      <c r="CO44">
        <v>8</v>
      </c>
      <c r="CP44">
        <v>0</v>
      </c>
      <c r="CQ44">
        <v>6</v>
      </c>
      <c r="CR44">
        <v>6</v>
      </c>
      <c r="CS44">
        <v>5</v>
      </c>
      <c r="CT44">
        <v>0</v>
      </c>
      <c r="CU44">
        <v>0</v>
      </c>
      <c r="CV44">
        <v>3</v>
      </c>
      <c r="CW44">
        <v>3</v>
      </c>
      <c r="CX44">
        <v>1</v>
      </c>
      <c r="CY44" t="s">
        <v>60</v>
      </c>
      <c r="CZ44">
        <v>70.009999999999991</v>
      </c>
      <c r="DA44">
        <v>6</v>
      </c>
      <c r="DB44">
        <v>3</v>
      </c>
      <c r="DC44">
        <v>2</v>
      </c>
      <c r="DD44">
        <v>0</v>
      </c>
      <c r="DE44">
        <v>6</v>
      </c>
      <c r="DF44">
        <v>1</v>
      </c>
      <c r="DG44">
        <v>4</v>
      </c>
      <c r="DH44">
        <v>1</v>
      </c>
      <c r="DI44">
        <v>-3</v>
      </c>
      <c r="DJ44">
        <v>28</v>
      </c>
      <c r="DK44">
        <v>42</v>
      </c>
      <c r="DL44">
        <v>0</v>
      </c>
      <c r="DM44">
        <v>1</v>
      </c>
      <c r="DN44">
        <v>2</v>
      </c>
      <c r="DO44">
        <v>7</v>
      </c>
      <c r="DP44">
        <v>3</v>
      </c>
      <c r="DQ44">
        <v>1</v>
      </c>
      <c r="DR44">
        <v>0</v>
      </c>
      <c r="DS44">
        <v>0</v>
      </c>
      <c r="DT44">
        <v>29</v>
      </c>
      <c r="DU44">
        <v>8</v>
      </c>
      <c r="DV44">
        <v>8</v>
      </c>
      <c r="DW44">
        <v>6</v>
      </c>
      <c r="DX44">
        <v>4</v>
      </c>
      <c r="DY44">
        <v>14</v>
      </c>
    </row>
    <row r="45" spans="1:129" x14ac:dyDescent="0.2">
      <c r="A45">
        <v>206</v>
      </c>
      <c r="B45">
        <v>3.1805640520511718</v>
      </c>
      <c r="C45">
        <v>2.7402492964285714</v>
      </c>
      <c r="D45">
        <v>4.174944162542249</v>
      </c>
      <c r="E45">
        <v>2.753577127362778</v>
      </c>
      <c r="F45">
        <v>-1.4346948661136776</v>
      </c>
      <c r="G45">
        <v>-1.4213670351794709</v>
      </c>
      <c r="H45">
        <v>-0.20746995360664883</v>
      </c>
      <c r="I45">
        <v>-0.20514724220454181</v>
      </c>
      <c r="J45">
        <v>0.45548387096774196</v>
      </c>
      <c r="K45">
        <v>0.35353535353535348</v>
      </c>
      <c r="L45">
        <v>0.35714285714285715</v>
      </c>
      <c r="M45">
        <v>0.55555555555555558</v>
      </c>
      <c r="N45">
        <v>0.3970223325062035</v>
      </c>
      <c r="O45">
        <v>0.51881720430107525</v>
      </c>
      <c r="P45">
        <v>0.15909090909090909</v>
      </c>
      <c r="Q45">
        <v>0.50909090909090904</v>
      </c>
      <c r="R45">
        <v>0.3</v>
      </c>
      <c r="S45">
        <v>0.5</v>
      </c>
      <c r="T45">
        <v>0.70833333333333337</v>
      </c>
      <c r="U45">
        <v>0.43333333333333335</v>
      </c>
      <c r="V45">
        <v>-3.6075036075036704E-3</v>
      </c>
      <c r="W45">
        <v>0.19841269841269843</v>
      </c>
      <c r="X45">
        <v>0.40833333333333338</v>
      </c>
      <c r="Y45">
        <v>-6.6666666666666652E-2</v>
      </c>
      <c r="Z45">
        <v>-5.0761421319797844E-3</v>
      </c>
      <c r="AA45">
        <v>0.21739130434782608</v>
      </c>
      <c r="AB45">
        <v>1</v>
      </c>
      <c r="AC45">
        <v>0.40495867768595045</v>
      </c>
      <c r="AD45">
        <v>-7.1428571428571411E-2</v>
      </c>
      <c r="AE45">
        <v>75</v>
      </c>
      <c r="AF45">
        <v>3</v>
      </c>
      <c r="AG45">
        <v>1</v>
      </c>
      <c r="AH45">
        <v>12</v>
      </c>
      <c r="AI45">
        <v>1</v>
      </c>
      <c r="AJ45">
        <v>1</v>
      </c>
      <c r="AK45">
        <v>22</v>
      </c>
      <c r="AL45">
        <v>89</v>
      </c>
      <c r="AM45">
        <v>2.29</v>
      </c>
      <c r="AN45">
        <v>3.14</v>
      </c>
      <c r="AO45">
        <v>2.5</v>
      </c>
      <c r="AP45">
        <v>17</v>
      </c>
      <c r="AQ45">
        <v>1</v>
      </c>
      <c r="AR45">
        <v>14</v>
      </c>
      <c r="AS45">
        <v>0</v>
      </c>
      <c r="AT45">
        <v>14</v>
      </c>
      <c r="AU45">
        <v>0</v>
      </c>
      <c r="AV45">
        <v>4</v>
      </c>
      <c r="AW45">
        <v>0</v>
      </c>
      <c r="AX45">
        <v>5</v>
      </c>
      <c r="AY45">
        <v>0</v>
      </c>
      <c r="AZ45">
        <v>16</v>
      </c>
      <c r="BA45">
        <v>0</v>
      </c>
      <c r="BB45">
        <v>7</v>
      </c>
      <c r="BC45">
        <v>4</v>
      </c>
      <c r="BD45">
        <v>0</v>
      </c>
      <c r="BE45">
        <v>19</v>
      </c>
      <c r="BF45">
        <v>5</v>
      </c>
      <c r="BG45">
        <v>0</v>
      </c>
      <c r="BH45">
        <v>7</v>
      </c>
      <c r="BI45">
        <v>4</v>
      </c>
      <c r="BJ45">
        <v>0</v>
      </c>
      <c r="BK45">
        <v>16</v>
      </c>
      <c r="BL45">
        <v>5</v>
      </c>
      <c r="BM45">
        <v>-3</v>
      </c>
      <c r="BN45">
        <v>0</v>
      </c>
      <c r="BO45">
        <v>0</v>
      </c>
      <c r="BP45">
        <v>0</v>
      </c>
      <c r="BQ45">
        <v>1</v>
      </c>
      <c r="BR45">
        <v>0</v>
      </c>
      <c r="BS45">
        <v>1</v>
      </c>
      <c r="BT45">
        <v>0</v>
      </c>
      <c r="BU45">
        <v>-3</v>
      </c>
      <c r="BV45">
        <v>0</v>
      </c>
      <c r="BW45">
        <v>0</v>
      </c>
      <c r="BX45">
        <v>1</v>
      </c>
      <c r="BY45">
        <v>0.85728006926934519</v>
      </c>
      <c r="BZ45">
        <v>7.2910953141550855E-2</v>
      </c>
      <c r="CA45">
        <v>-0.21266436150250054</v>
      </c>
      <c r="CB45">
        <v>-0.15256005153323682</v>
      </c>
      <c r="CC45">
        <v>8.3604809363126975E-3</v>
      </c>
      <c r="CD45">
        <v>1.972025584581266</v>
      </c>
      <c r="CE45">
        <v>0.70565032900954261</v>
      </c>
      <c r="CF45">
        <v>0</v>
      </c>
      <c r="CG45">
        <v>0</v>
      </c>
      <c r="CH45">
        <v>7</v>
      </c>
      <c r="CI45">
        <v>1</v>
      </c>
      <c r="CJ45">
        <v>15</v>
      </c>
      <c r="CK45">
        <v>0</v>
      </c>
      <c r="CL45">
        <v>14</v>
      </c>
      <c r="CM45">
        <v>0</v>
      </c>
      <c r="CN45">
        <v>5</v>
      </c>
      <c r="CO45">
        <v>4</v>
      </c>
      <c r="CP45">
        <v>5</v>
      </c>
      <c r="CQ45">
        <v>6</v>
      </c>
      <c r="CR45">
        <v>2</v>
      </c>
      <c r="CS45">
        <v>4</v>
      </c>
      <c r="CT45">
        <v>1</v>
      </c>
      <c r="CU45">
        <v>1</v>
      </c>
      <c r="CV45">
        <v>3</v>
      </c>
      <c r="CW45">
        <v>3</v>
      </c>
      <c r="CX45">
        <v>1</v>
      </c>
      <c r="CY45" t="s">
        <v>61</v>
      </c>
      <c r="CZ45">
        <v>58.73</v>
      </c>
      <c r="DA45">
        <v>3</v>
      </c>
      <c r="DB45">
        <v>4</v>
      </c>
      <c r="DC45">
        <v>3</v>
      </c>
      <c r="DD45">
        <v>1</v>
      </c>
      <c r="DE45">
        <v>4</v>
      </c>
      <c r="DF45">
        <v>0</v>
      </c>
      <c r="DG45">
        <v>2</v>
      </c>
      <c r="DH45">
        <v>4</v>
      </c>
      <c r="DI45">
        <v>2</v>
      </c>
      <c r="DJ45">
        <v>12</v>
      </c>
      <c r="DK45">
        <v>63</v>
      </c>
      <c r="DL45">
        <v>1</v>
      </c>
      <c r="DM45">
        <v>0</v>
      </c>
      <c r="DN45">
        <v>3</v>
      </c>
      <c r="DO45">
        <v>9</v>
      </c>
      <c r="DP45">
        <v>3</v>
      </c>
      <c r="DQ45">
        <v>3</v>
      </c>
      <c r="DR45">
        <v>1</v>
      </c>
      <c r="DS45">
        <v>0</v>
      </c>
      <c r="DT45">
        <v>29</v>
      </c>
      <c r="DU45">
        <v>14</v>
      </c>
      <c r="DV45">
        <v>13</v>
      </c>
      <c r="DW45">
        <v>13</v>
      </c>
      <c r="DX45">
        <v>8</v>
      </c>
      <c r="DY45">
        <v>21</v>
      </c>
    </row>
    <row r="46" spans="1:129" x14ac:dyDescent="0.2">
      <c r="A46">
        <v>207</v>
      </c>
      <c r="B46">
        <v>2.1650192132014934</v>
      </c>
      <c r="C46">
        <v>1.8758794346390855</v>
      </c>
      <c r="D46">
        <v>3.1807471313598401</v>
      </c>
      <c r="E46">
        <v>2.1577342537161504</v>
      </c>
      <c r="F46">
        <v>-1.3048676967207546</v>
      </c>
      <c r="G46">
        <v>-1.0230128776436898</v>
      </c>
      <c r="H46">
        <v>-0.25805103060106654</v>
      </c>
      <c r="I46">
        <v>-0.19162994189762969</v>
      </c>
      <c r="J46">
        <v>0.26839826839826836</v>
      </c>
      <c r="K46">
        <v>0.24125874125874125</v>
      </c>
      <c r="L46">
        <v>0.3619047619047619</v>
      </c>
      <c r="M46">
        <v>0.25815217391304346</v>
      </c>
      <c r="N46">
        <v>0.24970963995354239</v>
      </c>
      <c r="O46">
        <v>0.28968253968253971</v>
      </c>
      <c r="P46">
        <v>0.15151515151515149</v>
      </c>
      <c r="Q46">
        <v>0.36363636363636359</v>
      </c>
      <c r="R46">
        <v>0.37083333333333335</v>
      </c>
      <c r="S46">
        <v>0.35000000000000003</v>
      </c>
      <c r="T46">
        <v>0.36250000000000004</v>
      </c>
      <c r="U46">
        <v>0.17788461538461542</v>
      </c>
      <c r="V46">
        <v>-0.12064602064602065</v>
      </c>
      <c r="W46">
        <v>-0.10375258799171844</v>
      </c>
      <c r="X46">
        <v>-8.3333333333333037E-3</v>
      </c>
      <c r="Y46">
        <v>-0.17211538461538461</v>
      </c>
      <c r="Z46">
        <v>-0.20002208358637441</v>
      </c>
      <c r="AA46">
        <v>-0.16732751784298178</v>
      </c>
      <c r="AB46">
        <v>0</v>
      </c>
      <c r="AC46">
        <v>-1.1363636363636322E-2</v>
      </c>
      <c r="AD46">
        <v>-0.32604735883424402</v>
      </c>
      <c r="AE46">
        <v>72</v>
      </c>
      <c r="AF46">
        <v>3</v>
      </c>
      <c r="AG46">
        <v>1</v>
      </c>
      <c r="AH46">
        <v>20</v>
      </c>
      <c r="AI46">
        <v>3</v>
      </c>
      <c r="AJ46">
        <v>1</v>
      </c>
      <c r="AK46">
        <v>25</v>
      </c>
      <c r="AL46">
        <v>126</v>
      </c>
      <c r="AM46">
        <v>3.41</v>
      </c>
      <c r="AN46">
        <v>3.29</v>
      </c>
      <c r="AO46">
        <v>3.38</v>
      </c>
      <c r="AP46">
        <v>24</v>
      </c>
      <c r="AQ46">
        <v>1</v>
      </c>
      <c r="AR46">
        <v>23</v>
      </c>
      <c r="AS46">
        <v>1</v>
      </c>
      <c r="AT46">
        <v>23</v>
      </c>
      <c r="AU46">
        <v>1</v>
      </c>
      <c r="AV46">
        <v>3</v>
      </c>
      <c r="AW46">
        <v>0</v>
      </c>
      <c r="AX46">
        <v>8</v>
      </c>
      <c r="AY46">
        <v>1</v>
      </c>
      <c r="AZ46">
        <v>23</v>
      </c>
      <c r="BA46">
        <v>1</v>
      </c>
      <c r="BB46">
        <v>10</v>
      </c>
      <c r="BC46">
        <v>3</v>
      </c>
      <c r="BD46">
        <v>0</v>
      </c>
      <c r="BE46">
        <v>24</v>
      </c>
      <c r="BF46">
        <v>8</v>
      </c>
      <c r="BG46">
        <v>1</v>
      </c>
      <c r="BH46">
        <v>9</v>
      </c>
      <c r="BI46">
        <v>3</v>
      </c>
      <c r="BJ46">
        <v>0</v>
      </c>
      <c r="BK46">
        <v>23</v>
      </c>
      <c r="BL46">
        <v>8</v>
      </c>
      <c r="BM46">
        <v>-1</v>
      </c>
      <c r="BN46">
        <v>0</v>
      </c>
      <c r="BO46">
        <v>0</v>
      </c>
      <c r="BP46">
        <v>-1</v>
      </c>
      <c r="BQ46">
        <v>0</v>
      </c>
      <c r="BR46">
        <v>0</v>
      </c>
      <c r="BS46">
        <v>1</v>
      </c>
      <c r="BT46">
        <v>0</v>
      </c>
      <c r="BU46">
        <v>-1</v>
      </c>
      <c r="BV46">
        <v>0</v>
      </c>
      <c r="BW46">
        <v>0</v>
      </c>
      <c r="BX46">
        <v>1</v>
      </c>
      <c r="BY46">
        <v>2.6914606825898044</v>
      </c>
      <c r="BZ46">
        <v>1.7498628753972245</v>
      </c>
      <c r="CA46">
        <v>1.6304267715191727</v>
      </c>
      <c r="CB46">
        <v>1.7723779847834187</v>
      </c>
      <c r="CC46">
        <v>1.6412721104240529</v>
      </c>
      <c r="CD46">
        <v>2.9646459184413314</v>
      </c>
      <c r="CE46">
        <v>1.8175841807821551</v>
      </c>
      <c r="CF46">
        <v>1</v>
      </c>
      <c r="CG46">
        <v>3</v>
      </c>
      <c r="CH46">
        <v>1</v>
      </c>
      <c r="CI46">
        <v>0</v>
      </c>
      <c r="CJ46">
        <v>18</v>
      </c>
      <c r="CK46">
        <v>0</v>
      </c>
      <c r="CL46">
        <v>16</v>
      </c>
      <c r="CM46">
        <v>4</v>
      </c>
      <c r="CN46">
        <v>4</v>
      </c>
      <c r="CO46">
        <v>4</v>
      </c>
      <c r="CP46">
        <v>4</v>
      </c>
      <c r="CQ46">
        <v>6</v>
      </c>
      <c r="CR46">
        <v>4</v>
      </c>
      <c r="CS46">
        <v>4</v>
      </c>
      <c r="CT46">
        <v>1</v>
      </c>
      <c r="CU46">
        <v>1</v>
      </c>
      <c r="CV46">
        <v>3</v>
      </c>
      <c r="CW46">
        <v>3</v>
      </c>
      <c r="CX46">
        <v>1</v>
      </c>
      <c r="CY46" t="s">
        <v>62</v>
      </c>
      <c r="CZ46">
        <v>67.25</v>
      </c>
      <c r="DA46">
        <v>6</v>
      </c>
      <c r="DB46">
        <v>4</v>
      </c>
      <c r="DC46">
        <v>2</v>
      </c>
      <c r="DD46">
        <v>0</v>
      </c>
      <c r="DE46">
        <v>4</v>
      </c>
      <c r="DF46">
        <v>0</v>
      </c>
      <c r="DG46">
        <v>4</v>
      </c>
      <c r="DH46">
        <v>4</v>
      </c>
      <c r="DI46">
        <v>0</v>
      </c>
      <c r="DJ46">
        <v>1.5</v>
      </c>
      <c r="DK46">
        <v>70</v>
      </c>
      <c r="DL46">
        <v>1</v>
      </c>
      <c r="DM46">
        <v>0</v>
      </c>
      <c r="DN46">
        <v>3</v>
      </c>
      <c r="DO46">
        <v>6</v>
      </c>
      <c r="DP46">
        <v>3</v>
      </c>
      <c r="DQ46">
        <v>2</v>
      </c>
      <c r="DR46">
        <v>0</v>
      </c>
      <c r="DS46">
        <v>0</v>
      </c>
      <c r="DT46">
        <v>30</v>
      </c>
      <c r="DU46">
        <v>10</v>
      </c>
      <c r="DV46">
        <v>10</v>
      </c>
      <c r="DW46">
        <v>12</v>
      </c>
      <c r="DX46">
        <v>10</v>
      </c>
      <c r="DY46">
        <v>25</v>
      </c>
    </row>
    <row r="47" spans="1:129" x14ac:dyDescent="0.2">
      <c r="A47">
        <v>215</v>
      </c>
      <c r="B47">
        <v>2.9404108973596621</v>
      </c>
      <c r="C47">
        <v>2.9601974166253946</v>
      </c>
      <c r="D47">
        <v>3.6615256101597771</v>
      </c>
      <c r="E47">
        <v>2.3452331243510143</v>
      </c>
      <c r="F47">
        <v>-0.70132819353438247</v>
      </c>
      <c r="G47">
        <v>-1.3162924858087628</v>
      </c>
      <c r="H47">
        <v>-0.10591324806209471</v>
      </c>
      <c r="I47">
        <v>-0.21913523482243966</v>
      </c>
      <c r="J47">
        <v>0.48181818181818181</v>
      </c>
      <c r="K47">
        <v>0.47307692307692312</v>
      </c>
      <c r="L47">
        <v>0.54066985645933008</v>
      </c>
      <c r="M47">
        <v>0.38095238095238099</v>
      </c>
      <c r="N47">
        <v>0.37789661319073087</v>
      </c>
      <c r="O47">
        <v>0.61771561771561778</v>
      </c>
      <c r="P47">
        <v>0.28671328671328672</v>
      </c>
      <c r="Q47">
        <v>0.70085470085470081</v>
      </c>
      <c r="R47">
        <v>0.40909090909090906</v>
      </c>
      <c r="S47">
        <v>0.76623376623376616</v>
      </c>
      <c r="T47">
        <v>0.39393939393939398</v>
      </c>
      <c r="U47">
        <v>0.36666666666666664</v>
      </c>
      <c r="V47">
        <v>-6.7592933382406961E-2</v>
      </c>
      <c r="W47">
        <v>-0.15971747550694909</v>
      </c>
      <c r="X47">
        <v>-1.5151515151515083E-2</v>
      </c>
      <c r="Y47">
        <v>-0.39956709956709952</v>
      </c>
      <c r="Z47">
        <v>-6.6676348321745502E-2</v>
      </c>
      <c r="AA47">
        <v>-0.17330037082818284</v>
      </c>
      <c r="AB47">
        <v>0</v>
      </c>
      <c r="AC47">
        <v>-1.8867924528301803E-2</v>
      </c>
      <c r="AD47">
        <v>-0.35269392434084829</v>
      </c>
      <c r="AE47">
        <v>71</v>
      </c>
      <c r="AF47">
        <v>3</v>
      </c>
      <c r="AG47">
        <v>1</v>
      </c>
      <c r="AH47">
        <v>20</v>
      </c>
      <c r="AI47">
        <v>3</v>
      </c>
      <c r="AJ47">
        <v>1</v>
      </c>
      <c r="AK47">
        <v>18</v>
      </c>
      <c r="AL47">
        <v>111</v>
      </c>
      <c r="AM47">
        <v>3.13</v>
      </c>
      <c r="AN47">
        <v>2.57</v>
      </c>
      <c r="AO47">
        <v>2.99</v>
      </c>
      <c r="AP47">
        <v>17</v>
      </c>
      <c r="AQ47">
        <v>1</v>
      </c>
      <c r="AR47">
        <v>15</v>
      </c>
      <c r="AS47">
        <v>0</v>
      </c>
      <c r="AT47">
        <v>15</v>
      </c>
      <c r="AU47">
        <v>0</v>
      </c>
      <c r="AV47">
        <v>4</v>
      </c>
      <c r="AW47">
        <v>0</v>
      </c>
      <c r="AX47">
        <v>7</v>
      </c>
      <c r="AY47">
        <v>1</v>
      </c>
      <c r="AZ47">
        <v>14</v>
      </c>
      <c r="BA47">
        <v>0</v>
      </c>
      <c r="BB47">
        <v>6</v>
      </c>
      <c r="BC47">
        <v>4</v>
      </c>
      <c r="BD47">
        <v>0</v>
      </c>
      <c r="BE47">
        <v>16</v>
      </c>
      <c r="BF47">
        <v>7</v>
      </c>
      <c r="BG47">
        <v>1</v>
      </c>
      <c r="BH47">
        <v>4</v>
      </c>
      <c r="BI47">
        <v>4</v>
      </c>
      <c r="BJ47">
        <v>0</v>
      </c>
      <c r="BK47">
        <v>14</v>
      </c>
      <c r="BL47">
        <v>7</v>
      </c>
      <c r="BM47">
        <v>-2</v>
      </c>
      <c r="BN47">
        <v>0</v>
      </c>
      <c r="BO47">
        <v>0</v>
      </c>
      <c r="BP47">
        <v>-2</v>
      </c>
      <c r="BQ47">
        <v>0</v>
      </c>
      <c r="BR47">
        <v>0</v>
      </c>
      <c r="BS47">
        <v>1</v>
      </c>
      <c r="BT47">
        <v>0</v>
      </c>
      <c r="BU47">
        <v>-2</v>
      </c>
      <c r="BV47">
        <v>0</v>
      </c>
      <c r="BW47">
        <v>0</v>
      </c>
      <c r="BX47">
        <v>1</v>
      </c>
      <c r="BY47">
        <v>0.24588653149585882</v>
      </c>
      <c r="BZ47">
        <v>1.190878901312</v>
      </c>
      <c r="CA47">
        <v>1.0160630605119483</v>
      </c>
      <c r="CB47">
        <v>0.14100399180816514</v>
      </c>
      <c r="CC47">
        <v>-3.8784859406928385E-2</v>
      </c>
      <c r="CD47">
        <v>3.2056298110542292</v>
      </c>
      <c r="CE47">
        <v>-0.96225044864937637</v>
      </c>
      <c r="CF47">
        <v>1</v>
      </c>
      <c r="CG47">
        <v>3</v>
      </c>
      <c r="CH47">
        <v>3</v>
      </c>
      <c r="CI47">
        <v>1</v>
      </c>
      <c r="CJ47">
        <v>20</v>
      </c>
      <c r="CK47">
        <v>1</v>
      </c>
      <c r="CL47">
        <v>11</v>
      </c>
      <c r="CM47">
        <v>4</v>
      </c>
      <c r="CN47">
        <v>0</v>
      </c>
      <c r="CO47">
        <v>4</v>
      </c>
      <c r="CP47">
        <v>3</v>
      </c>
      <c r="CQ47">
        <v>4</v>
      </c>
      <c r="CR47">
        <v>6</v>
      </c>
      <c r="CS47">
        <v>4</v>
      </c>
      <c r="CT47">
        <v>1</v>
      </c>
      <c r="CU47">
        <v>1</v>
      </c>
      <c r="CV47">
        <v>2</v>
      </c>
      <c r="CW47">
        <v>2</v>
      </c>
      <c r="CX47">
        <v>1</v>
      </c>
      <c r="CY47" t="s">
        <v>66</v>
      </c>
      <c r="CZ47">
        <v>72.13</v>
      </c>
      <c r="DA47">
        <v>4</v>
      </c>
      <c r="DB47">
        <v>4</v>
      </c>
      <c r="DC47">
        <v>3</v>
      </c>
      <c r="DD47">
        <v>1</v>
      </c>
      <c r="DE47">
        <v>4</v>
      </c>
      <c r="DF47">
        <v>0</v>
      </c>
      <c r="DG47">
        <v>4</v>
      </c>
      <c r="DH47">
        <v>4</v>
      </c>
      <c r="DI47">
        <v>0</v>
      </c>
      <c r="DJ47">
        <v>15</v>
      </c>
      <c r="DK47">
        <v>58</v>
      </c>
      <c r="DL47">
        <v>1</v>
      </c>
      <c r="DM47">
        <v>1</v>
      </c>
      <c r="DN47">
        <v>3</v>
      </c>
      <c r="DO47">
        <v>6</v>
      </c>
      <c r="DP47">
        <v>2</v>
      </c>
      <c r="DQ47">
        <v>1</v>
      </c>
      <c r="DR47">
        <v>0</v>
      </c>
      <c r="DS47">
        <v>0</v>
      </c>
      <c r="DT47">
        <v>29</v>
      </c>
      <c r="DU47">
        <v>14</v>
      </c>
      <c r="DV47">
        <v>12</v>
      </c>
      <c r="DW47">
        <v>8</v>
      </c>
      <c r="DX47">
        <v>5</v>
      </c>
      <c r="DY47">
        <v>12</v>
      </c>
    </row>
    <row r="48" spans="1:129" x14ac:dyDescent="0.2">
      <c r="A48">
        <v>221</v>
      </c>
      <c r="B48">
        <v>3.3342272382979496</v>
      </c>
      <c r="C48">
        <v>2.6132950508092492</v>
      </c>
      <c r="D48">
        <v>4.2408536990963981</v>
      </c>
      <c r="E48">
        <v>3.9055673933244153</v>
      </c>
      <c r="F48">
        <v>-1.6275586482871489</v>
      </c>
      <c r="G48">
        <v>-0.33528630577198282</v>
      </c>
      <c r="H48">
        <v>-0.23745598580852997</v>
      </c>
      <c r="I48">
        <v>-4.1157497503280696E-2</v>
      </c>
      <c r="J48">
        <v>0.27474892395982786</v>
      </c>
      <c r="K48">
        <v>9.6153846153846145E-2</v>
      </c>
      <c r="L48">
        <v>0.38095238095238093</v>
      </c>
      <c r="M48">
        <v>0.34782608695652173</v>
      </c>
      <c r="N48">
        <v>0.22621951219512199</v>
      </c>
      <c r="O48">
        <v>0.34407665505226481</v>
      </c>
      <c r="P48">
        <v>0.11282051282051281</v>
      </c>
      <c r="Q48">
        <v>6.8376068376068355E-2</v>
      </c>
      <c r="R48">
        <v>0.27272727272727271</v>
      </c>
      <c r="S48">
        <v>0.5</v>
      </c>
      <c r="T48">
        <v>0.2857142857142857</v>
      </c>
      <c r="U48">
        <v>0.44444444444444442</v>
      </c>
      <c r="V48">
        <v>-0.28479853479853479</v>
      </c>
      <c r="W48">
        <v>-3.3126293995859202E-2</v>
      </c>
      <c r="X48">
        <v>1.2987012987012991E-2</v>
      </c>
      <c r="Y48">
        <v>-5.555555555555558E-2</v>
      </c>
      <c r="Z48">
        <v>-0.59692898272552786</v>
      </c>
      <c r="AA48">
        <v>-4.5454545454545442E-2</v>
      </c>
      <c r="AB48">
        <v>0</v>
      </c>
      <c r="AC48">
        <v>2.3255813953488382E-2</v>
      </c>
      <c r="AD48">
        <v>-5.8823529411764733E-2</v>
      </c>
      <c r="AE48">
        <v>69</v>
      </c>
      <c r="AF48">
        <v>2</v>
      </c>
      <c r="AG48">
        <v>1</v>
      </c>
      <c r="AH48">
        <v>18</v>
      </c>
      <c r="AI48">
        <v>3</v>
      </c>
      <c r="AJ48">
        <v>1</v>
      </c>
      <c r="AK48">
        <v>18</v>
      </c>
      <c r="AL48">
        <v>99</v>
      </c>
      <c r="AM48">
        <v>2.73</v>
      </c>
      <c r="AN48">
        <v>2.57</v>
      </c>
      <c r="AO48">
        <v>2.69</v>
      </c>
      <c r="AP48">
        <v>9</v>
      </c>
      <c r="AQ48">
        <v>0</v>
      </c>
      <c r="AR48">
        <v>12</v>
      </c>
      <c r="AS48">
        <v>0</v>
      </c>
      <c r="AT48">
        <v>12</v>
      </c>
      <c r="AU48">
        <v>0</v>
      </c>
      <c r="AV48">
        <v>5</v>
      </c>
      <c r="AW48">
        <v>1</v>
      </c>
      <c r="AX48">
        <v>5</v>
      </c>
      <c r="AY48">
        <v>0</v>
      </c>
      <c r="AZ48">
        <v>12</v>
      </c>
      <c r="BA48">
        <v>0</v>
      </c>
      <c r="BB48">
        <v>4</v>
      </c>
      <c r="BC48">
        <v>4</v>
      </c>
      <c r="BD48">
        <v>0</v>
      </c>
      <c r="BE48">
        <v>11</v>
      </c>
      <c r="BF48">
        <v>3</v>
      </c>
      <c r="BG48">
        <v>0</v>
      </c>
      <c r="BH48">
        <v>4</v>
      </c>
      <c r="BI48">
        <v>5</v>
      </c>
      <c r="BJ48">
        <v>1</v>
      </c>
      <c r="BK48">
        <v>12</v>
      </c>
      <c r="BL48">
        <v>5</v>
      </c>
      <c r="BM48">
        <v>3</v>
      </c>
      <c r="BN48">
        <v>2</v>
      </c>
      <c r="BO48">
        <v>1</v>
      </c>
      <c r="BP48">
        <v>0</v>
      </c>
      <c r="BQ48">
        <v>1</v>
      </c>
      <c r="BR48">
        <v>1</v>
      </c>
      <c r="BS48">
        <v>2</v>
      </c>
      <c r="BT48">
        <v>1</v>
      </c>
      <c r="BU48">
        <v>1</v>
      </c>
      <c r="BV48">
        <v>2</v>
      </c>
      <c r="BW48">
        <v>2</v>
      </c>
      <c r="BX48">
        <v>2</v>
      </c>
      <c r="BY48">
        <v>-0.97690054405111404</v>
      </c>
      <c r="BZ48">
        <v>-1.0450569950288984</v>
      </c>
      <c r="CA48">
        <v>-0.21266436150250054</v>
      </c>
      <c r="CB48">
        <v>-0.79725907990794587</v>
      </c>
      <c r="CC48">
        <v>-0.77652764427046839</v>
      </c>
      <c r="CD48">
        <v>1.5818649822534436</v>
      </c>
      <c r="CE48">
        <v>-0.96225044864937637</v>
      </c>
      <c r="CF48">
        <v>1</v>
      </c>
      <c r="CG48">
        <v>4</v>
      </c>
      <c r="CH48">
        <v>1</v>
      </c>
      <c r="CI48">
        <v>4</v>
      </c>
      <c r="CJ48">
        <v>17</v>
      </c>
      <c r="CK48">
        <v>0</v>
      </c>
      <c r="CL48">
        <v>11</v>
      </c>
      <c r="CM48">
        <v>3</v>
      </c>
      <c r="CN48">
        <v>3</v>
      </c>
      <c r="CO48">
        <v>2</v>
      </c>
      <c r="CP48">
        <v>3</v>
      </c>
      <c r="CQ48">
        <v>6</v>
      </c>
      <c r="CR48">
        <v>7</v>
      </c>
      <c r="CS48">
        <v>4</v>
      </c>
      <c r="CT48">
        <v>1</v>
      </c>
      <c r="CU48">
        <v>1</v>
      </c>
      <c r="CV48">
        <v>3</v>
      </c>
      <c r="CW48">
        <v>4</v>
      </c>
      <c r="CX48">
        <v>1</v>
      </c>
      <c r="CY48" t="s">
        <v>63</v>
      </c>
      <c r="CZ48">
        <v>73.889999999999986</v>
      </c>
      <c r="DA48">
        <v>6</v>
      </c>
      <c r="DB48">
        <v>4</v>
      </c>
      <c r="DC48">
        <v>3</v>
      </c>
      <c r="DD48">
        <v>1</v>
      </c>
      <c r="DE48">
        <v>6</v>
      </c>
      <c r="DF48">
        <v>1</v>
      </c>
      <c r="DG48">
        <v>3</v>
      </c>
      <c r="DH48">
        <v>4</v>
      </c>
      <c r="DI48">
        <v>1</v>
      </c>
      <c r="DJ48">
        <v>1.5</v>
      </c>
      <c r="DK48">
        <v>67</v>
      </c>
      <c r="DL48">
        <v>1</v>
      </c>
      <c r="DM48">
        <v>0</v>
      </c>
      <c r="DN48">
        <v>3</v>
      </c>
      <c r="DO48">
        <v>7</v>
      </c>
      <c r="DP48">
        <v>3</v>
      </c>
      <c r="DQ48">
        <v>2</v>
      </c>
      <c r="DR48">
        <v>0</v>
      </c>
      <c r="DS48">
        <v>0</v>
      </c>
      <c r="DT48">
        <v>29</v>
      </c>
      <c r="DU48">
        <v>10</v>
      </c>
      <c r="DV48">
        <v>12</v>
      </c>
      <c r="DW48">
        <v>8</v>
      </c>
      <c r="DX48">
        <v>6</v>
      </c>
      <c r="DY48">
        <v>21</v>
      </c>
    </row>
    <row r="49" spans="1:129" x14ac:dyDescent="0.2">
      <c r="A49">
        <v>224</v>
      </c>
      <c r="B49">
        <v>4.2285643698228554</v>
      </c>
      <c r="C49">
        <v>3.7093420011414779</v>
      </c>
      <c r="D49">
        <v>4.6526957480816815</v>
      </c>
      <c r="E49">
        <v>4.6526957480816815</v>
      </c>
      <c r="F49">
        <v>-0.94335374694020357</v>
      </c>
      <c r="G49">
        <v>0</v>
      </c>
      <c r="H49">
        <v>-0.11281385892186889</v>
      </c>
      <c r="I49">
        <v>0</v>
      </c>
      <c r="J49">
        <v>0.86428571428571432</v>
      </c>
      <c r="K49">
        <v>0.75</v>
      </c>
      <c r="L49">
        <v>0.89473684210526316</v>
      </c>
      <c r="M49">
        <v>0.94736842105263153</v>
      </c>
      <c r="N49">
        <v>0.79751552795031055</v>
      </c>
      <c r="O49">
        <v>0.91082251082251087</v>
      </c>
      <c r="P49">
        <v>0.58333333333333326</v>
      </c>
      <c r="Q49">
        <v>0.91666666666666663</v>
      </c>
      <c r="R49">
        <v>0.83333333333333337</v>
      </c>
      <c r="S49">
        <v>0.92307692307692313</v>
      </c>
      <c r="T49">
        <v>1</v>
      </c>
      <c r="U49">
        <v>0.90909090909090906</v>
      </c>
      <c r="V49">
        <v>-0.14473684210526316</v>
      </c>
      <c r="W49">
        <v>5.2631578947368363E-2</v>
      </c>
      <c r="X49">
        <v>0.16666666666666663</v>
      </c>
      <c r="Y49">
        <v>-1.3986013986014068E-2</v>
      </c>
      <c r="Z49">
        <v>-8.7999999999999995E-2</v>
      </c>
      <c r="AA49">
        <v>2.8571428571428539E-2</v>
      </c>
      <c r="AB49">
        <v>1</v>
      </c>
      <c r="AC49">
        <v>9.0909090909090884E-2</v>
      </c>
      <c r="AD49">
        <v>-7.6335877862595868E-3</v>
      </c>
      <c r="AE49">
        <v>57</v>
      </c>
      <c r="AF49">
        <v>1</v>
      </c>
      <c r="AG49">
        <v>0</v>
      </c>
      <c r="AH49">
        <v>16</v>
      </c>
      <c r="AI49">
        <v>2</v>
      </c>
      <c r="AJ49">
        <v>1</v>
      </c>
      <c r="AK49">
        <v>18</v>
      </c>
      <c r="AL49">
        <v>95</v>
      </c>
      <c r="AM49">
        <v>2.61</v>
      </c>
      <c r="AN49">
        <v>2.57</v>
      </c>
      <c r="AO49">
        <v>2.6</v>
      </c>
      <c r="AP49">
        <v>12</v>
      </c>
      <c r="AQ49">
        <v>0</v>
      </c>
      <c r="AR49">
        <v>13</v>
      </c>
      <c r="AS49">
        <v>0</v>
      </c>
      <c r="AT49">
        <v>13</v>
      </c>
      <c r="AU49">
        <v>0</v>
      </c>
      <c r="AV49">
        <v>3</v>
      </c>
      <c r="AW49">
        <v>0</v>
      </c>
      <c r="AX49">
        <v>4</v>
      </c>
      <c r="AY49">
        <v>0</v>
      </c>
      <c r="AZ49">
        <v>16</v>
      </c>
      <c r="BA49">
        <v>0</v>
      </c>
      <c r="BB49">
        <v>5</v>
      </c>
      <c r="BC49">
        <v>3</v>
      </c>
      <c r="BD49">
        <v>0</v>
      </c>
      <c r="BE49">
        <v>15</v>
      </c>
      <c r="BF49">
        <v>4</v>
      </c>
      <c r="BG49">
        <v>0</v>
      </c>
      <c r="BH49">
        <v>5</v>
      </c>
      <c r="BI49">
        <v>3</v>
      </c>
      <c r="BJ49">
        <v>0</v>
      </c>
      <c r="BK49">
        <v>16</v>
      </c>
      <c r="BL49">
        <v>4</v>
      </c>
      <c r="BM49">
        <v>1</v>
      </c>
      <c r="BN49">
        <v>2</v>
      </c>
      <c r="BO49">
        <v>1</v>
      </c>
      <c r="BP49">
        <v>0</v>
      </c>
      <c r="BQ49">
        <v>1</v>
      </c>
      <c r="BR49">
        <v>0</v>
      </c>
      <c r="BS49">
        <v>1</v>
      </c>
      <c r="BT49">
        <v>0</v>
      </c>
      <c r="BU49">
        <v>1</v>
      </c>
      <c r="BV49">
        <v>2</v>
      </c>
      <c r="BW49">
        <v>0</v>
      </c>
      <c r="BX49">
        <v>1</v>
      </c>
      <c r="BY49">
        <v>-0.36550700627762761</v>
      </c>
      <c r="BZ49">
        <v>-0.48607302094367372</v>
      </c>
      <c r="CA49">
        <v>-0.82702807250972499</v>
      </c>
      <c r="CB49">
        <v>-0.60051882233541087</v>
      </c>
      <c r="CC49">
        <v>-0.37464154253724352</v>
      </c>
      <c r="CD49">
        <v>1.3408810896405463</v>
      </c>
      <c r="CE49">
        <v>-0.40628352276307</v>
      </c>
      <c r="CF49">
        <v>0</v>
      </c>
      <c r="CG49">
        <v>0</v>
      </c>
      <c r="CH49">
        <v>1</v>
      </c>
      <c r="CI49">
        <v>1</v>
      </c>
      <c r="CJ49">
        <v>15</v>
      </c>
      <c r="CK49">
        <v>0</v>
      </c>
      <c r="CL49">
        <v>5</v>
      </c>
      <c r="CM49">
        <v>0</v>
      </c>
      <c r="CN49">
        <v>0</v>
      </c>
      <c r="CO49">
        <v>5</v>
      </c>
      <c r="CP49">
        <v>0</v>
      </c>
      <c r="CQ49">
        <v>8</v>
      </c>
      <c r="CR49">
        <v>8</v>
      </c>
      <c r="CS49">
        <v>3</v>
      </c>
      <c r="CT49">
        <v>1</v>
      </c>
      <c r="CU49">
        <v>1</v>
      </c>
      <c r="CV49">
        <v>3</v>
      </c>
      <c r="CW49">
        <v>2</v>
      </c>
      <c r="CX49">
        <v>1</v>
      </c>
      <c r="CY49" t="s">
        <v>70</v>
      </c>
      <c r="CZ49">
        <v>63.86999999999999</v>
      </c>
      <c r="DA49">
        <v>7</v>
      </c>
      <c r="DB49">
        <v>3</v>
      </c>
      <c r="DC49">
        <v>3</v>
      </c>
      <c r="DD49">
        <v>1</v>
      </c>
      <c r="DE49">
        <v>5</v>
      </c>
      <c r="DF49">
        <v>1</v>
      </c>
      <c r="DG49">
        <v>4</v>
      </c>
      <c r="DH49">
        <v>4</v>
      </c>
      <c r="DI49">
        <v>0</v>
      </c>
      <c r="DJ49">
        <v>1.75</v>
      </c>
      <c r="DK49">
        <v>56</v>
      </c>
      <c r="DL49">
        <v>1</v>
      </c>
      <c r="DM49">
        <v>0</v>
      </c>
      <c r="DN49">
        <v>3</v>
      </c>
      <c r="DO49">
        <v>9</v>
      </c>
      <c r="DP49">
        <v>4</v>
      </c>
      <c r="DQ49">
        <v>2</v>
      </c>
      <c r="DR49">
        <v>0</v>
      </c>
      <c r="DS49">
        <v>0</v>
      </c>
      <c r="DT49">
        <v>29</v>
      </c>
      <c r="DU49">
        <v>12</v>
      </c>
      <c r="DV49">
        <v>12</v>
      </c>
      <c r="DW49">
        <v>15</v>
      </c>
      <c r="DX49">
        <v>10</v>
      </c>
      <c r="DY49">
        <v>21</v>
      </c>
    </row>
    <row r="50" spans="1:129" x14ac:dyDescent="0.2">
      <c r="A50">
        <v>232</v>
      </c>
      <c r="B50">
        <v>3.4807582176655947</v>
      </c>
      <c r="C50">
        <v>3.5131793067966588</v>
      </c>
      <c r="D50">
        <v>3.6219228611385281</v>
      </c>
      <c r="E50">
        <v>3.5838126719449406</v>
      </c>
      <c r="F50">
        <v>-0.10874355434186933</v>
      </c>
      <c r="G50">
        <v>-3.8110189193587551E-2</v>
      </c>
      <c r="H50">
        <v>-1.5240644321893208E-2</v>
      </c>
      <c r="I50">
        <v>-5.2888687100176562E-3</v>
      </c>
      <c r="J50">
        <v>0.41736891385767794</v>
      </c>
      <c r="K50">
        <v>0.27586206896551724</v>
      </c>
      <c r="L50">
        <v>0.38709677419354838</v>
      </c>
      <c r="M50">
        <v>0.59634888438133871</v>
      </c>
      <c r="N50">
        <v>0.28351449275362323</v>
      </c>
      <c r="O50">
        <v>0.56056201550387597</v>
      </c>
      <c r="P50">
        <v>0.125</v>
      </c>
      <c r="Q50">
        <v>0.46153846153846156</v>
      </c>
      <c r="R50">
        <v>0.26666666666666666</v>
      </c>
      <c r="S50">
        <v>0.5</v>
      </c>
      <c r="T50">
        <v>0.47450980392156861</v>
      </c>
      <c r="U50">
        <v>0.72689075630252098</v>
      </c>
      <c r="V50">
        <v>-0.11123470522803114</v>
      </c>
      <c r="W50">
        <v>0.20925211018779033</v>
      </c>
      <c r="X50">
        <v>0.20784313725490194</v>
      </c>
      <c r="Y50">
        <v>0.22689075630252098</v>
      </c>
      <c r="Z50">
        <v>-0.16778523489932884</v>
      </c>
      <c r="AA50">
        <v>0.21277445109780438</v>
      </c>
      <c r="AB50">
        <v>1</v>
      </c>
      <c r="AC50">
        <v>0.28042328042328041</v>
      </c>
      <c r="AD50">
        <v>0.18493150684931503</v>
      </c>
      <c r="AE50">
        <v>69</v>
      </c>
      <c r="AF50">
        <v>2</v>
      </c>
      <c r="AG50">
        <v>1</v>
      </c>
      <c r="AH50">
        <v>16</v>
      </c>
      <c r="AI50">
        <v>2</v>
      </c>
      <c r="AJ50">
        <v>1</v>
      </c>
      <c r="AK50">
        <v>22</v>
      </c>
      <c r="AL50">
        <v>112</v>
      </c>
      <c r="AM50">
        <v>3.04</v>
      </c>
      <c r="AN50">
        <v>3.14</v>
      </c>
      <c r="AO50">
        <v>3.06</v>
      </c>
      <c r="AP50">
        <v>20</v>
      </c>
      <c r="AQ50">
        <v>1</v>
      </c>
      <c r="AR50">
        <v>22</v>
      </c>
      <c r="AS50">
        <v>1</v>
      </c>
      <c r="AT50">
        <v>22</v>
      </c>
      <c r="AU50">
        <v>1</v>
      </c>
      <c r="AV50">
        <v>6</v>
      </c>
      <c r="AW50">
        <v>1</v>
      </c>
      <c r="AX50">
        <v>7</v>
      </c>
      <c r="AY50">
        <v>1</v>
      </c>
      <c r="AZ50">
        <v>20</v>
      </c>
      <c r="BA50">
        <v>1</v>
      </c>
      <c r="BB50">
        <v>7</v>
      </c>
      <c r="BC50">
        <v>5</v>
      </c>
      <c r="BD50">
        <v>1</v>
      </c>
      <c r="BE50">
        <v>19</v>
      </c>
      <c r="BF50">
        <v>6</v>
      </c>
      <c r="BG50">
        <v>1</v>
      </c>
      <c r="BH50">
        <v>8</v>
      </c>
      <c r="BI50">
        <v>6</v>
      </c>
      <c r="BJ50">
        <v>1</v>
      </c>
      <c r="BK50">
        <v>20</v>
      </c>
      <c r="BL50">
        <v>7</v>
      </c>
      <c r="BM50">
        <v>2</v>
      </c>
      <c r="BN50">
        <v>2</v>
      </c>
      <c r="BO50">
        <v>1</v>
      </c>
      <c r="BP50">
        <v>1</v>
      </c>
      <c r="BQ50">
        <v>2</v>
      </c>
      <c r="BR50">
        <v>1</v>
      </c>
      <c r="BS50">
        <v>2</v>
      </c>
      <c r="BT50">
        <v>1</v>
      </c>
      <c r="BU50">
        <v>1</v>
      </c>
      <c r="BV50">
        <v>2</v>
      </c>
      <c r="BW50">
        <v>1</v>
      </c>
      <c r="BX50">
        <v>2</v>
      </c>
      <c r="BY50">
        <v>0.85728006926934519</v>
      </c>
      <c r="BZ50">
        <v>0.63189492722677543</v>
      </c>
      <c r="CA50">
        <v>1.0160630605119483</v>
      </c>
      <c r="CB50">
        <v>0.47393988852346036</v>
      </c>
      <c r="CC50">
        <v>0.40453699255377168</v>
      </c>
      <c r="CD50">
        <v>3.4466137036671265</v>
      </c>
      <c r="CE50">
        <v>1.2616172548958489</v>
      </c>
      <c r="CF50">
        <v>0</v>
      </c>
      <c r="CG50">
        <v>0</v>
      </c>
      <c r="CH50">
        <v>0</v>
      </c>
      <c r="CI50">
        <v>2</v>
      </c>
      <c r="CJ50">
        <v>22</v>
      </c>
      <c r="CK50">
        <v>1</v>
      </c>
      <c r="CL50">
        <v>13</v>
      </c>
      <c r="CM50">
        <v>0</v>
      </c>
      <c r="CN50">
        <v>7</v>
      </c>
      <c r="CO50">
        <v>0</v>
      </c>
      <c r="CP50">
        <v>6</v>
      </c>
      <c r="CQ50">
        <v>6</v>
      </c>
      <c r="CR50">
        <v>9</v>
      </c>
      <c r="CS50">
        <v>4</v>
      </c>
      <c r="CT50">
        <v>0</v>
      </c>
      <c r="CU50">
        <v>0</v>
      </c>
      <c r="CV50">
        <v>3</v>
      </c>
      <c r="CW50">
        <v>1</v>
      </c>
      <c r="CX50">
        <v>1</v>
      </c>
      <c r="CY50" t="s">
        <v>74</v>
      </c>
      <c r="CZ50">
        <v>81.99</v>
      </c>
      <c r="DA50">
        <v>7</v>
      </c>
      <c r="DB50">
        <v>4</v>
      </c>
      <c r="DC50">
        <v>4</v>
      </c>
      <c r="DD50">
        <v>1</v>
      </c>
      <c r="DE50">
        <v>5</v>
      </c>
      <c r="DF50">
        <v>1</v>
      </c>
      <c r="DG50">
        <v>4</v>
      </c>
      <c r="DH50">
        <v>4</v>
      </c>
      <c r="DI50">
        <v>0</v>
      </c>
      <c r="DJ50">
        <v>3</v>
      </c>
      <c r="DK50">
        <v>66</v>
      </c>
      <c r="DL50">
        <v>1</v>
      </c>
      <c r="DM50">
        <v>0</v>
      </c>
      <c r="DN50">
        <v>2</v>
      </c>
      <c r="DO50">
        <v>7.5</v>
      </c>
      <c r="DP50">
        <v>4</v>
      </c>
      <c r="DQ50">
        <v>2</v>
      </c>
      <c r="DR50">
        <v>0</v>
      </c>
      <c r="DS50">
        <v>0</v>
      </c>
      <c r="DT50">
        <v>28</v>
      </c>
      <c r="DU50">
        <v>10</v>
      </c>
      <c r="DV50">
        <v>7</v>
      </c>
      <c r="DW50">
        <v>8</v>
      </c>
      <c r="DX50">
        <v>6</v>
      </c>
      <c r="DY50">
        <v>17</v>
      </c>
    </row>
    <row r="51" spans="1:129" x14ac:dyDescent="0.2">
      <c r="A51">
        <v>234</v>
      </c>
      <c r="B51">
        <v>3.2172731991567889</v>
      </c>
      <c r="C51">
        <v>3.5469882228881913</v>
      </c>
      <c r="D51">
        <v>3.2937694401425412</v>
      </c>
      <c r="E51">
        <v>2.3190629330703549</v>
      </c>
      <c r="F51">
        <v>0.25321878274565002</v>
      </c>
      <c r="G51">
        <v>-0.97470650707218631</v>
      </c>
      <c r="H51">
        <v>3.7016189612169924E-2</v>
      </c>
      <c r="I51">
        <v>-0.17365679967995284</v>
      </c>
      <c r="J51">
        <v>0.56121939030484758</v>
      </c>
      <c r="K51">
        <v>0.67836257309941517</v>
      </c>
      <c r="L51">
        <v>0.60256410256410264</v>
      </c>
      <c r="M51">
        <v>0.375</v>
      </c>
      <c r="N51">
        <v>0.50278086763070085</v>
      </c>
      <c r="O51">
        <v>0.60889292196007261</v>
      </c>
      <c r="P51">
        <v>0.51388888888888884</v>
      </c>
      <c r="Q51">
        <v>0.79797979797979801</v>
      </c>
      <c r="R51">
        <v>0.56060606060606066</v>
      </c>
      <c r="S51">
        <v>0.63333333333333341</v>
      </c>
      <c r="T51">
        <v>0.375</v>
      </c>
      <c r="U51">
        <v>0.375</v>
      </c>
      <c r="V51">
        <v>7.5798470535312523E-2</v>
      </c>
      <c r="W51">
        <v>-0.22756410256410264</v>
      </c>
      <c r="X51">
        <v>-0.18560606060606066</v>
      </c>
      <c r="Y51">
        <v>-0.25833333333333341</v>
      </c>
      <c r="Z51">
        <v>5.9174714661984103E-2</v>
      </c>
      <c r="AA51">
        <v>-0.23278688524590171</v>
      </c>
      <c r="AB51">
        <v>0</v>
      </c>
      <c r="AC51">
        <v>-0.19838056680161947</v>
      </c>
      <c r="AD51">
        <v>-0.25619834710743811</v>
      </c>
      <c r="AE51">
        <v>60</v>
      </c>
      <c r="AF51">
        <v>2</v>
      </c>
      <c r="AG51">
        <v>1</v>
      </c>
      <c r="AH51">
        <v>18</v>
      </c>
      <c r="AI51">
        <v>3</v>
      </c>
      <c r="AJ51">
        <v>1</v>
      </c>
      <c r="AK51">
        <v>19</v>
      </c>
      <c r="AL51">
        <v>92</v>
      </c>
      <c r="AM51">
        <v>2.5</v>
      </c>
      <c r="AN51">
        <v>2.71</v>
      </c>
      <c r="AO51">
        <v>2.5499999999999998</v>
      </c>
      <c r="AP51">
        <v>8</v>
      </c>
      <c r="AQ51">
        <v>0</v>
      </c>
      <c r="AR51">
        <v>9</v>
      </c>
      <c r="AS51">
        <v>0</v>
      </c>
      <c r="AT51">
        <v>9</v>
      </c>
      <c r="AU51">
        <v>0</v>
      </c>
      <c r="AV51">
        <v>4</v>
      </c>
      <c r="AW51">
        <v>0</v>
      </c>
      <c r="AX51">
        <v>4</v>
      </c>
      <c r="AY51">
        <v>0</v>
      </c>
      <c r="AZ51">
        <v>11</v>
      </c>
      <c r="BA51">
        <v>0</v>
      </c>
      <c r="BB51">
        <v>4</v>
      </c>
      <c r="BC51">
        <v>2</v>
      </c>
      <c r="BD51">
        <v>0</v>
      </c>
      <c r="BE51">
        <v>12</v>
      </c>
      <c r="BF51">
        <v>4</v>
      </c>
      <c r="BG51">
        <v>0</v>
      </c>
      <c r="BH51">
        <v>3</v>
      </c>
      <c r="BI51">
        <v>4</v>
      </c>
      <c r="BJ51">
        <v>0</v>
      </c>
      <c r="BK51">
        <v>11</v>
      </c>
      <c r="BL51">
        <v>4</v>
      </c>
      <c r="BM51">
        <v>1</v>
      </c>
      <c r="BN51">
        <v>2</v>
      </c>
      <c r="BO51">
        <v>1</v>
      </c>
      <c r="BP51">
        <v>-1</v>
      </c>
      <c r="BQ51">
        <v>0</v>
      </c>
      <c r="BR51">
        <v>2</v>
      </c>
      <c r="BS51">
        <v>2</v>
      </c>
      <c r="BT51">
        <v>1</v>
      </c>
      <c r="BU51">
        <v>-1</v>
      </c>
      <c r="BV51">
        <v>0</v>
      </c>
      <c r="BW51">
        <v>0</v>
      </c>
      <c r="BX51">
        <v>1</v>
      </c>
      <c r="BY51">
        <v>-0.97690054405111404</v>
      </c>
      <c r="BZ51">
        <v>-0.48607302094367372</v>
      </c>
      <c r="CA51">
        <v>-0.82702807250972499</v>
      </c>
      <c r="CB51">
        <v>-0.98793297470781027</v>
      </c>
      <c r="CC51">
        <v>-0.30396277649323089</v>
      </c>
      <c r="CD51">
        <v>1.4613730359469952</v>
      </c>
      <c r="CE51">
        <v>-1.5182173745356826</v>
      </c>
      <c r="CF51">
        <v>2</v>
      </c>
      <c r="CG51">
        <v>1</v>
      </c>
      <c r="CH51">
        <v>0</v>
      </c>
      <c r="CI51">
        <v>4</v>
      </c>
      <c r="CJ51">
        <v>16</v>
      </c>
      <c r="CK51">
        <v>0</v>
      </c>
      <c r="CL51">
        <v>7</v>
      </c>
      <c r="CM51">
        <v>2</v>
      </c>
      <c r="CN51">
        <v>0</v>
      </c>
      <c r="CO51">
        <v>5</v>
      </c>
      <c r="CP51">
        <v>0</v>
      </c>
      <c r="CQ51">
        <v>5</v>
      </c>
      <c r="CR51">
        <v>6</v>
      </c>
      <c r="CS51">
        <v>2</v>
      </c>
      <c r="CT51">
        <v>0</v>
      </c>
      <c r="CU51">
        <v>0</v>
      </c>
      <c r="CV51">
        <v>3</v>
      </c>
      <c r="CW51">
        <v>3</v>
      </c>
      <c r="CX51">
        <v>1</v>
      </c>
      <c r="CY51" t="s">
        <v>76</v>
      </c>
      <c r="CZ51">
        <v>67.640000000000029</v>
      </c>
      <c r="DA51">
        <v>7</v>
      </c>
      <c r="DB51">
        <v>4</v>
      </c>
      <c r="DC51">
        <v>3</v>
      </c>
      <c r="DD51">
        <v>1</v>
      </c>
      <c r="DE51">
        <v>4</v>
      </c>
      <c r="DF51">
        <v>0</v>
      </c>
      <c r="DG51">
        <v>4</v>
      </c>
      <c r="DH51">
        <v>4</v>
      </c>
      <c r="DI51">
        <v>0</v>
      </c>
      <c r="DJ51">
        <v>0.75</v>
      </c>
      <c r="DK51">
        <v>60</v>
      </c>
      <c r="DL51">
        <v>1</v>
      </c>
      <c r="DM51">
        <v>0</v>
      </c>
      <c r="DN51">
        <v>3</v>
      </c>
      <c r="DO51">
        <v>7</v>
      </c>
      <c r="DP51">
        <v>3</v>
      </c>
      <c r="DQ51">
        <v>1</v>
      </c>
      <c r="DR51">
        <v>1</v>
      </c>
      <c r="DS51">
        <v>0</v>
      </c>
      <c r="DT51">
        <v>28</v>
      </c>
      <c r="DU51">
        <v>13</v>
      </c>
      <c r="DV51">
        <v>13</v>
      </c>
      <c r="DW51">
        <v>10</v>
      </c>
      <c r="DX51">
        <v>6</v>
      </c>
      <c r="DY51">
        <v>17</v>
      </c>
    </row>
    <row r="52" spans="1:129" x14ac:dyDescent="0.2">
      <c r="A52">
        <v>241</v>
      </c>
      <c r="B52">
        <v>4.0885767311312762</v>
      </c>
      <c r="C52">
        <v>3.7524247463136895</v>
      </c>
      <c r="D52">
        <v>3.475108564880907</v>
      </c>
      <c r="E52">
        <v>4.6526957480816815</v>
      </c>
      <c r="F52">
        <v>0.27731618143278247</v>
      </c>
      <c r="G52">
        <v>1.1775871832007745</v>
      </c>
      <c r="H52">
        <v>3.8369408966023359E-2</v>
      </c>
      <c r="I52">
        <v>0.14488380106823012</v>
      </c>
      <c r="J52">
        <v>0.63703267589049162</v>
      </c>
      <c r="K52">
        <v>0.61538461538461542</v>
      </c>
      <c r="L52">
        <v>0.73626373626373631</v>
      </c>
      <c r="M52">
        <v>0.55555555555555558</v>
      </c>
      <c r="N52">
        <v>0.5850673194614443</v>
      </c>
      <c r="O52">
        <v>0.685195689166194</v>
      </c>
      <c r="P52">
        <v>0.49450549450549447</v>
      </c>
      <c r="Q52">
        <v>0.75641025641025639</v>
      </c>
      <c r="R52">
        <v>0.69780219780219788</v>
      </c>
      <c r="S52">
        <v>0.77472527472527475</v>
      </c>
      <c r="T52">
        <v>0.54545454545454541</v>
      </c>
      <c r="U52">
        <v>0.5625</v>
      </c>
      <c r="V52">
        <v>-0.12087912087912089</v>
      </c>
      <c r="W52">
        <v>-0.18070818070818073</v>
      </c>
      <c r="X52">
        <v>-0.15234765234765246</v>
      </c>
      <c r="Y52">
        <v>-0.21222527472527475</v>
      </c>
      <c r="Z52">
        <v>-8.943089430894309E-2</v>
      </c>
      <c r="AA52">
        <v>-0.13988657844990549</v>
      </c>
      <c r="AB52">
        <v>0</v>
      </c>
      <c r="AC52">
        <v>-0.12253917235837694</v>
      </c>
      <c r="AD52">
        <v>-0.15870570107858245</v>
      </c>
      <c r="AE52">
        <v>70</v>
      </c>
      <c r="AF52">
        <v>3</v>
      </c>
      <c r="AG52">
        <v>1</v>
      </c>
      <c r="AH52">
        <v>16</v>
      </c>
      <c r="AI52">
        <v>2</v>
      </c>
      <c r="AJ52">
        <v>1</v>
      </c>
      <c r="AK52">
        <v>24</v>
      </c>
      <c r="AL52">
        <v>131</v>
      </c>
      <c r="AM52">
        <v>3.6</v>
      </c>
      <c r="AN52">
        <v>3.43</v>
      </c>
      <c r="AO52">
        <v>3.56</v>
      </c>
      <c r="AP52">
        <v>20</v>
      </c>
      <c r="AQ52">
        <v>1</v>
      </c>
      <c r="AR52">
        <v>20</v>
      </c>
      <c r="AS52">
        <v>1</v>
      </c>
      <c r="AT52">
        <v>20</v>
      </c>
      <c r="AU52">
        <v>1</v>
      </c>
      <c r="AV52">
        <v>5</v>
      </c>
      <c r="AW52">
        <v>1</v>
      </c>
      <c r="AX52">
        <v>5</v>
      </c>
      <c r="AY52">
        <v>0</v>
      </c>
      <c r="AZ52">
        <v>21</v>
      </c>
      <c r="BA52">
        <v>1</v>
      </c>
      <c r="BB52">
        <v>8</v>
      </c>
      <c r="BC52">
        <v>6</v>
      </c>
      <c r="BD52">
        <v>1</v>
      </c>
      <c r="BE52">
        <v>20</v>
      </c>
      <c r="BF52">
        <v>5</v>
      </c>
      <c r="BG52">
        <v>0</v>
      </c>
      <c r="BH52">
        <v>9</v>
      </c>
      <c r="BI52">
        <v>5</v>
      </c>
      <c r="BJ52">
        <v>1</v>
      </c>
      <c r="BK52">
        <v>21</v>
      </c>
      <c r="BL52">
        <v>5</v>
      </c>
      <c r="BM52">
        <v>0</v>
      </c>
      <c r="BN52">
        <v>1</v>
      </c>
      <c r="BO52">
        <v>0</v>
      </c>
      <c r="BP52">
        <v>1</v>
      </c>
      <c r="BQ52">
        <v>2</v>
      </c>
      <c r="BR52">
        <v>-1</v>
      </c>
      <c r="BS52">
        <v>0</v>
      </c>
      <c r="BT52">
        <v>0</v>
      </c>
      <c r="BU52">
        <v>1</v>
      </c>
      <c r="BV52">
        <v>2</v>
      </c>
      <c r="BW52">
        <v>0</v>
      </c>
      <c r="BX52">
        <v>1</v>
      </c>
      <c r="BY52">
        <v>1.4686736070428317</v>
      </c>
      <c r="BZ52">
        <v>7.2910953141550855E-2</v>
      </c>
      <c r="CA52">
        <v>-0.21266436150250054</v>
      </c>
      <c r="CB52">
        <v>1.2971800861526925</v>
      </c>
      <c r="CC52">
        <v>1.2233174810181933</v>
      </c>
      <c r="CD52">
        <v>1.5818649822534436</v>
      </c>
      <c r="CE52">
        <v>1.8175841807821551</v>
      </c>
      <c r="CF52">
        <v>4</v>
      </c>
      <c r="CG52">
        <v>6</v>
      </c>
      <c r="CH52">
        <v>3</v>
      </c>
      <c r="CI52">
        <v>3</v>
      </c>
      <c r="CJ52">
        <v>17</v>
      </c>
      <c r="CK52">
        <v>0</v>
      </c>
      <c r="CL52">
        <v>9</v>
      </c>
      <c r="CM52">
        <v>0</v>
      </c>
      <c r="CN52">
        <v>0</v>
      </c>
      <c r="CO52">
        <v>6</v>
      </c>
      <c r="CP52">
        <v>3</v>
      </c>
      <c r="CQ52">
        <v>6</v>
      </c>
      <c r="CR52">
        <v>6</v>
      </c>
      <c r="CS52">
        <v>4</v>
      </c>
      <c r="CT52">
        <v>1</v>
      </c>
      <c r="CU52">
        <v>1</v>
      </c>
      <c r="CV52">
        <v>0</v>
      </c>
      <c r="CW52">
        <v>4</v>
      </c>
      <c r="CX52">
        <v>1</v>
      </c>
      <c r="CY52" t="s">
        <v>81</v>
      </c>
      <c r="CZ52">
        <v>68.72999999999999</v>
      </c>
      <c r="DA52">
        <v>5</v>
      </c>
      <c r="DB52">
        <v>4</v>
      </c>
      <c r="DC52">
        <v>1</v>
      </c>
      <c r="DD52">
        <v>0</v>
      </c>
      <c r="DE52">
        <v>4</v>
      </c>
      <c r="DF52">
        <v>0</v>
      </c>
      <c r="DG52">
        <v>3</v>
      </c>
      <c r="DH52">
        <v>3</v>
      </c>
      <c r="DI52">
        <v>0</v>
      </c>
      <c r="DJ52">
        <v>5</v>
      </c>
      <c r="DK52">
        <v>65</v>
      </c>
      <c r="DM52">
        <v>1</v>
      </c>
      <c r="DN52">
        <v>3</v>
      </c>
      <c r="DO52">
        <v>7</v>
      </c>
      <c r="DP52">
        <v>2</v>
      </c>
      <c r="DQ52">
        <v>4</v>
      </c>
      <c r="DR52">
        <v>1</v>
      </c>
      <c r="DS52">
        <v>0</v>
      </c>
      <c r="DT52">
        <v>29</v>
      </c>
      <c r="DU52">
        <v>14</v>
      </c>
      <c r="DV52">
        <v>14</v>
      </c>
      <c r="DW52">
        <v>10</v>
      </c>
      <c r="DX52">
        <v>8</v>
      </c>
      <c r="DY52">
        <v>18</v>
      </c>
    </row>
    <row r="53" spans="1:129" x14ac:dyDescent="0.2">
      <c r="A53">
        <v>246</v>
      </c>
      <c r="B53">
        <v>3.2561972547224696</v>
      </c>
      <c r="C53">
        <v>3.3640083831256771</v>
      </c>
      <c r="D53">
        <v>3.0626637914169703</v>
      </c>
      <c r="E53">
        <v>2.9492735972509285</v>
      </c>
      <c r="F53">
        <v>0.30134459170870675</v>
      </c>
      <c r="G53">
        <v>-0.11339019416604179</v>
      </c>
      <c r="H53">
        <v>4.6889678440794579E-2</v>
      </c>
      <c r="I53">
        <v>-1.8860840829742296E-2</v>
      </c>
      <c r="J53">
        <v>0.44685335742246307</v>
      </c>
      <c r="K53">
        <v>0.61538461538461542</v>
      </c>
      <c r="L53">
        <v>0.3247863247863248</v>
      </c>
      <c r="M53">
        <v>0.41190476190476194</v>
      </c>
      <c r="N53">
        <v>0.3048780487804878</v>
      </c>
      <c r="O53">
        <v>0.59974984365228257</v>
      </c>
      <c r="P53">
        <v>0.49450549450549447</v>
      </c>
      <c r="Q53">
        <v>0.75641025641025639</v>
      </c>
      <c r="R53">
        <v>3.5897435897435881E-2</v>
      </c>
      <c r="S53">
        <v>0.6858974358974359</v>
      </c>
      <c r="T53">
        <v>0.42564102564102563</v>
      </c>
      <c r="U53">
        <v>0.39999999999999997</v>
      </c>
      <c r="V53">
        <v>0.29059829059829062</v>
      </c>
      <c r="W53">
        <v>8.7118437118437142E-2</v>
      </c>
      <c r="X53">
        <v>0.38974358974358975</v>
      </c>
      <c r="Y53">
        <v>-0.28589743589743594</v>
      </c>
      <c r="Z53">
        <v>0.30909090909090914</v>
      </c>
      <c r="AA53">
        <v>0.11825640175685757</v>
      </c>
      <c r="AB53">
        <v>1</v>
      </c>
      <c r="AC53">
        <v>0.84444444444444455</v>
      </c>
      <c r="AD53">
        <v>-0.26328217237308155</v>
      </c>
      <c r="AE53">
        <v>59</v>
      </c>
      <c r="AF53">
        <v>1</v>
      </c>
      <c r="AG53">
        <v>0</v>
      </c>
      <c r="AH53">
        <v>20</v>
      </c>
      <c r="AI53">
        <v>3</v>
      </c>
      <c r="AJ53">
        <v>1</v>
      </c>
      <c r="AK53">
        <v>20</v>
      </c>
      <c r="AL53">
        <v>112</v>
      </c>
      <c r="AM53">
        <v>3.11</v>
      </c>
      <c r="AN53">
        <v>2.86</v>
      </c>
      <c r="AO53">
        <v>3.05</v>
      </c>
      <c r="AP53">
        <v>10</v>
      </c>
      <c r="AQ53">
        <v>0</v>
      </c>
      <c r="AR53">
        <v>14</v>
      </c>
      <c r="AS53">
        <v>0</v>
      </c>
      <c r="AT53">
        <v>14</v>
      </c>
      <c r="AU53">
        <v>0</v>
      </c>
      <c r="AV53">
        <v>5</v>
      </c>
      <c r="AW53">
        <v>1</v>
      </c>
      <c r="AX53">
        <v>5</v>
      </c>
      <c r="AY53">
        <v>0</v>
      </c>
      <c r="AZ53">
        <v>14</v>
      </c>
      <c r="BA53">
        <v>0</v>
      </c>
      <c r="BB53">
        <v>5</v>
      </c>
      <c r="BC53">
        <v>3</v>
      </c>
      <c r="BD53">
        <v>0</v>
      </c>
      <c r="BE53">
        <v>12</v>
      </c>
      <c r="BF53">
        <v>5</v>
      </c>
      <c r="BG53">
        <v>0</v>
      </c>
      <c r="BH53">
        <v>5</v>
      </c>
      <c r="BI53">
        <v>5</v>
      </c>
      <c r="BJ53">
        <v>1</v>
      </c>
      <c r="BK53">
        <v>14</v>
      </c>
      <c r="BL53">
        <v>5</v>
      </c>
      <c r="BM53">
        <v>4</v>
      </c>
      <c r="BN53">
        <v>2</v>
      </c>
      <c r="BO53">
        <v>1</v>
      </c>
      <c r="BP53">
        <v>0</v>
      </c>
      <c r="BQ53">
        <v>1</v>
      </c>
      <c r="BR53">
        <v>2</v>
      </c>
      <c r="BS53">
        <v>2</v>
      </c>
      <c r="BT53">
        <v>1</v>
      </c>
      <c r="BU53">
        <v>2</v>
      </c>
      <c r="BV53">
        <v>2</v>
      </c>
      <c r="BW53">
        <v>0</v>
      </c>
      <c r="BX53">
        <v>1</v>
      </c>
      <c r="BY53">
        <v>-0.36550700627762761</v>
      </c>
      <c r="BZ53">
        <v>7.2910953141550855E-2</v>
      </c>
      <c r="CA53">
        <v>-0.21266436150250054</v>
      </c>
      <c r="CB53">
        <v>-0.13745364925002601</v>
      </c>
      <c r="CC53">
        <v>-2.3776574408956808E-2</v>
      </c>
      <c r="CD53">
        <v>1.099897197027649</v>
      </c>
      <c r="CE53">
        <v>-0.40628352276307</v>
      </c>
      <c r="CF53">
        <v>3</v>
      </c>
      <c r="CG53">
        <v>3</v>
      </c>
      <c r="CH53">
        <v>0</v>
      </c>
      <c r="CI53">
        <v>3</v>
      </c>
      <c r="CJ53">
        <v>13</v>
      </c>
      <c r="CK53">
        <v>0</v>
      </c>
      <c r="CL53">
        <v>7</v>
      </c>
      <c r="CM53">
        <v>0</v>
      </c>
      <c r="CN53">
        <v>0</v>
      </c>
      <c r="CO53">
        <v>7</v>
      </c>
      <c r="CP53">
        <v>0</v>
      </c>
      <c r="CQ53">
        <v>6</v>
      </c>
      <c r="CR53">
        <v>4</v>
      </c>
      <c r="CS53">
        <v>3</v>
      </c>
      <c r="CT53">
        <v>0</v>
      </c>
      <c r="CU53">
        <v>0</v>
      </c>
      <c r="CV53">
        <v>2</v>
      </c>
      <c r="CW53">
        <v>3</v>
      </c>
      <c r="CX53">
        <v>1</v>
      </c>
      <c r="CY53" t="s">
        <v>84</v>
      </c>
      <c r="CZ53">
        <v>71.75</v>
      </c>
      <c r="DA53">
        <v>5</v>
      </c>
      <c r="DB53">
        <v>3</v>
      </c>
      <c r="DC53">
        <v>3</v>
      </c>
      <c r="DD53">
        <v>1</v>
      </c>
      <c r="DE53">
        <v>5</v>
      </c>
      <c r="DF53">
        <v>1</v>
      </c>
      <c r="DG53">
        <v>4</v>
      </c>
      <c r="DH53">
        <v>3</v>
      </c>
      <c r="DI53">
        <v>-1</v>
      </c>
      <c r="DJ53">
        <v>6</v>
      </c>
      <c r="DK53">
        <v>54</v>
      </c>
      <c r="DL53">
        <v>0</v>
      </c>
      <c r="DM53">
        <v>1</v>
      </c>
      <c r="DN53">
        <v>2</v>
      </c>
      <c r="DO53">
        <v>9</v>
      </c>
      <c r="DP53">
        <v>3</v>
      </c>
      <c r="DQ53">
        <v>4</v>
      </c>
      <c r="DR53">
        <v>0</v>
      </c>
      <c r="DS53">
        <v>0</v>
      </c>
      <c r="DT53">
        <v>28</v>
      </c>
      <c r="DU53">
        <v>8</v>
      </c>
      <c r="DV53">
        <v>6</v>
      </c>
      <c r="DW53">
        <v>10</v>
      </c>
      <c r="DX53">
        <v>8</v>
      </c>
      <c r="DY53">
        <v>20</v>
      </c>
    </row>
    <row r="54" spans="1:129" x14ac:dyDescent="0.2">
      <c r="A54">
        <v>247</v>
      </c>
      <c r="B54">
        <v>3.1801206559704811</v>
      </c>
      <c r="C54">
        <v>3.1679691076137555</v>
      </c>
      <c r="D54">
        <v>4.016969503625738</v>
      </c>
      <c r="E54">
        <v>3.1179864817842153</v>
      </c>
      <c r="F54">
        <v>-0.84900039601198252</v>
      </c>
      <c r="G54">
        <v>-0.89898302184152268</v>
      </c>
      <c r="H54">
        <v>-0.11816390395930176</v>
      </c>
      <c r="I54">
        <v>-0.12599699615243945</v>
      </c>
      <c r="J54">
        <v>0.40311587147030181</v>
      </c>
      <c r="K54">
        <v>0.3</v>
      </c>
      <c r="L54">
        <v>0.48</v>
      </c>
      <c r="M54">
        <v>0.4642857142857143</v>
      </c>
      <c r="N54">
        <v>0.40712945590994376</v>
      </c>
      <c r="O54">
        <v>0.39878542510121462</v>
      </c>
      <c r="P54">
        <v>0.37142857142857139</v>
      </c>
      <c r="Q54">
        <v>0.21666666666666667</v>
      </c>
      <c r="R54">
        <v>0.46153846153846156</v>
      </c>
      <c r="S54">
        <v>0.5</v>
      </c>
      <c r="T54">
        <v>0.4285714285714286</v>
      </c>
      <c r="U54">
        <v>0.5</v>
      </c>
      <c r="V54">
        <v>-0.18</v>
      </c>
      <c r="W54">
        <v>-1.5714285714285681E-2</v>
      </c>
      <c r="X54">
        <v>-3.2967032967032961E-2</v>
      </c>
      <c r="Y54">
        <v>0</v>
      </c>
      <c r="Z54">
        <v>-0.23076923076923075</v>
      </c>
      <c r="AA54">
        <v>-1.6641452344931886E-2</v>
      </c>
      <c r="AB54">
        <v>0</v>
      </c>
      <c r="AC54">
        <v>-3.7037037037037028E-2</v>
      </c>
      <c r="AD54">
        <v>0</v>
      </c>
      <c r="AE54">
        <v>72</v>
      </c>
      <c r="AF54">
        <v>3</v>
      </c>
      <c r="AG54">
        <v>1</v>
      </c>
      <c r="AH54">
        <v>12</v>
      </c>
      <c r="AI54">
        <v>1</v>
      </c>
      <c r="AJ54">
        <v>1</v>
      </c>
      <c r="AK54">
        <v>22</v>
      </c>
      <c r="AL54">
        <v>81</v>
      </c>
      <c r="AM54">
        <v>2.0299999999999998</v>
      </c>
      <c r="AN54">
        <v>3.14</v>
      </c>
      <c r="AO54">
        <v>2.31</v>
      </c>
      <c r="AP54">
        <v>10</v>
      </c>
      <c r="AQ54">
        <v>0</v>
      </c>
      <c r="AR54">
        <v>13</v>
      </c>
      <c r="AS54">
        <v>0</v>
      </c>
      <c r="AT54">
        <v>13</v>
      </c>
      <c r="AU54">
        <v>0</v>
      </c>
      <c r="AV54">
        <v>3</v>
      </c>
      <c r="AW54">
        <v>0</v>
      </c>
      <c r="AX54">
        <v>5</v>
      </c>
      <c r="AY54">
        <v>0</v>
      </c>
      <c r="AZ54">
        <v>16</v>
      </c>
      <c r="BA54">
        <v>0</v>
      </c>
      <c r="BB54">
        <v>3</v>
      </c>
      <c r="BC54">
        <v>3</v>
      </c>
      <c r="BD54">
        <v>0</v>
      </c>
      <c r="BE54">
        <v>13</v>
      </c>
      <c r="BF54">
        <v>3</v>
      </c>
      <c r="BG54">
        <v>0</v>
      </c>
      <c r="BH54">
        <v>6</v>
      </c>
      <c r="BI54">
        <v>3</v>
      </c>
      <c r="BJ54">
        <v>0</v>
      </c>
      <c r="BK54">
        <v>16</v>
      </c>
      <c r="BL54">
        <v>5</v>
      </c>
      <c r="BM54">
        <v>3</v>
      </c>
      <c r="BN54">
        <v>2</v>
      </c>
      <c r="BO54">
        <v>1</v>
      </c>
      <c r="BP54">
        <v>3</v>
      </c>
      <c r="BQ54">
        <v>2</v>
      </c>
      <c r="BR54">
        <v>0</v>
      </c>
      <c r="BS54">
        <v>1</v>
      </c>
      <c r="BT54">
        <v>0</v>
      </c>
      <c r="BU54">
        <v>3</v>
      </c>
      <c r="BV54">
        <v>2</v>
      </c>
      <c r="BW54">
        <v>2</v>
      </c>
      <c r="BX54">
        <v>2</v>
      </c>
      <c r="BY54">
        <v>-1.5882940818246005</v>
      </c>
      <c r="BZ54">
        <v>-1.0450569950288984</v>
      </c>
      <c r="CA54">
        <v>-0.21266436150250054</v>
      </c>
      <c r="CB54">
        <v>-1.5932601497086261</v>
      </c>
      <c r="CC54">
        <v>-0.74080148415875924</v>
      </c>
      <c r="CD54">
        <v>1.5818649822534436</v>
      </c>
      <c r="CE54">
        <v>0.14968340312323627</v>
      </c>
      <c r="CF54">
        <v>0</v>
      </c>
      <c r="CG54">
        <v>1</v>
      </c>
      <c r="CH54">
        <v>2</v>
      </c>
      <c r="CI54">
        <v>5</v>
      </c>
      <c r="CJ54">
        <v>17</v>
      </c>
      <c r="CK54">
        <v>0</v>
      </c>
      <c r="CL54">
        <v>17</v>
      </c>
      <c r="CM54">
        <v>7</v>
      </c>
      <c r="CN54">
        <v>0</v>
      </c>
      <c r="CO54">
        <v>7</v>
      </c>
      <c r="CP54">
        <v>3</v>
      </c>
      <c r="CQ54">
        <v>6</v>
      </c>
      <c r="CR54">
        <v>3</v>
      </c>
      <c r="CS54">
        <v>4</v>
      </c>
      <c r="CT54">
        <v>0</v>
      </c>
      <c r="CU54">
        <v>0</v>
      </c>
      <c r="CV54">
        <v>4</v>
      </c>
      <c r="CW54">
        <v>4</v>
      </c>
      <c r="CX54">
        <v>1</v>
      </c>
      <c r="CY54" t="s">
        <v>85</v>
      </c>
      <c r="CZ54">
        <v>53.77</v>
      </c>
      <c r="DA54">
        <v>3</v>
      </c>
      <c r="DB54">
        <v>4</v>
      </c>
      <c r="DC54">
        <v>2</v>
      </c>
      <c r="DD54">
        <v>0</v>
      </c>
      <c r="DE54">
        <v>4</v>
      </c>
      <c r="DF54">
        <v>0</v>
      </c>
      <c r="DG54">
        <v>4</v>
      </c>
      <c r="DH54">
        <v>4</v>
      </c>
      <c r="DI54">
        <v>0</v>
      </c>
      <c r="DJ54">
        <v>1</v>
      </c>
      <c r="DK54">
        <v>71</v>
      </c>
      <c r="DL54">
        <v>0</v>
      </c>
      <c r="DM54">
        <v>0</v>
      </c>
      <c r="DN54">
        <v>3</v>
      </c>
      <c r="DO54">
        <v>8</v>
      </c>
      <c r="DP54">
        <v>4</v>
      </c>
      <c r="DQ54">
        <v>1</v>
      </c>
      <c r="DR54">
        <v>1</v>
      </c>
      <c r="DS54">
        <v>0</v>
      </c>
      <c r="DT54">
        <v>30</v>
      </c>
      <c r="DU54">
        <v>5</v>
      </c>
      <c r="DV54">
        <v>5</v>
      </c>
      <c r="DW54">
        <v>8</v>
      </c>
      <c r="DX54">
        <v>5</v>
      </c>
      <c r="DY54">
        <v>9</v>
      </c>
    </row>
    <row r="55" spans="1:129" x14ac:dyDescent="0.2">
      <c r="A55">
        <v>248</v>
      </c>
      <c r="B55">
        <v>1.9048063356121172</v>
      </c>
      <c r="C55">
        <v>2.8071441461919893</v>
      </c>
      <c r="D55">
        <v>1.6642218612641493</v>
      </c>
      <c r="E55">
        <v>1.5017301753971932</v>
      </c>
      <c r="F55">
        <v>1.14292228492784</v>
      </c>
      <c r="G55">
        <v>-0.16249168586695606</v>
      </c>
      <c r="H55">
        <v>0.25560919929658688</v>
      </c>
      <c r="I55">
        <v>-5.1324746548691187E-2</v>
      </c>
      <c r="J55">
        <v>0.24602059925093639</v>
      </c>
      <c r="K55">
        <v>0.45564516129032262</v>
      </c>
      <c r="L55">
        <v>0.13095238095238099</v>
      </c>
      <c r="M55">
        <v>0.14705882352941174</v>
      </c>
      <c r="N55">
        <v>0.22916666666666669</v>
      </c>
      <c r="O55">
        <v>0.26250000000000001</v>
      </c>
      <c r="P55">
        <v>0.40833333333333333</v>
      </c>
      <c r="Q55">
        <v>0.5</v>
      </c>
      <c r="R55">
        <v>0.12820512820512825</v>
      </c>
      <c r="S55">
        <v>0.13333333333333336</v>
      </c>
      <c r="T55">
        <v>0.14705882352941174</v>
      </c>
      <c r="U55">
        <v>0.14705882352941174</v>
      </c>
      <c r="V55">
        <v>0.32469278033794163</v>
      </c>
      <c r="W55">
        <v>1.6106442577030755E-2</v>
      </c>
      <c r="X55">
        <v>1.8853695324283493E-2</v>
      </c>
      <c r="Y55">
        <v>1.3725490196078383E-2</v>
      </c>
      <c r="Z55">
        <v>0.55351882160392785</v>
      </c>
      <c r="AA55">
        <v>5.7934508816120701E-2</v>
      </c>
      <c r="AB55">
        <v>1</v>
      </c>
      <c r="AC55">
        <v>6.8493150684931253E-2</v>
      </c>
      <c r="AD55">
        <v>4.8951048951048778E-2</v>
      </c>
      <c r="AE55">
        <v>66</v>
      </c>
      <c r="AF55">
        <v>2</v>
      </c>
      <c r="AG55">
        <v>1</v>
      </c>
      <c r="AH55">
        <v>18</v>
      </c>
      <c r="AI55">
        <v>3</v>
      </c>
      <c r="AJ55">
        <v>1</v>
      </c>
      <c r="AK55">
        <v>22</v>
      </c>
      <c r="AL55">
        <v>107</v>
      </c>
      <c r="AM55">
        <v>2.88</v>
      </c>
      <c r="AN55">
        <v>3.14</v>
      </c>
      <c r="AO55">
        <v>2.95</v>
      </c>
      <c r="AP55">
        <v>9</v>
      </c>
      <c r="AQ55">
        <v>0</v>
      </c>
      <c r="AR55">
        <v>11</v>
      </c>
      <c r="AS55">
        <v>0</v>
      </c>
      <c r="AT55">
        <v>11</v>
      </c>
      <c r="AU55">
        <v>0</v>
      </c>
      <c r="AV55">
        <v>4</v>
      </c>
      <c r="AW55">
        <v>0</v>
      </c>
      <c r="AX55">
        <v>3</v>
      </c>
      <c r="AY55">
        <v>0</v>
      </c>
      <c r="AZ55">
        <v>12</v>
      </c>
      <c r="BA55">
        <v>0</v>
      </c>
      <c r="BB55">
        <v>5</v>
      </c>
      <c r="BC55">
        <v>3</v>
      </c>
      <c r="BD55">
        <v>0</v>
      </c>
      <c r="BE55">
        <v>12</v>
      </c>
      <c r="BF55">
        <v>2</v>
      </c>
      <c r="BG55">
        <v>0</v>
      </c>
      <c r="BH55">
        <v>5</v>
      </c>
      <c r="BI55">
        <v>4</v>
      </c>
      <c r="BJ55">
        <v>0</v>
      </c>
      <c r="BK55">
        <v>12</v>
      </c>
      <c r="BL55">
        <v>3</v>
      </c>
      <c r="BM55">
        <v>2</v>
      </c>
      <c r="BN55">
        <v>2</v>
      </c>
      <c r="BO55">
        <v>1</v>
      </c>
      <c r="BP55">
        <v>0</v>
      </c>
      <c r="BQ55">
        <v>1</v>
      </c>
      <c r="BR55">
        <v>1</v>
      </c>
      <c r="BS55">
        <v>2</v>
      </c>
      <c r="BT55">
        <v>1</v>
      </c>
      <c r="BU55">
        <v>0</v>
      </c>
      <c r="BV55">
        <v>1</v>
      </c>
      <c r="BW55">
        <v>1</v>
      </c>
      <c r="BX55">
        <v>2</v>
      </c>
      <c r="BY55">
        <v>-0.36550700627762761</v>
      </c>
      <c r="BZ55">
        <v>-1.6040409691141229</v>
      </c>
      <c r="CA55">
        <v>-1.4413917835169494</v>
      </c>
      <c r="CB55">
        <v>-0.27364928839278629</v>
      </c>
      <c r="CC55">
        <v>-3.058699295219236E-3</v>
      </c>
      <c r="CD55">
        <v>2.1843247137856876</v>
      </c>
      <c r="CE55">
        <v>-0.40628352276307</v>
      </c>
      <c r="CF55">
        <v>4</v>
      </c>
      <c r="CG55">
        <v>9</v>
      </c>
      <c r="CH55">
        <v>1</v>
      </c>
      <c r="CI55">
        <v>1</v>
      </c>
      <c r="CJ55">
        <v>22</v>
      </c>
      <c r="CK55">
        <v>1</v>
      </c>
      <c r="CL55">
        <v>20</v>
      </c>
      <c r="CM55">
        <v>4</v>
      </c>
      <c r="CN55">
        <v>6</v>
      </c>
      <c r="CO55">
        <v>7</v>
      </c>
      <c r="CP55">
        <v>3</v>
      </c>
      <c r="CQ55">
        <v>6</v>
      </c>
      <c r="CR55">
        <v>5</v>
      </c>
      <c r="CS55">
        <v>5</v>
      </c>
      <c r="CT55">
        <v>2</v>
      </c>
      <c r="CU55">
        <v>1</v>
      </c>
      <c r="CV55">
        <v>3</v>
      </c>
      <c r="CW55">
        <v>3</v>
      </c>
      <c r="CX55">
        <v>1</v>
      </c>
      <c r="CY55" t="s">
        <v>86</v>
      </c>
      <c r="CZ55">
        <v>73.100000000000009</v>
      </c>
      <c r="DA55">
        <v>5</v>
      </c>
      <c r="DB55">
        <v>4</v>
      </c>
      <c r="DC55">
        <v>2</v>
      </c>
      <c r="DD55">
        <v>0</v>
      </c>
      <c r="DE55">
        <v>4</v>
      </c>
      <c r="DF55">
        <v>0</v>
      </c>
      <c r="DG55">
        <v>3</v>
      </c>
      <c r="DH55">
        <v>3</v>
      </c>
      <c r="DI55">
        <v>0</v>
      </c>
      <c r="DJ55">
        <v>1</v>
      </c>
      <c r="DK55">
        <v>65</v>
      </c>
      <c r="DL55">
        <v>1</v>
      </c>
      <c r="DM55">
        <v>0</v>
      </c>
      <c r="DN55">
        <v>3</v>
      </c>
      <c r="DO55">
        <v>7.5</v>
      </c>
      <c r="DP55">
        <v>3</v>
      </c>
      <c r="DQ55">
        <v>1</v>
      </c>
      <c r="DR55">
        <v>0</v>
      </c>
      <c r="DS55">
        <v>0</v>
      </c>
      <c r="DT55">
        <v>29</v>
      </c>
      <c r="DU55">
        <v>7</v>
      </c>
      <c r="DV55">
        <v>6</v>
      </c>
      <c r="DW55">
        <v>13</v>
      </c>
      <c r="DX55">
        <v>10</v>
      </c>
      <c r="DY55">
        <v>20</v>
      </c>
    </row>
    <row r="56" spans="1:129" x14ac:dyDescent="0.2">
      <c r="A56">
        <v>249</v>
      </c>
      <c r="B56">
        <v>3.4908117104746319</v>
      </c>
      <c r="C56">
        <v>2.797967828870815</v>
      </c>
      <c r="D56">
        <v>2.9309332206240777</v>
      </c>
      <c r="E56">
        <v>4.6526957480816815</v>
      </c>
      <c r="F56">
        <v>-0.13296539175326272</v>
      </c>
      <c r="G56">
        <v>1.7217625274576038</v>
      </c>
      <c r="H56">
        <v>-2.3209580791238499E-2</v>
      </c>
      <c r="I56">
        <v>0.22703675701468873</v>
      </c>
      <c r="J56">
        <v>0.64783281733746134</v>
      </c>
      <c r="K56">
        <v>0.50239234449760772</v>
      </c>
      <c r="L56">
        <v>0.52727272727272734</v>
      </c>
      <c r="M56">
        <v>0.83333333333333337</v>
      </c>
      <c r="N56">
        <v>0.54584040747028861</v>
      </c>
      <c r="O56">
        <v>0.7332859174964439</v>
      </c>
      <c r="P56">
        <v>0.24675324675324672</v>
      </c>
      <c r="Q56">
        <v>0.6515151515151516</v>
      </c>
      <c r="R56">
        <v>0.41958041958041958</v>
      </c>
      <c r="S56">
        <v>0.64393939393939392</v>
      </c>
      <c r="T56">
        <v>0.81818181818181823</v>
      </c>
      <c r="U56">
        <v>0.84615384615384615</v>
      </c>
      <c r="V56">
        <v>-2.4880382775119614E-2</v>
      </c>
      <c r="W56">
        <v>0.30606060606060603</v>
      </c>
      <c r="X56">
        <v>0.39860139860139865</v>
      </c>
      <c r="Y56">
        <v>0.20221445221445222</v>
      </c>
      <c r="Z56">
        <v>-2.4163568773234195E-2</v>
      </c>
      <c r="AA56">
        <v>0.22494432071269482</v>
      </c>
      <c r="AB56">
        <v>1</v>
      </c>
      <c r="AC56">
        <v>0.32203389830508472</v>
      </c>
      <c r="AD56">
        <v>0.13570590535784122</v>
      </c>
      <c r="AE56">
        <v>67</v>
      </c>
      <c r="AF56">
        <v>2</v>
      </c>
      <c r="AG56">
        <v>1</v>
      </c>
      <c r="AH56">
        <v>14</v>
      </c>
      <c r="AI56">
        <v>2</v>
      </c>
      <c r="AJ56">
        <v>1</v>
      </c>
      <c r="AK56">
        <v>17</v>
      </c>
      <c r="AL56">
        <v>115</v>
      </c>
      <c r="AM56">
        <v>3.29</v>
      </c>
      <c r="AN56">
        <v>1.89</v>
      </c>
      <c r="AO56">
        <v>2.94</v>
      </c>
      <c r="AP56">
        <v>17</v>
      </c>
      <c r="AQ56">
        <v>1</v>
      </c>
      <c r="AR56">
        <v>16</v>
      </c>
      <c r="AS56">
        <v>1</v>
      </c>
      <c r="AT56">
        <v>16</v>
      </c>
      <c r="AU56">
        <v>1</v>
      </c>
      <c r="AV56">
        <v>6</v>
      </c>
      <c r="AW56">
        <v>1</v>
      </c>
      <c r="AX56">
        <v>6</v>
      </c>
      <c r="AY56">
        <v>1</v>
      </c>
      <c r="AZ56">
        <v>14</v>
      </c>
      <c r="BA56">
        <v>0</v>
      </c>
      <c r="BB56">
        <v>7</v>
      </c>
      <c r="BC56">
        <v>6</v>
      </c>
      <c r="BD56">
        <v>1</v>
      </c>
      <c r="BE56">
        <v>15</v>
      </c>
      <c r="BF56">
        <v>6</v>
      </c>
      <c r="BG56">
        <v>1</v>
      </c>
      <c r="BH56">
        <v>6</v>
      </c>
      <c r="BI56">
        <v>6</v>
      </c>
      <c r="BJ56">
        <v>1</v>
      </c>
      <c r="BK56">
        <v>14</v>
      </c>
      <c r="BL56">
        <v>6</v>
      </c>
      <c r="BM56">
        <v>-1</v>
      </c>
      <c r="BN56">
        <v>0</v>
      </c>
      <c r="BO56">
        <v>0</v>
      </c>
      <c r="BP56">
        <v>-1</v>
      </c>
      <c r="BQ56">
        <v>0</v>
      </c>
      <c r="BR56">
        <v>0</v>
      </c>
      <c r="BS56">
        <v>1</v>
      </c>
      <c r="BT56">
        <v>0</v>
      </c>
      <c r="BU56">
        <v>-1</v>
      </c>
      <c r="BV56">
        <v>0</v>
      </c>
      <c r="BW56">
        <v>0</v>
      </c>
      <c r="BX56">
        <v>1</v>
      </c>
      <c r="BY56">
        <v>0.85728006926934519</v>
      </c>
      <c r="BZ56">
        <v>0.63189492722677543</v>
      </c>
      <c r="CA56">
        <v>0.40169934950472386</v>
      </c>
      <c r="CB56">
        <v>0.55565727200911652</v>
      </c>
      <c r="CC56">
        <v>8.8624630357788489E-2</v>
      </c>
      <c r="CD56">
        <v>2.5744853161135097</v>
      </c>
      <c r="CE56">
        <v>0.14968340312323627</v>
      </c>
      <c r="CF56">
        <v>1</v>
      </c>
      <c r="CG56">
        <v>4</v>
      </c>
      <c r="CH56">
        <v>1</v>
      </c>
      <c r="CI56">
        <v>1</v>
      </c>
      <c r="CJ56">
        <v>20</v>
      </c>
      <c r="CK56">
        <v>1</v>
      </c>
      <c r="CL56">
        <v>5</v>
      </c>
      <c r="CM56">
        <v>2</v>
      </c>
      <c r="CN56">
        <v>0</v>
      </c>
      <c r="CO56">
        <v>3</v>
      </c>
      <c r="CP56">
        <v>0</v>
      </c>
      <c r="CQ56">
        <v>4</v>
      </c>
      <c r="CR56">
        <v>9</v>
      </c>
      <c r="CS56">
        <v>3</v>
      </c>
      <c r="CT56">
        <v>1</v>
      </c>
      <c r="CU56">
        <v>1</v>
      </c>
      <c r="CV56">
        <v>3</v>
      </c>
      <c r="CW56">
        <v>4</v>
      </c>
      <c r="CX56">
        <v>1</v>
      </c>
      <c r="CY56" t="s">
        <v>87</v>
      </c>
      <c r="CZ56">
        <v>61.98</v>
      </c>
      <c r="DA56">
        <v>8</v>
      </c>
      <c r="DB56">
        <v>3</v>
      </c>
      <c r="DC56">
        <v>2</v>
      </c>
      <c r="DD56">
        <v>0</v>
      </c>
      <c r="DE56">
        <v>3</v>
      </c>
      <c r="DF56">
        <v>0</v>
      </c>
      <c r="DG56">
        <v>4</v>
      </c>
      <c r="DH56">
        <v>4</v>
      </c>
      <c r="DI56">
        <v>0</v>
      </c>
      <c r="DJ56">
        <v>6</v>
      </c>
      <c r="DK56">
        <v>61</v>
      </c>
      <c r="DL56">
        <v>1</v>
      </c>
      <c r="DM56">
        <v>0</v>
      </c>
      <c r="DN56">
        <v>3</v>
      </c>
      <c r="DO56">
        <v>6</v>
      </c>
      <c r="DP56">
        <v>3</v>
      </c>
      <c r="DQ56">
        <v>2</v>
      </c>
      <c r="DR56">
        <v>0</v>
      </c>
      <c r="DS56">
        <v>0</v>
      </c>
      <c r="DT56">
        <v>29</v>
      </c>
      <c r="DU56">
        <v>15</v>
      </c>
      <c r="DV56">
        <v>14</v>
      </c>
      <c r="DW56">
        <v>13</v>
      </c>
      <c r="DX56">
        <v>6</v>
      </c>
      <c r="DY56">
        <v>19</v>
      </c>
    </row>
    <row r="57" spans="1:129" x14ac:dyDescent="0.2">
      <c r="A57">
        <v>250</v>
      </c>
      <c r="B57">
        <v>2.5084043860119962</v>
      </c>
      <c r="C57">
        <v>2.2525566002325679</v>
      </c>
      <c r="D57">
        <v>3.4766972544168491</v>
      </c>
      <c r="E57">
        <v>2.4024689006412281</v>
      </c>
      <c r="F57">
        <v>-1.2241406541842812</v>
      </c>
      <c r="G57">
        <v>-1.074228353775621</v>
      </c>
      <c r="H57">
        <v>-0.21366493530232805</v>
      </c>
      <c r="I57">
        <v>-0.18271780817955285</v>
      </c>
      <c r="J57">
        <v>0.27101449275362322</v>
      </c>
      <c r="K57">
        <v>5.8823529411764705E-2</v>
      </c>
      <c r="L57">
        <v>0.33333333333333331</v>
      </c>
      <c r="M57">
        <v>0.40441176470588236</v>
      </c>
      <c r="N57">
        <v>0.3</v>
      </c>
      <c r="O57">
        <v>0.22982456140350876</v>
      </c>
      <c r="P57">
        <v>9.0909090909090912E-2</v>
      </c>
      <c r="Q57">
        <v>0</v>
      </c>
      <c r="R57">
        <v>0.375</v>
      </c>
      <c r="S57">
        <v>0.25</v>
      </c>
      <c r="T57">
        <v>0.5</v>
      </c>
      <c r="U57">
        <v>0.31944444444444442</v>
      </c>
      <c r="V57">
        <v>-0.2745098039215686</v>
      </c>
      <c r="W57">
        <v>7.1078431372549045E-2</v>
      </c>
      <c r="X57">
        <v>0.125</v>
      </c>
      <c r="Y57">
        <v>6.944444444444442E-2</v>
      </c>
      <c r="Z57">
        <v>-0.7</v>
      </c>
      <c r="AA57">
        <v>9.6345514950166147E-2</v>
      </c>
      <c r="AB57">
        <v>1</v>
      </c>
      <c r="AC57">
        <v>0.14285714285714285</v>
      </c>
      <c r="AD57">
        <v>0.12195121951219508</v>
      </c>
      <c r="AE57">
        <v>64</v>
      </c>
      <c r="AF57">
        <v>2</v>
      </c>
      <c r="AG57">
        <v>1</v>
      </c>
      <c r="AH57">
        <v>18</v>
      </c>
      <c r="AI57">
        <v>3</v>
      </c>
      <c r="AJ57">
        <v>1</v>
      </c>
      <c r="AK57">
        <v>9</v>
      </c>
      <c r="AL57">
        <v>60</v>
      </c>
      <c r="AM57">
        <v>1.75</v>
      </c>
      <c r="AN57">
        <v>1.28</v>
      </c>
      <c r="AO57">
        <v>1.63</v>
      </c>
      <c r="AP57">
        <v>5</v>
      </c>
      <c r="AQ57">
        <v>0</v>
      </c>
      <c r="AR57">
        <v>4</v>
      </c>
      <c r="AS57">
        <v>0</v>
      </c>
      <c r="AT57">
        <v>4</v>
      </c>
      <c r="AU57">
        <v>0</v>
      </c>
      <c r="AV57">
        <v>3</v>
      </c>
      <c r="AW57">
        <v>0</v>
      </c>
      <c r="AX57">
        <v>2</v>
      </c>
      <c r="AY57">
        <v>0</v>
      </c>
      <c r="AZ57">
        <v>7</v>
      </c>
      <c r="BA57">
        <v>0</v>
      </c>
      <c r="BB57">
        <v>3</v>
      </c>
      <c r="BC57">
        <v>4</v>
      </c>
      <c r="BD57">
        <v>0</v>
      </c>
      <c r="BE57">
        <v>7</v>
      </c>
      <c r="BF57">
        <v>2</v>
      </c>
      <c r="BG57">
        <v>0</v>
      </c>
      <c r="BH57">
        <v>3</v>
      </c>
      <c r="BI57">
        <v>3</v>
      </c>
      <c r="BJ57">
        <v>0</v>
      </c>
      <c r="BK57">
        <v>7</v>
      </c>
      <c r="BL57">
        <v>2</v>
      </c>
      <c r="BM57">
        <v>-1</v>
      </c>
      <c r="BN57">
        <v>0</v>
      </c>
      <c r="BO57">
        <v>0</v>
      </c>
      <c r="BP57">
        <v>0</v>
      </c>
      <c r="BQ57">
        <v>1</v>
      </c>
      <c r="BR57">
        <v>-1</v>
      </c>
      <c r="BS57">
        <v>0</v>
      </c>
      <c r="BT57">
        <v>0</v>
      </c>
      <c r="BU57">
        <v>0</v>
      </c>
      <c r="BV57">
        <v>1</v>
      </c>
      <c r="BW57">
        <v>0</v>
      </c>
      <c r="BX57">
        <v>1</v>
      </c>
      <c r="BY57">
        <v>-1.5882940818246005</v>
      </c>
      <c r="BZ57">
        <v>-1.6040409691141229</v>
      </c>
      <c r="CA57">
        <v>-2.0557554945241736</v>
      </c>
      <c r="CB57">
        <v>-2.1652818341082192</v>
      </c>
      <c r="CC57">
        <v>-2.0639972072504302</v>
      </c>
      <c r="CD57">
        <v>1.2203891433340976</v>
      </c>
      <c r="CE57">
        <v>-1.5182173745356826</v>
      </c>
      <c r="CF57">
        <v>4</v>
      </c>
      <c r="CG57">
        <v>10</v>
      </c>
      <c r="CH57">
        <v>13</v>
      </c>
      <c r="CI57">
        <v>5</v>
      </c>
      <c r="CJ57">
        <v>14</v>
      </c>
      <c r="CK57">
        <v>0</v>
      </c>
      <c r="CL57">
        <v>2</v>
      </c>
      <c r="CM57">
        <v>0</v>
      </c>
      <c r="CN57">
        <v>0</v>
      </c>
      <c r="CO57">
        <v>2</v>
      </c>
      <c r="CP57">
        <v>0</v>
      </c>
      <c r="CQ57">
        <v>5</v>
      </c>
      <c r="CR57">
        <v>6</v>
      </c>
      <c r="CS57">
        <v>3</v>
      </c>
      <c r="CT57">
        <v>0</v>
      </c>
      <c r="CU57">
        <v>0</v>
      </c>
      <c r="CV57">
        <v>0</v>
      </c>
      <c r="CW57">
        <v>0</v>
      </c>
      <c r="CX57">
        <v>0</v>
      </c>
      <c r="CY57" t="s">
        <v>88</v>
      </c>
      <c r="CZ57">
        <v>74.990000000000009</v>
      </c>
      <c r="DA57">
        <v>3</v>
      </c>
      <c r="DB57">
        <v>3</v>
      </c>
      <c r="DC57">
        <v>4</v>
      </c>
      <c r="DD57">
        <v>1</v>
      </c>
      <c r="DE57">
        <v>2</v>
      </c>
      <c r="DF57">
        <v>0</v>
      </c>
      <c r="DG57">
        <v>3</v>
      </c>
      <c r="DH57">
        <v>2</v>
      </c>
      <c r="DI57">
        <v>-1</v>
      </c>
      <c r="DJ57">
        <v>2</v>
      </c>
      <c r="DK57">
        <v>62</v>
      </c>
      <c r="DL57">
        <v>0</v>
      </c>
      <c r="DM57">
        <v>0</v>
      </c>
      <c r="DN57">
        <v>2</v>
      </c>
      <c r="DO57">
        <v>5</v>
      </c>
      <c r="DP57">
        <v>2</v>
      </c>
      <c r="DQ57">
        <v>3</v>
      </c>
      <c r="DR57">
        <v>0</v>
      </c>
      <c r="DS57">
        <v>0</v>
      </c>
      <c r="DT57">
        <v>27</v>
      </c>
      <c r="DU57">
        <v>9</v>
      </c>
      <c r="DV57">
        <v>8</v>
      </c>
      <c r="DW57">
        <v>4</v>
      </c>
      <c r="DX57">
        <v>7</v>
      </c>
      <c r="DY57">
        <v>14</v>
      </c>
    </row>
    <row r="58" spans="1:129" x14ac:dyDescent="0.2">
      <c r="A58">
        <v>251</v>
      </c>
      <c r="B58">
        <v>2.8396850652728247</v>
      </c>
      <c r="C58">
        <v>4.2158578343742708</v>
      </c>
      <c r="D58">
        <v>2.6981656408661916</v>
      </c>
      <c r="E58">
        <v>2.437604084228389</v>
      </c>
      <c r="F58">
        <v>1.5176921935080792</v>
      </c>
      <c r="G58">
        <v>-0.26056155663780256</v>
      </c>
      <c r="H58">
        <v>0.21950926243496671</v>
      </c>
      <c r="I58">
        <v>-5.0734665022973559E-2</v>
      </c>
      <c r="J58">
        <v>0.33162830349531114</v>
      </c>
      <c r="K58">
        <v>0.36</v>
      </c>
      <c r="L58">
        <v>0.36507936507936506</v>
      </c>
      <c r="M58">
        <v>0.29096989966555181</v>
      </c>
      <c r="N58">
        <v>0.25077399380804954</v>
      </c>
      <c r="O58">
        <v>0.43074003795066407</v>
      </c>
      <c r="P58">
        <v>0.23076923076923078</v>
      </c>
      <c r="Q58">
        <v>0.5</v>
      </c>
      <c r="R58">
        <v>0.34343434343434343</v>
      </c>
      <c r="S58">
        <v>0.3888888888888889</v>
      </c>
      <c r="T58">
        <v>0.19780219780219777</v>
      </c>
      <c r="U58">
        <v>0.43589743589743585</v>
      </c>
      <c r="V58">
        <v>-5.0793650793650724E-3</v>
      </c>
      <c r="W58">
        <v>-7.4109465413813247E-2</v>
      </c>
      <c r="X58">
        <v>-0.14563214563214566</v>
      </c>
      <c r="Y58">
        <v>4.7008547008546953E-2</v>
      </c>
      <c r="Z58">
        <v>-7.0052539404553329E-3</v>
      </c>
      <c r="AA58">
        <v>-0.11296326266386149</v>
      </c>
      <c r="AB58">
        <v>0</v>
      </c>
      <c r="AC58">
        <v>-0.26907301066447914</v>
      </c>
      <c r="AD58">
        <v>5.6994818652849673E-2</v>
      </c>
      <c r="AE58">
        <v>78</v>
      </c>
      <c r="AF58">
        <v>3</v>
      </c>
      <c r="AG58">
        <v>1</v>
      </c>
      <c r="AH58">
        <v>19</v>
      </c>
      <c r="AI58">
        <v>3</v>
      </c>
      <c r="AJ58">
        <v>1</v>
      </c>
      <c r="AK58">
        <v>25</v>
      </c>
      <c r="AL58">
        <v>58</v>
      </c>
      <c r="AM58">
        <v>3.67</v>
      </c>
      <c r="AN58">
        <v>3.57</v>
      </c>
      <c r="AO58">
        <v>3.65</v>
      </c>
      <c r="AP58">
        <v>14</v>
      </c>
      <c r="AQ58">
        <v>0</v>
      </c>
      <c r="AR58">
        <v>18</v>
      </c>
      <c r="AS58">
        <v>1</v>
      </c>
      <c r="AT58">
        <v>18</v>
      </c>
      <c r="AU58">
        <v>1</v>
      </c>
      <c r="AV58">
        <v>6</v>
      </c>
      <c r="AW58">
        <v>1</v>
      </c>
      <c r="AX58">
        <v>2</v>
      </c>
      <c r="AY58">
        <v>0</v>
      </c>
      <c r="AZ58">
        <v>12</v>
      </c>
      <c r="BA58">
        <v>0</v>
      </c>
      <c r="BB58">
        <v>6</v>
      </c>
      <c r="BC58">
        <v>7</v>
      </c>
      <c r="BD58">
        <v>1</v>
      </c>
      <c r="BE58">
        <v>13</v>
      </c>
      <c r="BF58">
        <v>2</v>
      </c>
      <c r="BG58">
        <v>0</v>
      </c>
      <c r="BH58">
        <v>5</v>
      </c>
      <c r="BI58">
        <v>6</v>
      </c>
      <c r="BJ58">
        <v>1</v>
      </c>
      <c r="BK58">
        <v>12</v>
      </c>
      <c r="BL58">
        <v>2</v>
      </c>
      <c r="BM58">
        <v>4</v>
      </c>
      <c r="BN58">
        <v>2</v>
      </c>
      <c r="BO58">
        <v>1</v>
      </c>
      <c r="BP58">
        <v>-1</v>
      </c>
      <c r="BQ58">
        <v>0</v>
      </c>
      <c r="BR58">
        <v>-1</v>
      </c>
      <c r="BS58">
        <v>0</v>
      </c>
      <c r="BT58">
        <v>0</v>
      </c>
      <c r="BU58">
        <v>-1</v>
      </c>
      <c r="BV58">
        <v>0</v>
      </c>
      <c r="BW58">
        <v>0</v>
      </c>
      <c r="BX58">
        <v>1</v>
      </c>
      <c r="BY58">
        <v>0.24588653149585882</v>
      </c>
      <c r="BZ58">
        <v>-1.6040409691141229</v>
      </c>
      <c r="CA58">
        <v>-2.0557554945241736</v>
      </c>
      <c r="CB58">
        <v>0.76750393186486221</v>
      </c>
      <c r="CC58">
        <v>0.89211014532898092</v>
      </c>
      <c r="CD58">
        <v>2.0638327674792389</v>
      </c>
      <c r="CE58">
        <v>-0.40628352276307</v>
      </c>
      <c r="CF58">
        <v>2</v>
      </c>
      <c r="CG58">
        <v>3</v>
      </c>
      <c r="CH58">
        <v>2</v>
      </c>
      <c r="CI58">
        <v>2</v>
      </c>
      <c r="CJ58">
        <v>21</v>
      </c>
      <c r="CK58">
        <v>1</v>
      </c>
      <c r="CL58">
        <v>9</v>
      </c>
      <c r="CM58">
        <v>4</v>
      </c>
      <c r="CN58">
        <v>3</v>
      </c>
      <c r="CO58">
        <v>2</v>
      </c>
      <c r="CP58">
        <v>0</v>
      </c>
      <c r="CQ58">
        <v>4</v>
      </c>
      <c r="CR58">
        <v>8</v>
      </c>
      <c r="CS58">
        <v>18</v>
      </c>
      <c r="CT58">
        <v>1</v>
      </c>
      <c r="CU58">
        <v>1</v>
      </c>
      <c r="CV58">
        <v>3</v>
      </c>
      <c r="CW58">
        <v>1</v>
      </c>
      <c r="CX58">
        <v>1</v>
      </c>
      <c r="CY58" t="s">
        <v>63</v>
      </c>
      <c r="CZ58">
        <v>73.889999999999986</v>
      </c>
      <c r="DA58">
        <v>6</v>
      </c>
      <c r="DB58">
        <v>4</v>
      </c>
      <c r="DC58">
        <v>3</v>
      </c>
      <c r="DD58">
        <v>1</v>
      </c>
      <c r="DE58">
        <v>5</v>
      </c>
      <c r="DF58">
        <v>1</v>
      </c>
      <c r="DG58">
        <v>4</v>
      </c>
      <c r="DH58">
        <v>4</v>
      </c>
      <c r="DI58">
        <v>0</v>
      </c>
      <c r="DJ58">
        <v>14</v>
      </c>
      <c r="DK58">
        <v>64</v>
      </c>
      <c r="DL58">
        <v>1</v>
      </c>
      <c r="DM58">
        <v>0</v>
      </c>
      <c r="DN58">
        <v>3</v>
      </c>
      <c r="DO58">
        <v>7</v>
      </c>
      <c r="DP58">
        <v>3</v>
      </c>
      <c r="DQ58">
        <v>2</v>
      </c>
      <c r="DR58">
        <v>0</v>
      </c>
      <c r="DS58">
        <v>0</v>
      </c>
      <c r="DT58">
        <v>29</v>
      </c>
      <c r="DU58">
        <v>10</v>
      </c>
      <c r="DV58">
        <v>10</v>
      </c>
      <c r="DW58">
        <v>11</v>
      </c>
      <c r="DX58">
        <v>5</v>
      </c>
      <c r="DY58">
        <v>19</v>
      </c>
    </row>
    <row r="59" spans="1:129" x14ac:dyDescent="0.2">
      <c r="A59">
        <v>252</v>
      </c>
      <c r="B59">
        <v>3.6932048882359552</v>
      </c>
      <c r="C59">
        <v>3.51096071823941</v>
      </c>
      <c r="D59">
        <v>3.8604684183933875</v>
      </c>
      <c r="E59">
        <v>3.5201721466271678</v>
      </c>
      <c r="F59">
        <v>-0.34950770015397747</v>
      </c>
      <c r="G59">
        <v>-0.34029627176621968</v>
      </c>
      <c r="H59">
        <v>-4.7413831656751088E-2</v>
      </c>
      <c r="I59">
        <v>-4.610660399572946E-2</v>
      </c>
      <c r="J59">
        <v>0.72746553552492055</v>
      </c>
      <c r="K59">
        <v>0.74814814814814812</v>
      </c>
      <c r="L59">
        <v>0.7306034482758621</v>
      </c>
      <c r="M59">
        <v>0.70256410256410262</v>
      </c>
      <c r="N59">
        <v>0.65273132664437017</v>
      </c>
      <c r="O59">
        <v>0.79524772497472196</v>
      </c>
      <c r="P59">
        <v>0.71904761904761905</v>
      </c>
      <c r="Q59">
        <v>0.77948717948717949</v>
      </c>
      <c r="R59">
        <v>0.62980769230769229</v>
      </c>
      <c r="S59">
        <v>0.8125</v>
      </c>
      <c r="T59">
        <v>0.6</v>
      </c>
      <c r="U59">
        <v>0.79047619047619044</v>
      </c>
      <c r="V59">
        <v>1.7544699872286018E-2</v>
      </c>
      <c r="W59">
        <v>-2.8039345711759478E-2</v>
      </c>
      <c r="X59">
        <v>-2.9807692307692313E-2</v>
      </c>
      <c r="Y59">
        <v>-2.2023809523809557E-2</v>
      </c>
      <c r="Z59">
        <v>1.1864534864891084E-2</v>
      </c>
      <c r="AA59">
        <v>-1.9564597101941014E-2</v>
      </c>
      <c r="AB59">
        <v>0</v>
      </c>
      <c r="AC59">
        <v>-2.4237685691946842E-2</v>
      </c>
      <c r="AD59">
        <v>-1.3739324173783906E-2</v>
      </c>
      <c r="AE59">
        <v>65</v>
      </c>
      <c r="AF59">
        <v>2</v>
      </c>
      <c r="AG59">
        <v>0</v>
      </c>
      <c r="AH59">
        <v>20</v>
      </c>
      <c r="AI59">
        <v>3</v>
      </c>
      <c r="AJ59">
        <v>1</v>
      </c>
      <c r="AK59">
        <v>19</v>
      </c>
      <c r="AL59">
        <v>53</v>
      </c>
      <c r="AM59">
        <v>3.78</v>
      </c>
      <c r="AN59">
        <v>2.71</v>
      </c>
      <c r="AO59">
        <v>3.51</v>
      </c>
      <c r="AP59">
        <v>17</v>
      </c>
      <c r="AQ59">
        <v>1</v>
      </c>
      <c r="AR59">
        <v>16</v>
      </c>
      <c r="AS59">
        <v>1</v>
      </c>
      <c r="AT59">
        <v>16</v>
      </c>
      <c r="AU59">
        <v>1</v>
      </c>
      <c r="AV59">
        <v>4</v>
      </c>
      <c r="AW59">
        <v>0</v>
      </c>
      <c r="AX59">
        <v>6</v>
      </c>
      <c r="AY59">
        <v>1</v>
      </c>
      <c r="AZ59">
        <v>15</v>
      </c>
      <c r="BA59">
        <v>0</v>
      </c>
      <c r="BB59">
        <v>7</v>
      </c>
      <c r="BC59">
        <v>3</v>
      </c>
      <c r="BD59">
        <v>0</v>
      </c>
      <c r="BE59">
        <v>17</v>
      </c>
      <c r="BF59">
        <v>8</v>
      </c>
      <c r="BG59">
        <v>1</v>
      </c>
      <c r="BH59">
        <v>4</v>
      </c>
      <c r="BI59">
        <v>4</v>
      </c>
      <c r="BJ59">
        <v>0</v>
      </c>
      <c r="BK59">
        <v>15</v>
      </c>
      <c r="BL59">
        <v>6</v>
      </c>
      <c r="BM59">
        <v>-1</v>
      </c>
      <c r="BN59">
        <v>0</v>
      </c>
      <c r="BO59">
        <v>0</v>
      </c>
      <c r="BP59">
        <v>-3</v>
      </c>
      <c r="BQ59">
        <v>0</v>
      </c>
      <c r="BR59">
        <v>1</v>
      </c>
      <c r="BS59">
        <v>2</v>
      </c>
      <c r="BT59">
        <v>1</v>
      </c>
      <c r="BU59">
        <v>-2</v>
      </c>
      <c r="BV59">
        <v>0</v>
      </c>
      <c r="BW59">
        <v>-2</v>
      </c>
      <c r="BX59">
        <v>0</v>
      </c>
      <c r="BY59">
        <v>0.85728006926934519</v>
      </c>
      <c r="BZ59">
        <v>1.7498628753972245</v>
      </c>
      <c r="CA59">
        <v>0.40169934950472386</v>
      </c>
      <c r="CB59">
        <v>1.0187224450945014</v>
      </c>
      <c r="CC59">
        <v>0.43948959848607522</v>
      </c>
      <c r="CD59">
        <v>3.0851378647477805</v>
      </c>
      <c r="CE59">
        <v>-0.96225044864937637</v>
      </c>
      <c r="CF59">
        <v>3</v>
      </c>
      <c r="CG59">
        <v>14</v>
      </c>
      <c r="CH59">
        <v>4</v>
      </c>
      <c r="CI59">
        <v>3</v>
      </c>
      <c r="CJ59">
        <v>19</v>
      </c>
      <c r="CK59">
        <v>1</v>
      </c>
      <c r="CL59">
        <v>8</v>
      </c>
      <c r="CM59">
        <v>0</v>
      </c>
      <c r="CN59">
        <v>8</v>
      </c>
      <c r="CO59">
        <v>0</v>
      </c>
      <c r="CP59">
        <v>0</v>
      </c>
      <c r="CQ59">
        <v>6</v>
      </c>
      <c r="CR59">
        <v>9</v>
      </c>
      <c r="CS59">
        <v>22</v>
      </c>
      <c r="CT59">
        <v>1</v>
      </c>
      <c r="CU59">
        <v>1</v>
      </c>
      <c r="CV59">
        <v>3</v>
      </c>
      <c r="CW59">
        <v>3</v>
      </c>
      <c r="CX59">
        <v>1</v>
      </c>
      <c r="CY59" t="s">
        <v>89</v>
      </c>
      <c r="CZ59">
        <v>77.150000000000006</v>
      </c>
      <c r="DA59">
        <v>6</v>
      </c>
      <c r="DB59">
        <v>3</v>
      </c>
      <c r="DC59">
        <v>2</v>
      </c>
      <c r="DD59">
        <v>0</v>
      </c>
      <c r="DE59">
        <v>5</v>
      </c>
      <c r="DF59">
        <v>1</v>
      </c>
      <c r="DG59">
        <v>3</v>
      </c>
      <c r="DH59">
        <v>3</v>
      </c>
      <c r="DI59">
        <v>0</v>
      </c>
      <c r="DJ59">
        <v>5</v>
      </c>
      <c r="DK59">
        <v>60</v>
      </c>
      <c r="DL59">
        <v>0</v>
      </c>
      <c r="DM59">
        <v>1</v>
      </c>
      <c r="DN59">
        <v>2</v>
      </c>
      <c r="DO59">
        <v>7</v>
      </c>
      <c r="DP59">
        <v>2</v>
      </c>
      <c r="DQ59">
        <v>3</v>
      </c>
      <c r="DR59">
        <v>0</v>
      </c>
      <c r="DS59">
        <v>0</v>
      </c>
      <c r="DT59">
        <v>30</v>
      </c>
      <c r="DU59">
        <v>12</v>
      </c>
      <c r="DV59">
        <v>12</v>
      </c>
      <c r="DW59">
        <v>11</v>
      </c>
      <c r="DX59">
        <v>5</v>
      </c>
      <c r="DY59">
        <v>21</v>
      </c>
    </row>
    <row r="60" spans="1:129" x14ac:dyDescent="0.2">
      <c r="A60">
        <v>253</v>
      </c>
      <c r="B60">
        <v>3.1518423649700766</v>
      </c>
      <c r="C60">
        <v>3.3939183979189824</v>
      </c>
      <c r="D60">
        <v>3.7915816667263638</v>
      </c>
      <c r="E60">
        <v>2.644987238005216</v>
      </c>
      <c r="F60">
        <v>-0.39766326880738134</v>
      </c>
      <c r="G60">
        <v>-1.1465944287211478</v>
      </c>
      <c r="H60">
        <v>-5.534246263026215E-2</v>
      </c>
      <c r="I60">
        <v>-0.17813752104452357</v>
      </c>
      <c r="J60">
        <v>0.56016042780748654</v>
      </c>
      <c r="K60">
        <v>0.69585253456221197</v>
      </c>
      <c r="L60">
        <v>0.6693121693121693</v>
      </c>
      <c r="M60">
        <v>0.32870370370370372</v>
      </c>
      <c r="N60">
        <v>0.46987315010570818</v>
      </c>
      <c r="O60">
        <v>0.65259740259740251</v>
      </c>
      <c r="P60">
        <v>0.7238095238095239</v>
      </c>
      <c r="Q60">
        <v>0.66964285714285721</v>
      </c>
      <c r="R60">
        <v>0.5</v>
      </c>
      <c r="S60">
        <v>0.85164835164835173</v>
      </c>
      <c r="T60">
        <v>0.1964285714285714</v>
      </c>
      <c r="U60">
        <v>0.47115384615384615</v>
      </c>
      <c r="V60">
        <v>2.6540365250042663E-2</v>
      </c>
      <c r="W60">
        <v>-0.34060846560846558</v>
      </c>
      <c r="X60">
        <v>-0.3035714285714286</v>
      </c>
      <c r="Y60">
        <v>-0.38049450549450559</v>
      </c>
      <c r="Z60">
        <v>1.9441145214727756E-2</v>
      </c>
      <c r="AA60">
        <v>-0.34128561961563947</v>
      </c>
      <c r="AB60">
        <v>0</v>
      </c>
      <c r="AC60">
        <v>-0.43589743589743596</v>
      </c>
      <c r="AD60">
        <v>-0.28764278296988582</v>
      </c>
      <c r="AE60">
        <v>60</v>
      </c>
      <c r="AF60">
        <v>2</v>
      </c>
      <c r="AG60">
        <v>1</v>
      </c>
      <c r="AH60">
        <v>16</v>
      </c>
      <c r="AI60">
        <v>2</v>
      </c>
      <c r="AJ60">
        <v>1</v>
      </c>
      <c r="AK60">
        <v>14</v>
      </c>
      <c r="AL60">
        <v>91</v>
      </c>
      <c r="AM60">
        <v>2.61</v>
      </c>
      <c r="AN60">
        <v>2</v>
      </c>
      <c r="AO60">
        <v>2.46</v>
      </c>
      <c r="AP60">
        <v>14</v>
      </c>
      <c r="AQ60">
        <v>0</v>
      </c>
      <c r="AR60">
        <v>15</v>
      </c>
      <c r="AS60">
        <v>0</v>
      </c>
      <c r="AT60">
        <v>15</v>
      </c>
      <c r="AU60">
        <v>0</v>
      </c>
      <c r="AV60">
        <v>6</v>
      </c>
      <c r="AW60">
        <v>1</v>
      </c>
      <c r="AX60">
        <v>5</v>
      </c>
      <c r="AY60">
        <v>0</v>
      </c>
      <c r="AZ60">
        <v>15</v>
      </c>
      <c r="BA60">
        <v>0</v>
      </c>
      <c r="BB60">
        <v>4</v>
      </c>
      <c r="BC60">
        <v>6</v>
      </c>
      <c r="BD60">
        <v>1</v>
      </c>
      <c r="BE60">
        <v>14</v>
      </c>
      <c r="BF60">
        <v>4</v>
      </c>
      <c r="BG60">
        <v>0</v>
      </c>
      <c r="BH60">
        <v>4</v>
      </c>
      <c r="BI60">
        <v>6</v>
      </c>
      <c r="BJ60">
        <v>1</v>
      </c>
      <c r="BK60">
        <v>15</v>
      </c>
      <c r="BL60">
        <v>5</v>
      </c>
      <c r="BM60">
        <v>1</v>
      </c>
      <c r="BN60">
        <v>2</v>
      </c>
      <c r="BO60">
        <v>1</v>
      </c>
      <c r="BP60">
        <v>0</v>
      </c>
      <c r="BQ60">
        <v>1</v>
      </c>
      <c r="BR60">
        <v>0</v>
      </c>
      <c r="BS60">
        <v>1</v>
      </c>
      <c r="BT60">
        <v>0</v>
      </c>
      <c r="BU60">
        <v>1</v>
      </c>
      <c r="BV60">
        <v>2</v>
      </c>
      <c r="BW60">
        <v>1</v>
      </c>
      <c r="BX60">
        <v>2</v>
      </c>
      <c r="BY60">
        <v>-0.97690054405111404</v>
      </c>
      <c r="BZ60">
        <v>-0.48607302094367372</v>
      </c>
      <c r="CA60">
        <v>-0.21266436150250054</v>
      </c>
      <c r="CB60">
        <v>-1.0151721025363623</v>
      </c>
      <c r="CC60">
        <v>-0.95002223170376332</v>
      </c>
      <c r="CD60">
        <v>1.3408810896405463</v>
      </c>
      <c r="CE60">
        <v>-0.96225044864937637</v>
      </c>
      <c r="CF60">
        <v>4</v>
      </c>
      <c r="CG60">
        <v>2</v>
      </c>
      <c r="CH60">
        <v>4</v>
      </c>
      <c r="CI60">
        <v>4</v>
      </c>
      <c r="CJ60">
        <v>15</v>
      </c>
      <c r="CK60">
        <v>0</v>
      </c>
      <c r="CL60">
        <v>16</v>
      </c>
      <c r="CM60">
        <v>5</v>
      </c>
      <c r="CN60">
        <v>7</v>
      </c>
      <c r="CO60">
        <v>4</v>
      </c>
      <c r="CP60">
        <v>0</v>
      </c>
      <c r="CQ60">
        <v>7</v>
      </c>
      <c r="CR60">
        <v>4</v>
      </c>
      <c r="CS60">
        <v>5</v>
      </c>
      <c r="CT60">
        <v>0</v>
      </c>
      <c r="CU60">
        <v>0</v>
      </c>
      <c r="CV60">
        <v>0</v>
      </c>
      <c r="CW60">
        <v>0</v>
      </c>
      <c r="CX60">
        <v>0</v>
      </c>
      <c r="CY60" t="s">
        <v>90</v>
      </c>
      <c r="CZ60">
        <v>71.61999999999999</v>
      </c>
      <c r="DA60">
        <v>7</v>
      </c>
      <c r="DB60">
        <v>1</v>
      </c>
      <c r="DC60">
        <v>2</v>
      </c>
      <c r="DD60">
        <v>0</v>
      </c>
      <c r="DE60">
        <v>2</v>
      </c>
      <c r="DF60">
        <v>0</v>
      </c>
      <c r="DG60">
        <v>3</v>
      </c>
      <c r="DH60">
        <v>3</v>
      </c>
      <c r="DI60">
        <v>0</v>
      </c>
      <c r="DJ60">
        <v>0.33</v>
      </c>
      <c r="DK60">
        <v>60</v>
      </c>
      <c r="DL60">
        <v>1</v>
      </c>
      <c r="DM60">
        <v>0</v>
      </c>
      <c r="DN60">
        <v>3</v>
      </c>
      <c r="DO60">
        <v>6</v>
      </c>
      <c r="DP60">
        <v>3</v>
      </c>
      <c r="DQ60">
        <v>1</v>
      </c>
      <c r="DR60">
        <v>0</v>
      </c>
      <c r="DS60">
        <v>0</v>
      </c>
      <c r="DT60">
        <v>29</v>
      </c>
      <c r="DU60">
        <v>10</v>
      </c>
      <c r="DV60">
        <v>10</v>
      </c>
      <c r="DW60">
        <v>13</v>
      </c>
      <c r="DX60">
        <v>8</v>
      </c>
      <c r="DY60">
        <v>23</v>
      </c>
    </row>
    <row r="61" spans="1:129" x14ac:dyDescent="0.2">
      <c r="A61">
        <v>255</v>
      </c>
      <c r="B61">
        <v>2.4915780930865532</v>
      </c>
      <c r="C61">
        <v>2.6531886334224732</v>
      </c>
      <c r="D61">
        <v>2.4581637692739737</v>
      </c>
      <c r="E61">
        <v>2.4984159993888957</v>
      </c>
      <c r="F61">
        <v>0.19502486414849951</v>
      </c>
      <c r="G61">
        <v>4.0252230114921961E-2</v>
      </c>
      <c r="H61">
        <v>3.8155237358632507E-2</v>
      </c>
      <c r="I61">
        <v>8.1209688925839192E-3</v>
      </c>
      <c r="J61">
        <v>0.41678520625889048</v>
      </c>
      <c r="K61">
        <v>0.36742424242424243</v>
      </c>
      <c r="L61">
        <v>0.48484848484848481</v>
      </c>
      <c r="M61">
        <v>0.40714285714285708</v>
      </c>
      <c r="N61">
        <v>0.36164736164736166</v>
      </c>
      <c r="O61">
        <v>0.48489666136724963</v>
      </c>
      <c r="P61">
        <v>0.44242424242424239</v>
      </c>
      <c r="Q61">
        <v>0.2424242424242424</v>
      </c>
      <c r="R61">
        <v>0.31818181818181818</v>
      </c>
      <c r="S61">
        <v>0.6515151515151516</v>
      </c>
      <c r="T61">
        <v>0.33333333333333331</v>
      </c>
      <c r="U61">
        <v>0.49230769230769228</v>
      </c>
      <c r="V61">
        <v>-0.11742424242424238</v>
      </c>
      <c r="W61">
        <v>-7.7705627705627722E-2</v>
      </c>
      <c r="X61">
        <v>1.5151515151515138E-2</v>
      </c>
      <c r="Y61">
        <v>-0.15920745920745932</v>
      </c>
      <c r="Z61">
        <v>-0.13777777777777772</v>
      </c>
      <c r="AA61">
        <v>-8.7114777966513013E-2</v>
      </c>
      <c r="AB61">
        <v>0</v>
      </c>
      <c r="AC61">
        <v>2.3255813953488351E-2</v>
      </c>
      <c r="AD61">
        <v>-0.13918891379661716</v>
      </c>
      <c r="AE61">
        <v>59</v>
      </c>
      <c r="AF61">
        <v>1</v>
      </c>
      <c r="AG61">
        <v>1</v>
      </c>
      <c r="AH61">
        <v>12</v>
      </c>
      <c r="AI61">
        <v>1</v>
      </c>
      <c r="AJ61">
        <v>1</v>
      </c>
      <c r="AK61">
        <v>25</v>
      </c>
      <c r="AL61">
        <v>106</v>
      </c>
      <c r="AM61">
        <v>2.72</v>
      </c>
      <c r="AN61">
        <v>3.57</v>
      </c>
      <c r="AO61">
        <v>2.93</v>
      </c>
      <c r="AP61">
        <v>11</v>
      </c>
      <c r="AQ61">
        <v>0</v>
      </c>
      <c r="AR61">
        <v>12</v>
      </c>
      <c r="AS61">
        <v>0</v>
      </c>
      <c r="AT61">
        <v>12</v>
      </c>
      <c r="AU61">
        <v>0</v>
      </c>
      <c r="AV61">
        <v>5</v>
      </c>
      <c r="AW61">
        <v>1</v>
      </c>
      <c r="AX61">
        <v>5</v>
      </c>
      <c r="AY61">
        <v>0</v>
      </c>
      <c r="AZ61">
        <v>13</v>
      </c>
      <c r="BA61">
        <v>0</v>
      </c>
      <c r="BB61">
        <v>7</v>
      </c>
      <c r="BC61">
        <v>4</v>
      </c>
      <c r="BD61">
        <v>0</v>
      </c>
      <c r="BE61">
        <v>15</v>
      </c>
      <c r="BF61">
        <v>4</v>
      </c>
      <c r="BG61">
        <v>0</v>
      </c>
      <c r="BH61">
        <v>4</v>
      </c>
      <c r="BI61">
        <v>5</v>
      </c>
      <c r="BJ61">
        <v>1</v>
      </c>
      <c r="BK61">
        <v>13</v>
      </c>
      <c r="BL61">
        <v>5</v>
      </c>
      <c r="BM61">
        <v>1</v>
      </c>
      <c r="BN61">
        <v>2</v>
      </c>
      <c r="BO61">
        <v>1</v>
      </c>
      <c r="BP61">
        <v>-3</v>
      </c>
      <c r="BQ61">
        <v>0</v>
      </c>
      <c r="BR61">
        <v>1</v>
      </c>
      <c r="BS61">
        <v>2</v>
      </c>
      <c r="BT61">
        <v>1</v>
      </c>
      <c r="BU61">
        <v>-2</v>
      </c>
      <c r="BV61">
        <v>0</v>
      </c>
      <c r="BW61">
        <v>1</v>
      </c>
      <c r="BX61">
        <v>2</v>
      </c>
      <c r="BY61">
        <v>0.85728006926934519</v>
      </c>
      <c r="BZ61">
        <v>-0.48607302094367372</v>
      </c>
      <c r="CA61">
        <v>-0.21266436150250054</v>
      </c>
      <c r="CB61">
        <v>0.31050512155214804</v>
      </c>
      <c r="CC61">
        <v>0.50164322382728788</v>
      </c>
      <c r="CD61">
        <v>3.0277683379308282</v>
      </c>
      <c r="CE61">
        <v>-0.96225044864937637</v>
      </c>
      <c r="CF61">
        <v>1</v>
      </c>
      <c r="CG61">
        <v>1</v>
      </c>
      <c r="CH61">
        <v>4</v>
      </c>
      <c r="CI61">
        <v>1</v>
      </c>
      <c r="CJ61">
        <v>29</v>
      </c>
      <c r="CK61">
        <v>1</v>
      </c>
      <c r="CL61">
        <v>11</v>
      </c>
      <c r="CM61">
        <v>4</v>
      </c>
      <c r="CN61">
        <v>3</v>
      </c>
      <c r="CO61">
        <v>4</v>
      </c>
      <c r="CP61">
        <v>0</v>
      </c>
      <c r="CQ61">
        <v>3</v>
      </c>
      <c r="CR61">
        <v>12</v>
      </c>
      <c r="CS61">
        <v>18</v>
      </c>
      <c r="CT61">
        <v>3</v>
      </c>
      <c r="CU61">
        <v>1</v>
      </c>
      <c r="CV61">
        <v>0</v>
      </c>
      <c r="CW61">
        <v>0</v>
      </c>
      <c r="CX61">
        <v>0</v>
      </c>
      <c r="CY61" t="s">
        <v>87</v>
      </c>
      <c r="CZ61">
        <v>74.990000000000009</v>
      </c>
      <c r="DA61">
        <v>8</v>
      </c>
      <c r="DB61">
        <v>3</v>
      </c>
      <c r="DC61">
        <v>3</v>
      </c>
      <c r="DD61">
        <v>1</v>
      </c>
      <c r="DE61">
        <v>5</v>
      </c>
      <c r="DF61">
        <v>1</v>
      </c>
      <c r="DG61">
        <v>4</v>
      </c>
      <c r="DH61">
        <v>4</v>
      </c>
      <c r="DI61">
        <v>0</v>
      </c>
      <c r="DJ61">
        <v>30</v>
      </c>
      <c r="DK61">
        <v>46</v>
      </c>
      <c r="DL61">
        <v>1</v>
      </c>
      <c r="DM61">
        <v>0</v>
      </c>
      <c r="DN61">
        <v>2</v>
      </c>
      <c r="DO61">
        <v>7</v>
      </c>
      <c r="DP61">
        <v>3</v>
      </c>
      <c r="DQ61">
        <v>2</v>
      </c>
      <c r="DR61">
        <v>0</v>
      </c>
      <c r="DS61">
        <v>0</v>
      </c>
      <c r="DT61">
        <v>28</v>
      </c>
      <c r="DU61">
        <v>5</v>
      </c>
      <c r="DV61">
        <v>2</v>
      </c>
      <c r="DW61">
        <v>4</v>
      </c>
      <c r="DX61">
        <v>5</v>
      </c>
      <c r="DY61">
        <v>16</v>
      </c>
    </row>
    <row r="62" spans="1:129" x14ac:dyDescent="0.2">
      <c r="A62">
        <v>256</v>
      </c>
      <c r="B62">
        <v>2.3304360618904036</v>
      </c>
      <c r="C62">
        <v>2.9464793857501803</v>
      </c>
      <c r="D62">
        <v>2.0505835579337273</v>
      </c>
      <c r="E62">
        <v>2.0741492788614821</v>
      </c>
      <c r="F62">
        <v>0.89589582781645305</v>
      </c>
      <c r="G62">
        <v>2.3565720927754885E-2</v>
      </c>
      <c r="H62">
        <v>0.17928447928574331</v>
      </c>
      <c r="I62">
        <v>5.7132720736562245E-3</v>
      </c>
      <c r="J62">
        <v>0.53907496012759171</v>
      </c>
      <c r="K62">
        <v>0.60805860805860801</v>
      </c>
      <c r="L62">
        <v>0.51282051282051277</v>
      </c>
      <c r="M62">
        <v>0.44200626959247652</v>
      </c>
      <c r="N62">
        <v>0.47474747474747475</v>
      </c>
      <c r="O62">
        <v>0.59696969696969693</v>
      </c>
      <c r="P62">
        <v>0.34615384615384615</v>
      </c>
      <c r="Q62">
        <v>0.84615384615384615</v>
      </c>
      <c r="R62">
        <v>0.5</v>
      </c>
      <c r="S62">
        <v>0.52380952380952372</v>
      </c>
      <c r="T62">
        <v>0.47402597402597407</v>
      </c>
      <c r="U62">
        <v>0.41212121212121217</v>
      </c>
      <c r="V62">
        <v>9.5238095238095233E-2</v>
      </c>
      <c r="W62">
        <v>-7.0814243228036255E-2</v>
      </c>
      <c r="X62">
        <v>-2.5974025974025927E-2</v>
      </c>
      <c r="Y62">
        <v>-0.11168831168831156</v>
      </c>
      <c r="Z62">
        <v>8.4967320261437898E-2</v>
      </c>
      <c r="AA62">
        <v>-7.4164491960602666E-2</v>
      </c>
      <c r="AB62">
        <v>0</v>
      </c>
      <c r="AC62">
        <v>-2.666666666666662E-2</v>
      </c>
      <c r="AD62">
        <v>-0.11933395004625334</v>
      </c>
      <c r="AE62">
        <v>70</v>
      </c>
      <c r="AF62">
        <v>3</v>
      </c>
      <c r="AG62">
        <v>0</v>
      </c>
      <c r="AH62">
        <v>16</v>
      </c>
      <c r="AI62">
        <v>2</v>
      </c>
      <c r="AJ62">
        <v>1</v>
      </c>
      <c r="AK62">
        <v>17</v>
      </c>
      <c r="AL62">
        <v>86</v>
      </c>
      <c r="AM62">
        <v>2.34</v>
      </c>
      <c r="AN62">
        <v>2.4300000000000002</v>
      </c>
      <c r="AO62">
        <v>2.36</v>
      </c>
      <c r="AP62">
        <v>13</v>
      </c>
      <c r="AQ62">
        <v>0</v>
      </c>
      <c r="AR62">
        <v>13</v>
      </c>
      <c r="AS62">
        <v>0</v>
      </c>
      <c r="AT62">
        <v>13</v>
      </c>
      <c r="AU62">
        <v>0</v>
      </c>
      <c r="AV62">
        <v>3</v>
      </c>
      <c r="AW62">
        <v>0</v>
      </c>
      <c r="AX62">
        <v>5</v>
      </c>
      <c r="AY62">
        <v>0</v>
      </c>
      <c r="AZ62">
        <v>16</v>
      </c>
      <c r="BA62">
        <v>0</v>
      </c>
      <c r="BB62">
        <v>5</v>
      </c>
      <c r="BC62">
        <v>3</v>
      </c>
      <c r="BD62">
        <v>0</v>
      </c>
      <c r="BE62">
        <v>16</v>
      </c>
      <c r="BF62">
        <v>5</v>
      </c>
      <c r="BG62">
        <v>0</v>
      </c>
      <c r="BH62">
        <v>5</v>
      </c>
      <c r="BI62">
        <v>3</v>
      </c>
      <c r="BJ62">
        <v>0</v>
      </c>
      <c r="BK62">
        <v>16</v>
      </c>
      <c r="BL62">
        <v>5</v>
      </c>
      <c r="BM62">
        <v>0</v>
      </c>
      <c r="BN62">
        <v>1</v>
      </c>
      <c r="BO62">
        <v>0</v>
      </c>
      <c r="BP62">
        <v>0</v>
      </c>
      <c r="BQ62">
        <v>1</v>
      </c>
      <c r="BR62">
        <v>0</v>
      </c>
      <c r="BS62">
        <v>1</v>
      </c>
      <c r="BT62">
        <v>0</v>
      </c>
      <c r="BU62">
        <v>0</v>
      </c>
      <c r="BV62">
        <v>1</v>
      </c>
      <c r="BW62">
        <v>0</v>
      </c>
      <c r="BX62">
        <v>1</v>
      </c>
      <c r="BY62">
        <v>-0.36550700627762761</v>
      </c>
      <c r="BZ62">
        <v>7.2910953141550855E-2</v>
      </c>
      <c r="CA62">
        <v>-0.21266436150250054</v>
      </c>
      <c r="CB62">
        <v>-0.84567097279237935</v>
      </c>
      <c r="CC62">
        <v>-0.71514757310866139</v>
      </c>
      <c r="CD62">
        <v>0.97940525072120033</v>
      </c>
      <c r="CE62">
        <v>-0.40628352276307</v>
      </c>
      <c r="CF62">
        <v>1</v>
      </c>
      <c r="CG62">
        <v>0</v>
      </c>
      <c r="CH62">
        <v>0</v>
      </c>
      <c r="CI62">
        <v>1</v>
      </c>
      <c r="CJ62">
        <v>12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6</v>
      </c>
      <c r="CR62">
        <v>6</v>
      </c>
      <c r="CS62">
        <v>3</v>
      </c>
      <c r="CT62">
        <v>2</v>
      </c>
      <c r="CU62">
        <v>1</v>
      </c>
      <c r="CV62">
        <v>0</v>
      </c>
      <c r="CW62">
        <v>0</v>
      </c>
      <c r="CX62">
        <v>0</v>
      </c>
      <c r="CY62" t="s">
        <v>91</v>
      </c>
      <c r="CZ62">
        <v>53.49</v>
      </c>
      <c r="DA62">
        <v>5</v>
      </c>
      <c r="DB62">
        <v>3</v>
      </c>
      <c r="DC62">
        <v>2</v>
      </c>
      <c r="DD62">
        <v>0</v>
      </c>
      <c r="DE62">
        <v>5</v>
      </c>
      <c r="DF62">
        <v>1</v>
      </c>
      <c r="DG62">
        <v>3</v>
      </c>
      <c r="DH62">
        <v>2</v>
      </c>
      <c r="DI62">
        <v>-1</v>
      </c>
      <c r="DJ62">
        <v>8</v>
      </c>
      <c r="DK62">
        <v>62</v>
      </c>
      <c r="DL62">
        <v>1</v>
      </c>
      <c r="DM62">
        <v>0</v>
      </c>
      <c r="DN62">
        <v>3</v>
      </c>
      <c r="DO62">
        <v>7</v>
      </c>
      <c r="DP62">
        <v>3</v>
      </c>
      <c r="DQ62">
        <v>1</v>
      </c>
      <c r="DR62">
        <v>0</v>
      </c>
      <c r="DS62">
        <v>0</v>
      </c>
      <c r="DT62">
        <v>26</v>
      </c>
      <c r="DU62">
        <v>7</v>
      </c>
      <c r="DV62">
        <v>7</v>
      </c>
      <c r="DW62">
        <v>10</v>
      </c>
      <c r="DX62">
        <v>6</v>
      </c>
      <c r="DY62">
        <v>14</v>
      </c>
    </row>
    <row r="63" spans="1:129" x14ac:dyDescent="0.2">
      <c r="A63">
        <v>257</v>
      </c>
      <c r="B63">
        <v>3.3967441559569012</v>
      </c>
      <c r="C63">
        <v>2.7907332305128025</v>
      </c>
      <c r="D63">
        <v>3.8604684183933875</v>
      </c>
      <c r="E63">
        <v>3.5439953165479308</v>
      </c>
      <c r="F63">
        <v>-1.069735187880585</v>
      </c>
      <c r="G63">
        <v>-0.31647310184545674</v>
      </c>
      <c r="H63">
        <v>-0.16083337182485005</v>
      </c>
      <c r="I63">
        <v>-4.2740853784188987E-2</v>
      </c>
      <c r="J63">
        <v>0.44917257683215134</v>
      </c>
      <c r="K63">
        <v>0.5241379310344827</v>
      </c>
      <c r="L63">
        <v>0.45474137931034486</v>
      </c>
      <c r="M63">
        <v>0.375</v>
      </c>
      <c r="N63">
        <v>0.39361702127659576</v>
      </c>
      <c r="O63">
        <v>0.50725338491295935</v>
      </c>
      <c r="P63">
        <v>0.42499999999999999</v>
      </c>
      <c r="Q63">
        <v>0.64615384615384608</v>
      </c>
      <c r="R63">
        <v>0.40416666666666667</v>
      </c>
      <c r="S63">
        <v>0.5089285714285714</v>
      </c>
      <c r="T63">
        <v>0.33750000000000002</v>
      </c>
      <c r="U63">
        <v>0.40808823529411764</v>
      </c>
      <c r="V63">
        <v>6.9396551724137834E-2</v>
      </c>
      <c r="W63">
        <v>-7.9741379310344862E-2</v>
      </c>
      <c r="X63">
        <v>-6.6666666666666652E-2</v>
      </c>
      <c r="Y63">
        <v>-0.10084033613445376</v>
      </c>
      <c r="Z63">
        <v>7.0893879348304614E-2</v>
      </c>
      <c r="AA63">
        <v>-9.6103896103896136E-2</v>
      </c>
      <c r="AB63">
        <v>0</v>
      </c>
      <c r="AC63">
        <v>-8.9887640449438172E-2</v>
      </c>
      <c r="AD63">
        <v>-0.1099656357388316</v>
      </c>
      <c r="AE63">
        <v>71</v>
      </c>
      <c r="AF63">
        <v>3</v>
      </c>
      <c r="AG63">
        <v>0</v>
      </c>
      <c r="AH63">
        <v>20</v>
      </c>
      <c r="AI63">
        <v>3</v>
      </c>
      <c r="AJ63">
        <v>1</v>
      </c>
      <c r="AK63">
        <v>25</v>
      </c>
      <c r="AL63">
        <v>139</v>
      </c>
      <c r="AM63">
        <v>3.84</v>
      </c>
      <c r="AN63">
        <v>3.57</v>
      </c>
      <c r="AO63">
        <v>3.77</v>
      </c>
      <c r="AP63">
        <v>13</v>
      </c>
      <c r="AQ63">
        <v>0</v>
      </c>
      <c r="AR63">
        <v>15</v>
      </c>
      <c r="AS63">
        <v>0</v>
      </c>
      <c r="AT63">
        <v>15</v>
      </c>
      <c r="AU63">
        <v>0</v>
      </c>
      <c r="AV63">
        <v>7</v>
      </c>
      <c r="AW63">
        <v>1</v>
      </c>
      <c r="AX63">
        <v>2</v>
      </c>
      <c r="AY63">
        <v>0</v>
      </c>
      <c r="AZ63">
        <v>11</v>
      </c>
      <c r="BA63">
        <v>0</v>
      </c>
      <c r="BB63">
        <v>4</v>
      </c>
      <c r="BC63">
        <v>5</v>
      </c>
      <c r="BD63">
        <v>1</v>
      </c>
      <c r="BE63">
        <v>13</v>
      </c>
      <c r="BF63">
        <v>6</v>
      </c>
      <c r="BG63">
        <v>1</v>
      </c>
      <c r="BH63">
        <v>7</v>
      </c>
      <c r="BI63">
        <v>7</v>
      </c>
      <c r="BJ63">
        <v>1</v>
      </c>
      <c r="BK63">
        <v>11</v>
      </c>
      <c r="BL63">
        <v>2</v>
      </c>
      <c r="BM63">
        <v>2</v>
      </c>
      <c r="BN63">
        <v>2</v>
      </c>
      <c r="BO63">
        <v>1</v>
      </c>
      <c r="BP63">
        <v>3</v>
      </c>
      <c r="BQ63">
        <v>2</v>
      </c>
      <c r="BR63">
        <v>2</v>
      </c>
      <c r="BS63">
        <v>2</v>
      </c>
      <c r="BT63">
        <v>1</v>
      </c>
      <c r="BU63">
        <v>-2</v>
      </c>
      <c r="BV63">
        <v>0</v>
      </c>
      <c r="BW63">
        <v>-4</v>
      </c>
      <c r="BX63">
        <v>0</v>
      </c>
      <c r="BY63">
        <v>-0.97690054405111404</v>
      </c>
      <c r="BZ63">
        <v>0.63189492722677543</v>
      </c>
      <c r="CA63">
        <v>-2.0557554945241736</v>
      </c>
      <c r="CB63">
        <v>0.29230603323413618</v>
      </c>
      <c r="CC63">
        <v>0.61657329068580946</v>
      </c>
      <c r="CD63">
        <v>1.5818649822534436</v>
      </c>
      <c r="CE63">
        <v>0.70565032900954261</v>
      </c>
      <c r="CF63">
        <v>2</v>
      </c>
      <c r="CG63">
        <v>11</v>
      </c>
      <c r="CH63">
        <v>3</v>
      </c>
      <c r="CI63">
        <v>2</v>
      </c>
      <c r="CJ63">
        <v>17</v>
      </c>
      <c r="CK63">
        <v>0</v>
      </c>
      <c r="CL63">
        <v>8</v>
      </c>
      <c r="CM63">
        <v>0</v>
      </c>
      <c r="CN63">
        <v>0</v>
      </c>
      <c r="CO63">
        <v>8</v>
      </c>
      <c r="CP63">
        <v>0</v>
      </c>
      <c r="CQ63">
        <v>6</v>
      </c>
      <c r="CR63">
        <v>8</v>
      </c>
      <c r="CS63">
        <v>3</v>
      </c>
      <c r="CT63">
        <v>2</v>
      </c>
      <c r="CU63">
        <v>1</v>
      </c>
      <c r="CV63">
        <v>4</v>
      </c>
      <c r="CW63">
        <v>4</v>
      </c>
      <c r="CX63">
        <v>1</v>
      </c>
      <c r="CY63" t="s">
        <v>92</v>
      </c>
      <c r="CZ63">
        <v>81.99</v>
      </c>
      <c r="DA63">
        <v>8</v>
      </c>
      <c r="DB63">
        <v>3</v>
      </c>
      <c r="DC63">
        <v>2</v>
      </c>
      <c r="DD63">
        <v>0</v>
      </c>
      <c r="DE63">
        <v>7</v>
      </c>
      <c r="DF63">
        <v>1</v>
      </c>
      <c r="DG63">
        <v>3</v>
      </c>
      <c r="DH63">
        <v>4</v>
      </c>
      <c r="DI63">
        <v>1</v>
      </c>
      <c r="DJ63">
        <v>9</v>
      </c>
      <c r="DK63">
        <v>62</v>
      </c>
      <c r="DL63">
        <v>0</v>
      </c>
      <c r="DM63">
        <v>1</v>
      </c>
      <c r="DN63">
        <v>2</v>
      </c>
      <c r="DO63">
        <v>7</v>
      </c>
      <c r="DP63">
        <v>2</v>
      </c>
      <c r="DQ63">
        <v>3</v>
      </c>
      <c r="DR63">
        <v>0</v>
      </c>
      <c r="DS63">
        <v>0</v>
      </c>
      <c r="DT63">
        <v>30</v>
      </c>
      <c r="DU63">
        <v>15</v>
      </c>
      <c r="DV63">
        <v>14</v>
      </c>
      <c r="DW63">
        <v>12</v>
      </c>
      <c r="DX63">
        <v>8</v>
      </c>
      <c r="DY63">
        <v>21</v>
      </c>
    </row>
    <row r="64" spans="1:129" x14ac:dyDescent="0.2">
      <c r="A64">
        <v>258</v>
      </c>
      <c r="B64">
        <v>3.1221590397781478</v>
      </c>
      <c r="C64">
        <v>4.1602625098567554</v>
      </c>
      <c r="D64">
        <v>4.6526957480816815</v>
      </c>
      <c r="E64">
        <v>2.0867869561425199</v>
      </c>
      <c r="F64">
        <v>-0.49243323822492613</v>
      </c>
      <c r="G64">
        <v>-2.5659087919391617</v>
      </c>
      <c r="H64">
        <v>-5.5876043413839803E-2</v>
      </c>
      <c r="I64">
        <v>-0.38072785472554005</v>
      </c>
      <c r="J64">
        <v>0.50396825396825395</v>
      </c>
      <c r="K64">
        <v>0.52631578947368418</v>
      </c>
      <c r="L64">
        <v>0.66666666666666663</v>
      </c>
      <c r="M64">
        <v>0.32017543859649117</v>
      </c>
      <c r="N64">
        <v>0.40949820788530461</v>
      </c>
      <c r="O64">
        <v>0.62111111111111117</v>
      </c>
      <c r="P64">
        <v>0.4</v>
      </c>
      <c r="Q64">
        <v>0.66666666666666663</v>
      </c>
      <c r="R64">
        <v>0.6</v>
      </c>
      <c r="S64">
        <v>0.75</v>
      </c>
      <c r="T64">
        <v>0.21969696969696967</v>
      </c>
      <c r="U64">
        <v>0.45833333333333331</v>
      </c>
      <c r="V64">
        <v>-0.14035087719298245</v>
      </c>
      <c r="W64">
        <v>-0.34649122807017546</v>
      </c>
      <c r="X64">
        <v>-0.38030303030303031</v>
      </c>
      <c r="Y64">
        <v>-0.29166666666666669</v>
      </c>
      <c r="Z64">
        <v>-0.11764705882352941</v>
      </c>
      <c r="AA64">
        <v>-0.35111111111111121</v>
      </c>
      <c r="AB64">
        <v>0</v>
      </c>
      <c r="AC64">
        <v>-0.46395563770794829</v>
      </c>
      <c r="AD64">
        <v>-0.24137931034482762</v>
      </c>
      <c r="AE64">
        <v>60</v>
      </c>
      <c r="AF64">
        <v>2</v>
      </c>
      <c r="AG64">
        <v>1</v>
      </c>
      <c r="AH64">
        <v>16</v>
      </c>
      <c r="AI64">
        <v>2</v>
      </c>
      <c r="AJ64">
        <v>1</v>
      </c>
      <c r="AK64">
        <v>20</v>
      </c>
      <c r="AL64">
        <v>120</v>
      </c>
      <c r="AM64">
        <v>3.36</v>
      </c>
      <c r="AN64">
        <v>2.86</v>
      </c>
      <c r="AO64">
        <v>3.23</v>
      </c>
      <c r="AP64">
        <v>21</v>
      </c>
      <c r="AQ64">
        <v>1</v>
      </c>
      <c r="AR64">
        <v>15</v>
      </c>
      <c r="AS64">
        <v>0</v>
      </c>
      <c r="AT64">
        <v>15</v>
      </c>
      <c r="AU64">
        <v>0</v>
      </c>
      <c r="AV64">
        <v>4</v>
      </c>
      <c r="AW64">
        <v>0</v>
      </c>
      <c r="AX64">
        <v>5</v>
      </c>
      <c r="AY64">
        <v>0</v>
      </c>
      <c r="AZ64">
        <v>13</v>
      </c>
      <c r="BA64">
        <v>0</v>
      </c>
      <c r="BB64">
        <v>6</v>
      </c>
      <c r="BC64">
        <v>5</v>
      </c>
      <c r="BD64">
        <v>1</v>
      </c>
      <c r="BE64">
        <v>19</v>
      </c>
      <c r="BF64">
        <v>7</v>
      </c>
      <c r="BG64">
        <v>1</v>
      </c>
      <c r="BH64">
        <v>6</v>
      </c>
      <c r="BI64">
        <v>4</v>
      </c>
      <c r="BJ64">
        <v>0</v>
      </c>
      <c r="BK64">
        <v>13</v>
      </c>
      <c r="BL64">
        <v>5</v>
      </c>
      <c r="BM64">
        <v>-6</v>
      </c>
      <c r="BN64">
        <v>0</v>
      </c>
      <c r="BO64">
        <v>0</v>
      </c>
      <c r="BP64">
        <v>0</v>
      </c>
      <c r="BQ64">
        <v>1</v>
      </c>
      <c r="BR64">
        <v>-1</v>
      </c>
      <c r="BS64">
        <v>0</v>
      </c>
      <c r="BT64">
        <v>0</v>
      </c>
      <c r="BU64">
        <v>-6</v>
      </c>
      <c r="BV64">
        <v>0</v>
      </c>
      <c r="BW64">
        <v>-2</v>
      </c>
      <c r="BX64">
        <v>0</v>
      </c>
      <c r="BY64">
        <v>0.24588653149585882</v>
      </c>
      <c r="BZ64">
        <v>1.190878901312</v>
      </c>
      <c r="CA64">
        <v>-0.21266436150250054</v>
      </c>
      <c r="CB64">
        <v>0.38615614226513362</v>
      </c>
      <c r="CC64">
        <v>4.7962434309719006E-2</v>
      </c>
      <c r="CD64">
        <v>2.9646459184413314</v>
      </c>
      <c r="CE64">
        <v>0.14968340312323627</v>
      </c>
      <c r="CF64">
        <v>1</v>
      </c>
      <c r="CG64">
        <v>5</v>
      </c>
      <c r="CH64">
        <v>2</v>
      </c>
      <c r="CI64">
        <v>1</v>
      </c>
      <c r="CJ64">
        <v>18</v>
      </c>
      <c r="CK64">
        <v>0</v>
      </c>
      <c r="CL64">
        <v>17</v>
      </c>
      <c r="CM64">
        <v>4</v>
      </c>
      <c r="CN64">
        <v>5</v>
      </c>
      <c r="CO64">
        <v>5</v>
      </c>
      <c r="CP64">
        <v>3</v>
      </c>
      <c r="CQ64">
        <v>8</v>
      </c>
      <c r="CR64">
        <v>4</v>
      </c>
      <c r="CS64">
        <v>5</v>
      </c>
      <c r="CT64">
        <v>1</v>
      </c>
      <c r="CU64">
        <v>1</v>
      </c>
      <c r="CV64">
        <v>1</v>
      </c>
      <c r="CW64">
        <v>3</v>
      </c>
      <c r="CX64">
        <v>1</v>
      </c>
      <c r="CY64" t="s">
        <v>93</v>
      </c>
      <c r="CZ64">
        <v>63.86999999999999</v>
      </c>
      <c r="DA64">
        <v>1</v>
      </c>
      <c r="DB64">
        <v>4</v>
      </c>
      <c r="DC64">
        <v>2</v>
      </c>
      <c r="DD64">
        <v>0</v>
      </c>
      <c r="DE64">
        <v>2</v>
      </c>
      <c r="DF64">
        <v>0</v>
      </c>
      <c r="DG64">
        <v>4</v>
      </c>
      <c r="DH64">
        <v>4</v>
      </c>
      <c r="DI64">
        <v>0</v>
      </c>
      <c r="DJ64">
        <v>5</v>
      </c>
      <c r="DK64">
        <v>55</v>
      </c>
      <c r="DL64">
        <v>1</v>
      </c>
      <c r="DM64">
        <v>0</v>
      </c>
      <c r="DN64">
        <v>2</v>
      </c>
      <c r="DO64">
        <v>8</v>
      </c>
      <c r="DP64">
        <v>4</v>
      </c>
      <c r="DQ64">
        <v>2</v>
      </c>
      <c r="DR64">
        <v>0</v>
      </c>
      <c r="DS64">
        <v>0</v>
      </c>
      <c r="DT64">
        <v>29</v>
      </c>
      <c r="DU64">
        <v>9</v>
      </c>
      <c r="DV64">
        <v>8</v>
      </c>
      <c r="DW64">
        <v>13</v>
      </c>
      <c r="DX64">
        <v>9</v>
      </c>
      <c r="DY64">
        <v>23</v>
      </c>
    </row>
    <row r="65" spans="1:129" x14ac:dyDescent="0.2">
      <c r="A65">
        <v>259</v>
      </c>
      <c r="B65">
        <v>3.8910743454026395</v>
      </c>
      <c r="C65">
        <v>4.6526957480816815</v>
      </c>
      <c r="D65">
        <v>3.7093420011414779</v>
      </c>
      <c r="E65">
        <v>3.7093420011414779</v>
      </c>
      <c r="F65">
        <v>0.94335374694020357</v>
      </c>
      <c r="G65">
        <v>0</v>
      </c>
      <c r="H65">
        <v>0.11281385892186889</v>
      </c>
      <c r="I65">
        <v>0</v>
      </c>
      <c r="J65">
        <v>0.87268331990330372</v>
      </c>
      <c r="K65">
        <v>0.88888888888888884</v>
      </c>
      <c r="L65">
        <v>0.91666666666666663</v>
      </c>
      <c r="M65">
        <v>0.84259259259259256</v>
      </c>
      <c r="N65">
        <v>0.83591331269349844</v>
      </c>
      <c r="O65">
        <v>0.9126050420168067</v>
      </c>
      <c r="P65">
        <v>0.76923076923076927</v>
      </c>
      <c r="Q65">
        <v>1</v>
      </c>
      <c r="R65">
        <v>0.91666666666666663</v>
      </c>
      <c r="S65">
        <v>0.91666666666666663</v>
      </c>
      <c r="T65">
        <v>0.85</v>
      </c>
      <c r="U65">
        <v>0.83333333333333326</v>
      </c>
      <c r="V65">
        <v>-2.777777777777779E-2</v>
      </c>
      <c r="W65">
        <v>-7.407407407407407E-2</v>
      </c>
      <c r="X65">
        <v>-6.6666666666666652E-2</v>
      </c>
      <c r="Y65">
        <v>-8.333333333333337E-2</v>
      </c>
      <c r="Z65">
        <v>-1.5384615384615392E-2</v>
      </c>
      <c r="AA65">
        <v>-4.2105263157894736E-2</v>
      </c>
      <c r="AB65">
        <v>0</v>
      </c>
      <c r="AC65">
        <v>-3.7735849056603765E-2</v>
      </c>
      <c r="AD65">
        <v>-4.7619047619047637E-2</v>
      </c>
      <c r="AE65">
        <v>65</v>
      </c>
      <c r="AF65">
        <v>2</v>
      </c>
      <c r="AG65">
        <v>1</v>
      </c>
      <c r="AH65">
        <v>18</v>
      </c>
      <c r="AI65">
        <v>3</v>
      </c>
      <c r="AJ65">
        <v>1</v>
      </c>
      <c r="AK65">
        <v>24</v>
      </c>
      <c r="AL65">
        <v>125</v>
      </c>
      <c r="AM65">
        <v>3.42</v>
      </c>
      <c r="AN65">
        <v>3.43</v>
      </c>
      <c r="AO65">
        <v>3.42</v>
      </c>
      <c r="AP65">
        <v>14</v>
      </c>
      <c r="AQ65">
        <v>0</v>
      </c>
      <c r="AR65">
        <v>12</v>
      </c>
      <c r="AS65">
        <v>0</v>
      </c>
      <c r="AT65">
        <v>12</v>
      </c>
      <c r="AU65">
        <v>0</v>
      </c>
      <c r="AV65">
        <v>2</v>
      </c>
      <c r="AW65">
        <v>0</v>
      </c>
      <c r="AX65">
        <v>4</v>
      </c>
      <c r="AY65">
        <v>0</v>
      </c>
      <c r="AZ65">
        <v>14</v>
      </c>
      <c r="BA65">
        <v>0</v>
      </c>
      <c r="BB65">
        <v>7</v>
      </c>
      <c r="BC65">
        <v>4</v>
      </c>
      <c r="BD65">
        <v>0</v>
      </c>
      <c r="BE65">
        <v>16</v>
      </c>
      <c r="BF65">
        <v>5</v>
      </c>
      <c r="BG65">
        <v>0</v>
      </c>
      <c r="BH65">
        <v>5</v>
      </c>
      <c r="BI65">
        <v>2</v>
      </c>
      <c r="BJ65">
        <v>0</v>
      </c>
      <c r="BK65">
        <v>14</v>
      </c>
      <c r="BL65">
        <v>4</v>
      </c>
      <c r="BM65">
        <v>-2</v>
      </c>
      <c r="BN65">
        <v>0</v>
      </c>
      <c r="BO65">
        <v>0</v>
      </c>
      <c r="BP65">
        <v>-2</v>
      </c>
      <c r="BQ65">
        <v>0</v>
      </c>
      <c r="BR65">
        <v>-2</v>
      </c>
      <c r="BS65">
        <v>0</v>
      </c>
      <c r="BT65">
        <v>0</v>
      </c>
      <c r="BU65">
        <v>-2</v>
      </c>
      <c r="BV65">
        <v>0</v>
      </c>
      <c r="BW65">
        <v>-1</v>
      </c>
      <c r="BX65">
        <v>0</v>
      </c>
      <c r="BY65">
        <v>0.85728006926934519</v>
      </c>
      <c r="BZ65">
        <v>7.2910953141550855E-2</v>
      </c>
      <c r="CA65">
        <v>-0.82702807250972499</v>
      </c>
      <c r="CB65">
        <v>0.82804855029463709</v>
      </c>
      <c r="CC65">
        <v>1.0195196350936977</v>
      </c>
      <c r="CD65">
        <v>0.49743746549540563</v>
      </c>
      <c r="CE65">
        <v>-0.40628352276307</v>
      </c>
      <c r="CF65">
        <v>2</v>
      </c>
      <c r="CG65">
        <v>3</v>
      </c>
      <c r="CH65">
        <v>3</v>
      </c>
      <c r="CI65">
        <v>2</v>
      </c>
      <c r="CJ65">
        <v>8</v>
      </c>
      <c r="CK65">
        <v>0</v>
      </c>
      <c r="CL65">
        <v>6</v>
      </c>
      <c r="CM65">
        <v>3</v>
      </c>
      <c r="CN65">
        <v>0</v>
      </c>
      <c r="CO65">
        <v>0</v>
      </c>
      <c r="CP65">
        <v>3</v>
      </c>
      <c r="CQ65">
        <v>10</v>
      </c>
      <c r="CR65">
        <v>4</v>
      </c>
      <c r="CS65">
        <v>3</v>
      </c>
      <c r="CT65">
        <v>0</v>
      </c>
      <c r="CU65">
        <v>0</v>
      </c>
      <c r="CV65">
        <v>0</v>
      </c>
      <c r="CW65">
        <v>4</v>
      </c>
      <c r="CX65">
        <v>1</v>
      </c>
      <c r="CY65" t="s">
        <v>94</v>
      </c>
      <c r="CZ65">
        <v>68.62</v>
      </c>
      <c r="DA65">
        <v>3</v>
      </c>
      <c r="DB65">
        <v>3</v>
      </c>
      <c r="DC65">
        <v>2</v>
      </c>
      <c r="DD65">
        <v>0</v>
      </c>
      <c r="DE65">
        <v>4</v>
      </c>
      <c r="DF65">
        <v>0</v>
      </c>
      <c r="DG65">
        <v>3</v>
      </c>
      <c r="DH65">
        <v>4</v>
      </c>
      <c r="DI65">
        <v>1</v>
      </c>
      <c r="DJ65">
        <v>9</v>
      </c>
      <c r="DK65">
        <v>57</v>
      </c>
      <c r="DL65">
        <v>1</v>
      </c>
      <c r="DM65">
        <v>0</v>
      </c>
      <c r="DN65">
        <v>2</v>
      </c>
      <c r="DO65">
        <v>6</v>
      </c>
      <c r="DP65">
        <v>3</v>
      </c>
      <c r="DQ65">
        <v>4</v>
      </c>
      <c r="DR65">
        <v>1</v>
      </c>
      <c r="DS65">
        <v>0</v>
      </c>
      <c r="DT65">
        <v>30</v>
      </c>
      <c r="DU65">
        <v>14</v>
      </c>
      <c r="DV65">
        <v>14</v>
      </c>
      <c r="DW65">
        <v>10</v>
      </c>
      <c r="DX65">
        <v>10</v>
      </c>
      <c r="DY65">
        <v>14</v>
      </c>
    </row>
    <row r="66" spans="1:129" x14ac:dyDescent="0.2">
      <c r="A66">
        <v>260</v>
      </c>
      <c r="B66">
        <v>3.0494152298110273</v>
      </c>
      <c r="C66">
        <v>3.9055673933244153</v>
      </c>
      <c r="D66">
        <v>2.7473653150251005</v>
      </c>
      <c r="E66">
        <v>2.8102576628298026</v>
      </c>
      <c r="F66">
        <v>1.1582020782993148</v>
      </c>
      <c r="G66">
        <v>6.2892347804702098E-2</v>
      </c>
      <c r="H66">
        <v>0.17408895130500213</v>
      </c>
      <c r="I66">
        <v>1.1316411360631176E-2</v>
      </c>
      <c r="J66">
        <v>0.31858096241657885</v>
      </c>
      <c r="K66">
        <v>0.375</v>
      </c>
      <c r="L66">
        <v>0.2424242424242424</v>
      </c>
      <c r="M66">
        <v>0.33333333333333337</v>
      </c>
      <c r="N66">
        <v>0.31713900134952766</v>
      </c>
      <c r="O66">
        <v>0.32014652014652017</v>
      </c>
      <c r="P66">
        <v>0.33333333333333331</v>
      </c>
      <c r="Q66">
        <v>0.41666666666666669</v>
      </c>
      <c r="R66">
        <v>0.2167832167832168</v>
      </c>
      <c r="S66">
        <v>0.27272727272727271</v>
      </c>
      <c r="T66">
        <v>0.39487179487179491</v>
      </c>
      <c r="U66">
        <v>0.26666666666666666</v>
      </c>
      <c r="V66">
        <v>0.1325757575757576</v>
      </c>
      <c r="W66">
        <v>9.0909090909090967E-2</v>
      </c>
      <c r="X66">
        <v>0.17808857808857811</v>
      </c>
      <c r="Y66">
        <v>-6.0606060606060441E-3</v>
      </c>
      <c r="Z66">
        <v>0.21472392638036814</v>
      </c>
      <c r="AA66">
        <v>0.15789473684210537</v>
      </c>
      <c r="AB66">
        <v>1</v>
      </c>
      <c r="AC66">
        <v>0.29115853658536589</v>
      </c>
      <c r="AD66">
        <v>-1.1235955056179747E-2</v>
      </c>
      <c r="AE66">
        <v>66</v>
      </c>
      <c r="AF66">
        <v>2</v>
      </c>
      <c r="AG66">
        <v>1</v>
      </c>
      <c r="AH66">
        <v>18</v>
      </c>
      <c r="AI66">
        <v>3</v>
      </c>
      <c r="AJ66">
        <v>1</v>
      </c>
      <c r="AK66">
        <v>18</v>
      </c>
      <c r="AL66">
        <v>111</v>
      </c>
      <c r="AM66">
        <v>3.12</v>
      </c>
      <c r="AN66">
        <v>2.57</v>
      </c>
      <c r="AO66">
        <v>2.98</v>
      </c>
      <c r="AP66">
        <v>21</v>
      </c>
      <c r="AQ66">
        <v>1</v>
      </c>
      <c r="AR66">
        <v>21</v>
      </c>
      <c r="AS66">
        <v>1</v>
      </c>
      <c r="AT66">
        <v>21</v>
      </c>
      <c r="AU66">
        <v>1</v>
      </c>
      <c r="AV66">
        <v>6</v>
      </c>
      <c r="AW66">
        <v>1</v>
      </c>
      <c r="AX66">
        <v>7</v>
      </c>
      <c r="AY66">
        <v>1</v>
      </c>
      <c r="AZ66">
        <v>18</v>
      </c>
      <c r="BA66">
        <v>1</v>
      </c>
      <c r="BB66">
        <v>8</v>
      </c>
      <c r="BC66">
        <v>4</v>
      </c>
      <c r="BD66">
        <v>0</v>
      </c>
      <c r="BE66">
        <v>20</v>
      </c>
      <c r="BF66">
        <v>7</v>
      </c>
      <c r="BG66">
        <v>1</v>
      </c>
      <c r="BH66">
        <v>7</v>
      </c>
      <c r="BI66">
        <v>6</v>
      </c>
      <c r="BJ66">
        <v>1</v>
      </c>
      <c r="BK66">
        <v>18</v>
      </c>
      <c r="BL66">
        <v>7</v>
      </c>
      <c r="BM66">
        <v>0</v>
      </c>
      <c r="BN66">
        <v>1</v>
      </c>
      <c r="BO66">
        <v>0</v>
      </c>
      <c r="BP66">
        <v>-1</v>
      </c>
      <c r="BQ66">
        <v>0</v>
      </c>
      <c r="BR66">
        <v>2</v>
      </c>
      <c r="BS66">
        <v>2</v>
      </c>
      <c r="BT66">
        <v>1</v>
      </c>
      <c r="BU66">
        <v>-2</v>
      </c>
      <c r="BV66">
        <v>0</v>
      </c>
      <c r="BW66">
        <v>0</v>
      </c>
      <c r="BX66">
        <v>1</v>
      </c>
      <c r="BY66">
        <v>1.4686736070428317</v>
      </c>
      <c r="BZ66">
        <v>1.190878901312</v>
      </c>
      <c r="CA66">
        <v>1.0160630605119483</v>
      </c>
      <c r="CB66">
        <v>0.75239752958165163</v>
      </c>
      <c r="CC66">
        <v>0.17072257663333304</v>
      </c>
      <c r="CD66">
        <v>3.0564531013393044</v>
      </c>
      <c r="CE66">
        <v>0.70565032900954261</v>
      </c>
      <c r="CF66">
        <v>3</v>
      </c>
      <c r="CG66">
        <v>3</v>
      </c>
      <c r="CH66">
        <v>5</v>
      </c>
      <c r="CI66">
        <v>3</v>
      </c>
      <c r="CJ66">
        <v>24</v>
      </c>
      <c r="CK66">
        <v>1</v>
      </c>
      <c r="CL66">
        <v>18</v>
      </c>
      <c r="CM66">
        <v>5</v>
      </c>
      <c r="CN66">
        <v>4</v>
      </c>
      <c r="CO66">
        <v>5</v>
      </c>
      <c r="CP66">
        <v>4</v>
      </c>
      <c r="CQ66">
        <v>4</v>
      </c>
      <c r="CR66">
        <v>8</v>
      </c>
      <c r="CS66">
        <v>4</v>
      </c>
      <c r="CT66">
        <v>1</v>
      </c>
      <c r="CU66">
        <v>1</v>
      </c>
      <c r="CV66">
        <v>3</v>
      </c>
      <c r="CW66">
        <v>2</v>
      </c>
      <c r="CX66">
        <v>1</v>
      </c>
      <c r="CY66" t="s">
        <v>95</v>
      </c>
      <c r="CZ66">
        <v>81.99</v>
      </c>
      <c r="DA66">
        <v>6</v>
      </c>
      <c r="DB66">
        <v>4</v>
      </c>
      <c r="DC66">
        <v>3</v>
      </c>
      <c r="DD66">
        <v>1</v>
      </c>
      <c r="DE66">
        <v>6</v>
      </c>
      <c r="DF66">
        <v>1</v>
      </c>
      <c r="DG66">
        <v>3</v>
      </c>
      <c r="DH66">
        <v>3</v>
      </c>
      <c r="DI66">
        <v>0</v>
      </c>
      <c r="DJ66">
        <v>6</v>
      </c>
      <c r="DK66">
        <v>60</v>
      </c>
      <c r="DL66">
        <v>1</v>
      </c>
      <c r="DM66">
        <v>1</v>
      </c>
      <c r="DN66">
        <v>2</v>
      </c>
      <c r="DO66">
        <v>6</v>
      </c>
      <c r="DP66">
        <v>3</v>
      </c>
      <c r="DQ66">
        <v>3</v>
      </c>
      <c r="DR66">
        <v>0</v>
      </c>
      <c r="DS66">
        <v>0</v>
      </c>
      <c r="DT66">
        <v>29</v>
      </c>
      <c r="DU66">
        <v>13</v>
      </c>
      <c r="DV66">
        <v>12</v>
      </c>
      <c r="DW66">
        <v>10</v>
      </c>
      <c r="DX66">
        <v>6</v>
      </c>
      <c r="DY66">
        <v>19</v>
      </c>
    </row>
    <row r="67" spans="1:129" x14ac:dyDescent="0.2">
      <c r="A67">
        <v>261</v>
      </c>
      <c r="B67">
        <v>1.9757261986778918</v>
      </c>
      <c r="C67">
        <v>1.8916876763024335</v>
      </c>
      <c r="D67">
        <v>1.9366349268188903</v>
      </c>
      <c r="E67">
        <v>2.5367762682887656</v>
      </c>
      <c r="F67">
        <v>-4.494725051645676E-2</v>
      </c>
      <c r="G67">
        <v>0.6001413414698753</v>
      </c>
      <c r="H67">
        <v>-1.1740716542490485E-2</v>
      </c>
      <c r="I67">
        <v>0.13415742825658852</v>
      </c>
      <c r="J67">
        <v>0.39558707643814028</v>
      </c>
      <c r="K67">
        <v>0.10084033613445381</v>
      </c>
      <c r="L67">
        <v>0.5</v>
      </c>
      <c r="M67">
        <v>0.58333333333333326</v>
      </c>
      <c r="N67">
        <v>0.38962962962962966</v>
      </c>
      <c r="O67">
        <v>0.40235690235690236</v>
      </c>
      <c r="P67">
        <v>0.23809523809523808</v>
      </c>
      <c r="Q67">
        <v>-0.22857142857142854</v>
      </c>
      <c r="R67">
        <v>0.35</v>
      </c>
      <c r="S67">
        <v>0.6071428571428571</v>
      </c>
      <c r="T67">
        <v>0.58333333333333326</v>
      </c>
      <c r="U67">
        <v>0.58333333333333326</v>
      </c>
      <c r="V67">
        <v>-0.39915966386554619</v>
      </c>
      <c r="W67">
        <v>8.3333333333333259E-2</v>
      </c>
      <c r="X67">
        <v>0.23333333333333328</v>
      </c>
      <c r="Y67">
        <v>-2.3809523809523836E-2</v>
      </c>
      <c r="Z67">
        <v>-0.66433566433566416</v>
      </c>
      <c r="AA67">
        <v>7.6923076923076858E-2</v>
      </c>
      <c r="AB67">
        <v>1</v>
      </c>
      <c r="AC67">
        <v>0.24999999999999997</v>
      </c>
      <c r="AD67">
        <v>-2.0000000000000025E-2</v>
      </c>
      <c r="AE67">
        <v>77</v>
      </c>
      <c r="AF67">
        <v>3</v>
      </c>
      <c r="AG67">
        <v>1</v>
      </c>
      <c r="AH67">
        <v>18</v>
      </c>
      <c r="AI67">
        <v>3</v>
      </c>
      <c r="AJ67">
        <v>1</v>
      </c>
      <c r="AK67">
        <v>19</v>
      </c>
      <c r="AL67">
        <v>121</v>
      </c>
      <c r="AM67">
        <v>4.42</v>
      </c>
      <c r="AN67">
        <v>2.71</v>
      </c>
      <c r="AO67">
        <v>3.24</v>
      </c>
      <c r="AP67">
        <v>15</v>
      </c>
      <c r="AQ67">
        <v>0</v>
      </c>
      <c r="AR67">
        <v>16</v>
      </c>
      <c r="AS67">
        <v>1</v>
      </c>
      <c r="AT67">
        <v>16</v>
      </c>
      <c r="AU67">
        <v>1</v>
      </c>
      <c r="AV67">
        <v>5</v>
      </c>
      <c r="AW67">
        <v>1</v>
      </c>
      <c r="AX67">
        <v>6</v>
      </c>
      <c r="AY67">
        <v>1</v>
      </c>
      <c r="AZ67">
        <v>15</v>
      </c>
      <c r="BA67">
        <v>0</v>
      </c>
      <c r="BB67">
        <v>3</v>
      </c>
      <c r="BC67">
        <v>4</v>
      </c>
      <c r="BD67">
        <v>0</v>
      </c>
      <c r="BE67">
        <v>14</v>
      </c>
      <c r="BF67">
        <v>7</v>
      </c>
      <c r="BG67">
        <v>1</v>
      </c>
      <c r="BH67">
        <v>3</v>
      </c>
      <c r="BI67">
        <v>5</v>
      </c>
      <c r="BJ67">
        <v>1</v>
      </c>
      <c r="BK67">
        <v>15</v>
      </c>
      <c r="BL67">
        <v>6</v>
      </c>
      <c r="BM67">
        <v>1</v>
      </c>
      <c r="BN67">
        <v>2</v>
      </c>
      <c r="BO67">
        <v>1</v>
      </c>
      <c r="BP67">
        <v>0</v>
      </c>
      <c r="BQ67">
        <v>1</v>
      </c>
      <c r="BR67">
        <v>1</v>
      </c>
      <c r="BS67">
        <v>2</v>
      </c>
      <c r="BT67">
        <v>1</v>
      </c>
      <c r="BU67">
        <v>1</v>
      </c>
      <c r="BV67">
        <v>2</v>
      </c>
      <c r="BW67">
        <v>-1</v>
      </c>
      <c r="BX67">
        <v>0</v>
      </c>
      <c r="BY67">
        <v>-1.5882940818246005</v>
      </c>
      <c r="BZ67">
        <v>1.190878901312</v>
      </c>
      <c r="CA67">
        <v>0.40169934950472386</v>
      </c>
      <c r="CB67">
        <v>-0.50369503656654402</v>
      </c>
      <c r="CC67">
        <v>-0.57379004102063624</v>
      </c>
      <c r="CD67">
        <v>3.5671056499735752</v>
      </c>
      <c r="CE67">
        <v>-1.5182173745356826</v>
      </c>
      <c r="CF67">
        <v>0</v>
      </c>
      <c r="CG67">
        <v>12</v>
      </c>
      <c r="CH67">
        <v>11</v>
      </c>
      <c r="CI67">
        <v>4</v>
      </c>
      <c r="CJ67">
        <v>23</v>
      </c>
      <c r="CK67">
        <v>1</v>
      </c>
      <c r="CL67">
        <v>18</v>
      </c>
      <c r="CM67">
        <v>5</v>
      </c>
      <c r="CN67">
        <v>6</v>
      </c>
      <c r="CO67">
        <v>5</v>
      </c>
      <c r="CP67">
        <v>2</v>
      </c>
      <c r="CQ67">
        <v>5</v>
      </c>
      <c r="CR67">
        <v>8</v>
      </c>
      <c r="CS67">
        <v>4</v>
      </c>
      <c r="CT67">
        <v>1</v>
      </c>
      <c r="CU67">
        <v>1</v>
      </c>
      <c r="CV67">
        <v>4</v>
      </c>
      <c r="CW67">
        <v>4</v>
      </c>
      <c r="CX67">
        <v>1</v>
      </c>
      <c r="CY67" t="s">
        <v>96</v>
      </c>
      <c r="CZ67">
        <v>65.989999999999995</v>
      </c>
      <c r="DA67">
        <v>8</v>
      </c>
      <c r="DB67">
        <v>2</v>
      </c>
      <c r="DC67">
        <v>2</v>
      </c>
      <c r="DD67">
        <v>0</v>
      </c>
      <c r="DE67">
        <v>5</v>
      </c>
      <c r="DF67">
        <v>1</v>
      </c>
      <c r="DG67">
        <v>3</v>
      </c>
      <c r="DH67">
        <v>2</v>
      </c>
      <c r="DI67">
        <v>-1</v>
      </c>
      <c r="DJ67">
        <v>9</v>
      </c>
      <c r="DK67">
        <v>69</v>
      </c>
      <c r="DL67">
        <v>1</v>
      </c>
      <c r="DM67">
        <v>0</v>
      </c>
      <c r="DN67">
        <v>2</v>
      </c>
      <c r="DO67">
        <v>5</v>
      </c>
      <c r="DP67">
        <v>3</v>
      </c>
      <c r="DQ67">
        <v>3</v>
      </c>
      <c r="DR67">
        <v>0</v>
      </c>
      <c r="DS67">
        <v>0</v>
      </c>
      <c r="DT67">
        <v>30</v>
      </c>
      <c r="DU67">
        <v>12</v>
      </c>
      <c r="DV67">
        <v>12</v>
      </c>
      <c r="DW67">
        <v>7</v>
      </c>
      <c r="DX67">
        <v>7</v>
      </c>
      <c r="DY67">
        <v>14</v>
      </c>
    </row>
    <row r="68" spans="1:129" x14ac:dyDescent="0.2">
      <c r="A68">
        <v>264</v>
      </c>
      <c r="B68">
        <v>3.4381441250205329</v>
      </c>
      <c r="C68">
        <v>3.0679940929841214</v>
      </c>
      <c r="D68">
        <v>4.3631820057422299</v>
      </c>
      <c r="E68">
        <v>3.2552473656881102</v>
      </c>
      <c r="F68">
        <v>-1.2951879127581085</v>
      </c>
      <c r="G68">
        <v>-1.1079346400541197</v>
      </c>
      <c r="H68">
        <v>-0.17429110756507227</v>
      </c>
      <c r="I68">
        <v>-0.14542822228016639</v>
      </c>
      <c r="J68">
        <v>0.47788668419794406</v>
      </c>
      <c r="K68">
        <v>0.54464285714285721</v>
      </c>
      <c r="L68">
        <v>0.4</v>
      </c>
      <c r="M68">
        <v>0.44852941176470584</v>
      </c>
      <c r="N68">
        <v>0.43528368794326239</v>
      </c>
      <c r="O68">
        <v>0.52776336274001034</v>
      </c>
      <c r="P68">
        <v>0.50420168067226889</v>
      </c>
      <c r="Q68">
        <v>0.59047619047619038</v>
      </c>
      <c r="R68">
        <v>0.4</v>
      </c>
      <c r="S68">
        <v>0.4</v>
      </c>
      <c r="T68">
        <v>0.38602941176470584</v>
      </c>
      <c r="U68">
        <v>0.51102941176470584</v>
      </c>
      <c r="V68">
        <v>0.14464285714285718</v>
      </c>
      <c r="W68">
        <v>4.8529411764705821E-2</v>
      </c>
      <c r="X68">
        <v>-1.3970588235294179E-2</v>
      </c>
      <c r="Y68">
        <v>0.11102941176470582</v>
      </c>
      <c r="Z68">
        <v>0.15311909262759926</v>
      </c>
      <c r="AA68">
        <v>5.7192374350086582E-2</v>
      </c>
      <c r="AB68">
        <v>1</v>
      </c>
      <c r="AC68">
        <v>-1.7773620205799891E-2</v>
      </c>
      <c r="AD68">
        <v>0.12187247780468113</v>
      </c>
      <c r="AE68">
        <v>68</v>
      </c>
      <c r="AF68">
        <v>2</v>
      </c>
      <c r="AG68">
        <v>1</v>
      </c>
      <c r="AH68">
        <v>18</v>
      </c>
      <c r="AI68">
        <v>3</v>
      </c>
      <c r="AJ68">
        <v>1</v>
      </c>
      <c r="AK68">
        <v>23</v>
      </c>
      <c r="AL68">
        <v>129</v>
      </c>
      <c r="AM68">
        <v>3.55</v>
      </c>
      <c r="AN68">
        <v>3.29</v>
      </c>
      <c r="AO68">
        <v>3.49</v>
      </c>
      <c r="AP68">
        <v>21</v>
      </c>
      <c r="AQ68">
        <v>1</v>
      </c>
      <c r="AR68">
        <v>20</v>
      </c>
      <c r="AS68">
        <v>1</v>
      </c>
      <c r="AT68">
        <v>20</v>
      </c>
      <c r="AU68">
        <v>1</v>
      </c>
      <c r="AV68">
        <v>6</v>
      </c>
      <c r="AW68">
        <v>1</v>
      </c>
      <c r="AX68">
        <v>7</v>
      </c>
      <c r="AY68">
        <v>1</v>
      </c>
      <c r="AZ68">
        <v>17</v>
      </c>
      <c r="BA68">
        <v>1</v>
      </c>
      <c r="BB68">
        <v>9</v>
      </c>
      <c r="BC68">
        <v>6</v>
      </c>
      <c r="BD68">
        <v>1</v>
      </c>
      <c r="BE68">
        <v>18</v>
      </c>
      <c r="BF68">
        <v>7</v>
      </c>
      <c r="BG68">
        <v>1</v>
      </c>
      <c r="BH68">
        <v>9</v>
      </c>
      <c r="BI68">
        <v>6</v>
      </c>
      <c r="BJ68">
        <v>1</v>
      </c>
      <c r="BK68">
        <v>17</v>
      </c>
      <c r="BL68">
        <v>7</v>
      </c>
      <c r="BM68">
        <v>-1</v>
      </c>
      <c r="BN68">
        <v>0</v>
      </c>
      <c r="BO68">
        <v>0</v>
      </c>
      <c r="BP68">
        <v>0</v>
      </c>
      <c r="BQ68">
        <v>1</v>
      </c>
      <c r="BR68">
        <v>0</v>
      </c>
      <c r="BS68">
        <v>1</v>
      </c>
      <c r="BT68">
        <v>0</v>
      </c>
      <c r="BU68">
        <v>-1</v>
      </c>
      <c r="BV68">
        <v>0</v>
      </c>
      <c r="BW68">
        <v>0</v>
      </c>
      <c r="BX68">
        <v>1</v>
      </c>
      <c r="BY68">
        <v>2.0800671448163182</v>
      </c>
      <c r="BZ68">
        <v>1.190878901312</v>
      </c>
      <c r="CA68">
        <v>1.0160630605119483</v>
      </c>
      <c r="CB68">
        <v>1.5483985993823317</v>
      </c>
      <c r="CC68">
        <v>0.95455045916545112</v>
      </c>
      <c r="CD68">
        <v>2.9646459184413314</v>
      </c>
      <c r="CE68">
        <v>1.8175841807821551</v>
      </c>
      <c r="CF68">
        <v>0</v>
      </c>
      <c r="CG68">
        <v>0</v>
      </c>
      <c r="CH68">
        <v>1</v>
      </c>
      <c r="CI68">
        <v>0</v>
      </c>
      <c r="CJ68">
        <v>18</v>
      </c>
      <c r="CK68">
        <v>0</v>
      </c>
      <c r="CL68">
        <v>15</v>
      </c>
      <c r="CM68">
        <v>5</v>
      </c>
      <c r="CN68">
        <v>5</v>
      </c>
      <c r="CO68">
        <v>0</v>
      </c>
      <c r="CP68">
        <v>5</v>
      </c>
      <c r="CQ68">
        <v>4</v>
      </c>
      <c r="CR68">
        <v>4</v>
      </c>
      <c r="CS68">
        <v>4</v>
      </c>
      <c r="CT68">
        <v>0</v>
      </c>
      <c r="CU68">
        <v>0</v>
      </c>
      <c r="CV68">
        <v>4</v>
      </c>
      <c r="CW68">
        <v>4</v>
      </c>
      <c r="CX68">
        <v>1</v>
      </c>
      <c r="CY68" t="s">
        <v>98</v>
      </c>
      <c r="CZ68">
        <v>68.77</v>
      </c>
      <c r="DA68">
        <v>8</v>
      </c>
      <c r="DB68">
        <v>4</v>
      </c>
      <c r="DC68">
        <v>4</v>
      </c>
      <c r="DD68">
        <v>1</v>
      </c>
      <c r="DE68">
        <v>7</v>
      </c>
      <c r="DF68">
        <v>1</v>
      </c>
      <c r="DG68">
        <v>4</v>
      </c>
      <c r="DH68">
        <v>4</v>
      </c>
      <c r="DI68">
        <v>0</v>
      </c>
      <c r="DJ68">
        <v>4</v>
      </c>
      <c r="DK68">
        <v>64</v>
      </c>
      <c r="DL68">
        <v>1</v>
      </c>
      <c r="DM68">
        <v>0</v>
      </c>
      <c r="DN68">
        <v>3</v>
      </c>
      <c r="DO68">
        <v>6</v>
      </c>
      <c r="DP68">
        <v>4</v>
      </c>
      <c r="DQ68">
        <v>1</v>
      </c>
      <c r="DR68">
        <v>0</v>
      </c>
      <c r="DS68">
        <v>0</v>
      </c>
      <c r="DT68">
        <v>28</v>
      </c>
      <c r="DU68">
        <v>14</v>
      </c>
      <c r="DV68">
        <v>14</v>
      </c>
      <c r="DW68">
        <v>8</v>
      </c>
      <c r="DX68">
        <v>9</v>
      </c>
      <c r="DY68">
        <v>14</v>
      </c>
    </row>
    <row r="69" spans="1:129" x14ac:dyDescent="0.2">
      <c r="A69">
        <v>265</v>
      </c>
      <c r="B69">
        <v>1.5452902260070118</v>
      </c>
      <c r="C69">
        <v>1.3856191581059458</v>
      </c>
      <c r="D69">
        <v>1.1033932450570882</v>
      </c>
      <c r="E69">
        <v>1.9560413157406824</v>
      </c>
      <c r="F69">
        <v>0.28222591304885758</v>
      </c>
      <c r="G69">
        <v>0.85264807068359416</v>
      </c>
      <c r="H69">
        <v>0.11338871300528884</v>
      </c>
      <c r="I69">
        <v>0.2786946586827011</v>
      </c>
      <c r="J69">
        <v>0.23183673469387756</v>
      </c>
      <c r="K69">
        <v>0.32727272727272727</v>
      </c>
      <c r="L69">
        <v>-4.166666666666663E-2</v>
      </c>
      <c r="M69">
        <v>0.30555555555555558</v>
      </c>
      <c r="N69">
        <v>0.22333333333333338</v>
      </c>
      <c r="O69">
        <v>0.24</v>
      </c>
      <c r="P69">
        <v>0.28282828282828287</v>
      </c>
      <c r="Q69">
        <v>0.39393939393939392</v>
      </c>
      <c r="R69">
        <v>-9.5238095238095233E-2</v>
      </c>
      <c r="S69">
        <v>0</v>
      </c>
      <c r="T69">
        <v>0.375</v>
      </c>
      <c r="U69">
        <v>0.25</v>
      </c>
      <c r="V69">
        <v>0.3689393939393939</v>
      </c>
      <c r="W69">
        <v>0.34722222222222221</v>
      </c>
      <c r="X69">
        <v>0.47023809523809523</v>
      </c>
      <c r="Y69">
        <v>0.25</v>
      </c>
      <c r="Z69">
        <v>1.2917771883289122</v>
      </c>
      <c r="AA69">
        <v>1.3157894736842102</v>
      </c>
      <c r="AB69">
        <v>1</v>
      </c>
      <c r="AC69">
        <v>1.6808510638297871</v>
      </c>
      <c r="AD69">
        <v>1</v>
      </c>
      <c r="AE69">
        <v>62</v>
      </c>
      <c r="AF69">
        <v>2</v>
      </c>
      <c r="AG69">
        <v>0</v>
      </c>
      <c r="AH69">
        <v>12</v>
      </c>
      <c r="AI69">
        <v>1</v>
      </c>
      <c r="AJ69">
        <v>1</v>
      </c>
      <c r="AK69">
        <v>17</v>
      </c>
      <c r="AL69">
        <v>76</v>
      </c>
      <c r="AM69">
        <v>1.99</v>
      </c>
      <c r="AN69">
        <v>2.4300000000000002</v>
      </c>
      <c r="AO69">
        <v>2.1</v>
      </c>
      <c r="AP69">
        <v>7</v>
      </c>
      <c r="AQ69">
        <v>0</v>
      </c>
      <c r="AR69">
        <v>10</v>
      </c>
      <c r="AS69">
        <v>0</v>
      </c>
      <c r="AT69">
        <v>10</v>
      </c>
      <c r="AU69">
        <v>0</v>
      </c>
      <c r="AV69">
        <v>5</v>
      </c>
      <c r="AW69">
        <v>1</v>
      </c>
      <c r="AX69">
        <v>2</v>
      </c>
      <c r="AY69">
        <v>0</v>
      </c>
      <c r="AZ69">
        <v>11</v>
      </c>
      <c r="BA69">
        <v>0</v>
      </c>
      <c r="BB69">
        <v>3</v>
      </c>
      <c r="BC69">
        <v>4</v>
      </c>
      <c r="BD69">
        <v>0</v>
      </c>
      <c r="BE69">
        <v>9</v>
      </c>
      <c r="BF69">
        <v>2</v>
      </c>
      <c r="BG69">
        <v>0</v>
      </c>
      <c r="BH69">
        <v>3</v>
      </c>
      <c r="BI69">
        <v>5</v>
      </c>
      <c r="BJ69">
        <v>1</v>
      </c>
      <c r="BK69">
        <v>11</v>
      </c>
      <c r="BL69">
        <v>2</v>
      </c>
      <c r="BM69">
        <v>3</v>
      </c>
      <c r="BN69">
        <v>2</v>
      </c>
      <c r="BO69">
        <v>1</v>
      </c>
      <c r="BP69">
        <v>0</v>
      </c>
      <c r="BQ69">
        <v>1</v>
      </c>
      <c r="BR69">
        <v>1</v>
      </c>
      <c r="BS69">
        <v>2</v>
      </c>
      <c r="BT69">
        <v>1</v>
      </c>
      <c r="BU69">
        <v>2</v>
      </c>
      <c r="BV69">
        <v>2</v>
      </c>
      <c r="BW69">
        <v>0</v>
      </c>
      <c r="BX69">
        <v>1</v>
      </c>
      <c r="BY69">
        <v>-1.5882940818246005</v>
      </c>
      <c r="BZ69">
        <v>-1.6040409691141229</v>
      </c>
      <c r="CA69">
        <v>-2.0557554945241736</v>
      </c>
      <c r="CB69">
        <v>-1.7294557888513862</v>
      </c>
      <c r="CC69">
        <v>-1.0567138463547427</v>
      </c>
      <c r="CD69">
        <v>2.9359611550328557</v>
      </c>
      <c r="CE69">
        <v>-1.5182173745356826</v>
      </c>
      <c r="CF69">
        <v>0</v>
      </c>
      <c r="CG69">
        <v>6</v>
      </c>
      <c r="CH69">
        <v>9</v>
      </c>
      <c r="CI69">
        <v>5</v>
      </c>
      <c r="CJ69">
        <v>23</v>
      </c>
      <c r="CK69">
        <v>1</v>
      </c>
      <c r="CL69">
        <v>20</v>
      </c>
      <c r="CM69">
        <v>6</v>
      </c>
      <c r="CN69">
        <v>6</v>
      </c>
      <c r="CO69">
        <v>4</v>
      </c>
      <c r="CP69">
        <v>4</v>
      </c>
      <c r="CQ69">
        <v>5</v>
      </c>
      <c r="CR69">
        <v>6</v>
      </c>
      <c r="CS69">
        <v>3</v>
      </c>
      <c r="CT69">
        <v>1</v>
      </c>
      <c r="CU69">
        <v>1</v>
      </c>
      <c r="CV69">
        <v>0</v>
      </c>
      <c r="CW69">
        <v>3</v>
      </c>
      <c r="CX69">
        <v>1</v>
      </c>
      <c r="CY69" t="s">
        <v>99</v>
      </c>
      <c r="CZ69">
        <v>59.599999999999994</v>
      </c>
      <c r="DA69">
        <v>2</v>
      </c>
      <c r="DB69">
        <v>3</v>
      </c>
      <c r="DC69">
        <v>4</v>
      </c>
      <c r="DD69">
        <v>1</v>
      </c>
      <c r="DE69">
        <v>5</v>
      </c>
      <c r="DF69">
        <v>1</v>
      </c>
      <c r="DG69">
        <v>3</v>
      </c>
      <c r="DH69">
        <v>4</v>
      </c>
      <c r="DI69">
        <v>1</v>
      </c>
      <c r="DJ69">
        <v>5</v>
      </c>
      <c r="DK69">
        <v>56</v>
      </c>
      <c r="DL69">
        <v>1</v>
      </c>
      <c r="DM69">
        <v>1</v>
      </c>
      <c r="DN69">
        <v>3</v>
      </c>
      <c r="DO69">
        <v>6</v>
      </c>
      <c r="DP69">
        <v>3</v>
      </c>
      <c r="DQ69">
        <v>4</v>
      </c>
      <c r="DR69">
        <v>1</v>
      </c>
      <c r="DS69">
        <v>0</v>
      </c>
      <c r="DT69">
        <v>27</v>
      </c>
      <c r="DU69">
        <v>6</v>
      </c>
      <c r="DV69">
        <v>6</v>
      </c>
      <c r="DW69">
        <v>9</v>
      </c>
      <c r="DX69">
        <v>3</v>
      </c>
      <c r="DY69">
        <v>4</v>
      </c>
    </row>
    <row r="70" spans="1:129" x14ac:dyDescent="0.2">
      <c r="A70">
        <v>266</v>
      </c>
      <c r="B70">
        <v>3.4202838675857352</v>
      </c>
      <c r="C70">
        <v>3.3751888692127361</v>
      </c>
      <c r="D70">
        <v>3.1694771399911041</v>
      </c>
      <c r="E70">
        <v>3.7093420011414779</v>
      </c>
      <c r="F70">
        <v>0.20571172922163194</v>
      </c>
      <c r="G70">
        <v>0.5398648611503738</v>
      </c>
      <c r="H70">
        <v>3.1431967488079166E-2</v>
      </c>
      <c r="I70">
        <v>7.8482200225646032E-2</v>
      </c>
      <c r="J70">
        <v>0.53903508771929831</v>
      </c>
      <c r="K70">
        <v>0.48557692307692307</v>
      </c>
      <c r="L70">
        <v>0.61754385964912284</v>
      </c>
      <c r="M70">
        <v>0.50757575757575757</v>
      </c>
      <c r="N70">
        <v>0.49166666666666664</v>
      </c>
      <c r="O70">
        <v>0.59166666666666667</v>
      </c>
      <c r="P70">
        <v>0.32307692307692309</v>
      </c>
      <c r="Q70">
        <v>0.75641025641025639</v>
      </c>
      <c r="R70">
        <v>0.6</v>
      </c>
      <c r="S70">
        <v>0.6333333333333333</v>
      </c>
      <c r="T70">
        <v>0.55303030303030298</v>
      </c>
      <c r="U70">
        <v>0.4621212121212121</v>
      </c>
      <c r="V70">
        <v>-0.13196693657219977</v>
      </c>
      <c r="W70">
        <v>-0.10996810207336527</v>
      </c>
      <c r="X70">
        <v>-4.6969696969696995E-2</v>
      </c>
      <c r="Y70">
        <v>-0.1712121212121212</v>
      </c>
      <c r="Z70">
        <v>-0.11963054149526711</v>
      </c>
      <c r="AA70">
        <v>-9.7739031823658701E-2</v>
      </c>
      <c r="AB70">
        <v>0</v>
      </c>
      <c r="AC70">
        <v>-4.0735873850197134E-2</v>
      </c>
      <c r="AD70">
        <v>-0.15629322268326418</v>
      </c>
      <c r="AE70">
        <v>69</v>
      </c>
      <c r="AF70">
        <v>2</v>
      </c>
      <c r="AG70">
        <v>0</v>
      </c>
      <c r="AH70">
        <v>16</v>
      </c>
      <c r="AI70">
        <v>2</v>
      </c>
      <c r="AJ70">
        <v>1</v>
      </c>
      <c r="AK70">
        <v>19</v>
      </c>
      <c r="AL70">
        <v>89</v>
      </c>
      <c r="AM70">
        <v>2.37</v>
      </c>
      <c r="AN70">
        <v>2.71</v>
      </c>
      <c r="AO70">
        <v>2.46</v>
      </c>
      <c r="AP70">
        <v>13</v>
      </c>
      <c r="AQ70">
        <v>0</v>
      </c>
      <c r="AR70">
        <v>16</v>
      </c>
      <c r="AS70">
        <v>1</v>
      </c>
      <c r="AT70">
        <v>16</v>
      </c>
      <c r="AU70">
        <v>1</v>
      </c>
      <c r="AV70">
        <v>2</v>
      </c>
      <c r="AW70">
        <v>0</v>
      </c>
      <c r="AX70">
        <v>8</v>
      </c>
      <c r="AY70">
        <v>1</v>
      </c>
      <c r="AZ70">
        <v>17</v>
      </c>
      <c r="BA70">
        <v>1</v>
      </c>
      <c r="BB70">
        <v>4</v>
      </c>
      <c r="BC70">
        <v>2</v>
      </c>
      <c r="BD70">
        <v>0</v>
      </c>
      <c r="BE70">
        <v>17</v>
      </c>
      <c r="BF70">
        <v>5</v>
      </c>
      <c r="BG70">
        <v>0</v>
      </c>
      <c r="BH70">
        <v>4</v>
      </c>
      <c r="BI70">
        <v>2</v>
      </c>
      <c r="BJ70">
        <v>0</v>
      </c>
      <c r="BK70">
        <v>17</v>
      </c>
      <c r="BL70">
        <v>8</v>
      </c>
      <c r="BM70">
        <v>3</v>
      </c>
      <c r="BN70">
        <v>2</v>
      </c>
      <c r="BO70">
        <v>1</v>
      </c>
      <c r="BP70">
        <v>0</v>
      </c>
      <c r="BQ70">
        <v>1</v>
      </c>
      <c r="BR70">
        <v>0</v>
      </c>
      <c r="BS70">
        <v>1</v>
      </c>
      <c r="BT70">
        <v>0</v>
      </c>
      <c r="BU70">
        <v>0</v>
      </c>
      <c r="BV70">
        <v>1</v>
      </c>
      <c r="BW70">
        <v>3</v>
      </c>
      <c r="BX70">
        <v>2</v>
      </c>
      <c r="BY70">
        <v>-0.97690054405111404</v>
      </c>
      <c r="BZ70">
        <v>7.2910953141550855E-2</v>
      </c>
      <c r="CA70">
        <v>1.6304267715191727</v>
      </c>
      <c r="CB70">
        <v>-1.0696503581934664</v>
      </c>
      <c r="CC70">
        <v>-0.76616870671359971</v>
      </c>
      <c r="CD70">
        <v>3.2056298110542292</v>
      </c>
      <c r="CE70">
        <v>-0.96225044864937637</v>
      </c>
      <c r="CF70">
        <v>3</v>
      </c>
      <c r="CG70">
        <v>0</v>
      </c>
      <c r="CH70">
        <v>2</v>
      </c>
      <c r="CI70">
        <v>1</v>
      </c>
      <c r="CJ70">
        <v>20</v>
      </c>
      <c r="CK70">
        <v>1</v>
      </c>
      <c r="CL70">
        <v>15</v>
      </c>
      <c r="CM70">
        <v>0</v>
      </c>
      <c r="CN70">
        <v>4</v>
      </c>
      <c r="CO70">
        <v>7</v>
      </c>
      <c r="CP70">
        <v>4</v>
      </c>
      <c r="CQ70">
        <v>8</v>
      </c>
      <c r="CR70">
        <v>6</v>
      </c>
      <c r="CS70">
        <v>4</v>
      </c>
      <c r="CT70">
        <v>1</v>
      </c>
      <c r="CU70">
        <v>1</v>
      </c>
      <c r="CV70">
        <v>4</v>
      </c>
      <c r="CW70">
        <v>3</v>
      </c>
      <c r="CX70">
        <v>1</v>
      </c>
      <c r="CY70" t="s">
        <v>63</v>
      </c>
      <c r="CZ70">
        <v>65.22999999999999</v>
      </c>
      <c r="DA70">
        <v>7</v>
      </c>
      <c r="DB70">
        <v>3</v>
      </c>
      <c r="DC70">
        <v>1</v>
      </c>
      <c r="DD70">
        <v>0</v>
      </c>
      <c r="DE70">
        <v>4</v>
      </c>
      <c r="DF70">
        <v>0</v>
      </c>
      <c r="DG70">
        <v>3</v>
      </c>
      <c r="DH70">
        <v>3</v>
      </c>
      <c r="DI70">
        <v>0</v>
      </c>
      <c r="DJ70">
        <v>2.75</v>
      </c>
      <c r="DK70">
        <v>66</v>
      </c>
      <c r="DL70">
        <v>1</v>
      </c>
      <c r="DM70">
        <v>0</v>
      </c>
      <c r="DN70">
        <v>2</v>
      </c>
      <c r="DO70">
        <v>7.5</v>
      </c>
      <c r="DP70">
        <v>3</v>
      </c>
      <c r="DQ70">
        <v>2</v>
      </c>
      <c r="DR70">
        <v>0</v>
      </c>
      <c r="DS70">
        <v>0</v>
      </c>
      <c r="DT70">
        <v>30</v>
      </c>
      <c r="DU70">
        <v>12</v>
      </c>
      <c r="DV70">
        <v>12</v>
      </c>
      <c r="DW70">
        <v>12</v>
      </c>
      <c r="DX70">
        <v>12</v>
      </c>
      <c r="DY70">
        <v>23</v>
      </c>
    </row>
    <row r="71" spans="1:129" x14ac:dyDescent="0.2">
      <c r="A71">
        <v>267</v>
      </c>
      <c r="B71">
        <v>1.8107522982237758</v>
      </c>
      <c r="C71">
        <v>1.6246141047814624</v>
      </c>
      <c r="D71">
        <v>1.3062716412546418</v>
      </c>
      <c r="E71">
        <v>1.7603990521079775</v>
      </c>
      <c r="F71">
        <v>0.31834246352682061</v>
      </c>
      <c r="G71">
        <v>0.45412741085333574</v>
      </c>
      <c r="H71">
        <v>0.10861646993826525</v>
      </c>
      <c r="I71">
        <v>0.14808483083502613</v>
      </c>
      <c r="J71">
        <v>4.990187832912818E-2</v>
      </c>
      <c r="K71">
        <v>7.1428571428571397E-2</v>
      </c>
      <c r="L71">
        <v>5.6980056980057148E-3</v>
      </c>
      <c r="M71">
        <v>6.6964285714285698E-2</v>
      </c>
      <c r="N71">
        <v>-3.4032898468519535E-2</v>
      </c>
      <c r="O71">
        <v>0.13192904656319293</v>
      </c>
      <c r="P71">
        <v>0</v>
      </c>
      <c r="Q71">
        <v>0.14285714285714279</v>
      </c>
      <c r="R71">
        <v>-1.2820512820512775E-2</v>
      </c>
      <c r="S71">
        <v>2.0512820512820551E-2</v>
      </c>
      <c r="T71">
        <v>-6.7226890756302504E-2</v>
      </c>
      <c r="U71">
        <v>0.21904761904761905</v>
      </c>
      <c r="V71">
        <v>6.5730565730565682E-2</v>
      </c>
      <c r="W71">
        <v>6.1266280016279984E-2</v>
      </c>
      <c r="X71">
        <v>-5.4406377935789729E-2</v>
      </c>
      <c r="Y71">
        <v>0.1985347985347985</v>
      </c>
      <c r="Z71">
        <v>0.85224274406332412</v>
      </c>
      <c r="AA71">
        <v>0.84316471206021304</v>
      </c>
      <c r="AB71">
        <v>1</v>
      </c>
      <c r="AC71">
        <v>0.67967698519515563</v>
      </c>
      <c r="AD71">
        <v>0.82874617737003031</v>
      </c>
      <c r="AE71">
        <v>80</v>
      </c>
      <c r="AF71">
        <v>3</v>
      </c>
      <c r="AG71">
        <v>1</v>
      </c>
      <c r="AH71">
        <v>16</v>
      </c>
      <c r="AI71">
        <v>2</v>
      </c>
      <c r="AJ71">
        <v>1</v>
      </c>
      <c r="AK71">
        <v>24</v>
      </c>
      <c r="AL71">
        <v>108</v>
      </c>
      <c r="AM71">
        <v>2.79</v>
      </c>
      <c r="AN71">
        <v>3.43</v>
      </c>
      <c r="AO71">
        <v>2.96</v>
      </c>
      <c r="AP71">
        <v>11</v>
      </c>
      <c r="AQ71">
        <v>0</v>
      </c>
      <c r="AR71">
        <v>18</v>
      </c>
      <c r="AS71">
        <v>1</v>
      </c>
      <c r="AT71">
        <v>18</v>
      </c>
      <c r="AU71">
        <v>1</v>
      </c>
      <c r="AV71">
        <v>4</v>
      </c>
      <c r="AW71">
        <v>0</v>
      </c>
      <c r="AX71">
        <v>7</v>
      </c>
      <c r="AY71">
        <v>1</v>
      </c>
      <c r="AZ71">
        <v>17</v>
      </c>
      <c r="BA71">
        <v>1</v>
      </c>
      <c r="BB71">
        <v>6</v>
      </c>
      <c r="BC71">
        <v>2</v>
      </c>
      <c r="BD71">
        <v>0</v>
      </c>
      <c r="BE71">
        <v>14</v>
      </c>
      <c r="BF71">
        <v>5</v>
      </c>
      <c r="BG71">
        <v>0</v>
      </c>
      <c r="BH71">
        <v>5</v>
      </c>
      <c r="BI71">
        <v>4</v>
      </c>
      <c r="BJ71">
        <v>0</v>
      </c>
      <c r="BK71">
        <v>17</v>
      </c>
      <c r="BL71">
        <v>7</v>
      </c>
      <c r="BM71">
        <v>7</v>
      </c>
      <c r="BN71">
        <v>2</v>
      </c>
      <c r="BO71">
        <v>1</v>
      </c>
      <c r="BP71">
        <v>-1</v>
      </c>
      <c r="BQ71">
        <v>0</v>
      </c>
      <c r="BR71">
        <v>2</v>
      </c>
      <c r="BS71">
        <v>2</v>
      </c>
      <c r="BT71">
        <v>1</v>
      </c>
      <c r="BU71">
        <v>3</v>
      </c>
      <c r="BV71">
        <v>2</v>
      </c>
      <c r="BW71">
        <v>2</v>
      </c>
      <c r="BX71">
        <v>2</v>
      </c>
      <c r="BY71">
        <v>0.24588653149585882</v>
      </c>
      <c r="BZ71">
        <v>7.2910953141550855E-2</v>
      </c>
      <c r="CA71">
        <v>1.0160630605119483</v>
      </c>
      <c r="CB71">
        <v>5.9286608322508996E-2</v>
      </c>
      <c r="CC71">
        <v>2.3368765934284313E-2</v>
      </c>
      <c r="CD71">
        <v>3.0851378647477805</v>
      </c>
      <c r="CE71">
        <v>-0.40628352276307</v>
      </c>
      <c r="CF71">
        <v>2</v>
      </c>
      <c r="CG71">
        <v>2</v>
      </c>
      <c r="CH71">
        <v>0</v>
      </c>
      <c r="CI71">
        <v>3</v>
      </c>
      <c r="CJ71">
        <v>19</v>
      </c>
      <c r="CK71">
        <v>1</v>
      </c>
      <c r="CL71">
        <v>8</v>
      </c>
      <c r="CM71">
        <v>0</v>
      </c>
      <c r="CN71">
        <v>4</v>
      </c>
      <c r="CO71">
        <v>0</v>
      </c>
      <c r="CP71">
        <v>4</v>
      </c>
      <c r="CQ71">
        <v>5</v>
      </c>
      <c r="CR71">
        <v>6</v>
      </c>
      <c r="CS71">
        <v>3</v>
      </c>
      <c r="CT71">
        <v>1</v>
      </c>
      <c r="CU71">
        <v>1</v>
      </c>
      <c r="CV71">
        <v>0</v>
      </c>
      <c r="CW71">
        <v>0</v>
      </c>
      <c r="CX71">
        <v>0</v>
      </c>
      <c r="CY71" t="s">
        <v>100</v>
      </c>
      <c r="CZ71">
        <v>74.990000000000009</v>
      </c>
      <c r="DA71">
        <v>3</v>
      </c>
      <c r="DB71">
        <v>3</v>
      </c>
      <c r="DC71">
        <v>3</v>
      </c>
      <c r="DD71">
        <v>1</v>
      </c>
      <c r="DE71">
        <v>4</v>
      </c>
      <c r="DF71">
        <v>0</v>
      </c>
      <c r="DG71">
        <v>3</v>
      </c>
      <c r="DH71">
        <v>3</v>
      </c>
      <c r="DI71">
        <v>0</v>
      </c>
      <c r="DJ71">
        <v>17</v>
      </c>
      <c r="DK71">
        <v>64</v>
      </c>
      <c r="DL71">
        <v>0</v>
      </c>
      <c r="DM71">
        <v>0</v>
      </c>
      <c r="DN71">
        <v>2</v>
      </c>
      <c r="DO71">
        <v>6</v>
      </c>
      <c r="DP71">
        <v>2</v>
      </c>
      <c r="DQ71">
        <v>2</v>
      </c>
      <c r="DR71">
        <v>0</v>
      </c>
      <c r="DS71">
        <v>0</v>
      </c>
      <c r="DT71">
        <v>30</v>
      </c>
      <c r="DU71">
        <v>6</v>
      </c>
      <c r="DV71">
        <v>6</v>
      </c>
      <c r="DW71">
        <v>5</v>
      </c>
      <c r="DX71">
        <v>4</v>
      </c>
      <c r="DY71">
        <v>16</v>
      </c>
    </row>
    <row r="72" spans="1:129" x14ac:dyDescent="0.2">
      <c r="A72">
        <v>268</v>
      </c>
      <c r="B72">
        <v>3.0690760566900233</v>
      </c>
      <c r="C72">
        <v>1.9546352699880591</v>
      </c>
      <c r="D72">
        <v>3.8274338200848659</v>
      </c>
      <c r="E72">
        <v>4.3717388639141284</v>
      </c>
      <c r="F72">
        <v>-1.8727985500968067</v>
      </c>
      <c r="G72">
        <v>0.54430504382926248</v>
      </c>
      <c r="H72">
        <v>-0.32389764302750429</v>
      </c>
      <c r="I72">
        <v>6.6385361646485994E-2</v>
      </c>
      <c r="J72">
        <v>0.5897001934235977</v>
      </c>
      <c r="K72">
        <v>0.36923076923076925</v>
      </c>
      <c r="L72">
        <v>0.55833333333333335</v>
      </c>
      <c r="M72">
        <v>0.83333333333333337</v>
      </c>
      <c r="N72">
        <v>0.53288201160541582</v>
      </c>
      <c r="O72">
        <v>0.64651837524177946</v>
      </c>
      <c r="P72">
        <v>0.31428571428571428</v>
      </c>
      <c r="Q72">
        <v>0.43333333333333335</v>
      </c>
      <c r="R72">
        <v>0.55833333333333335</v>
      </c>
      <c r="S72">
        <v>0.55833333333333335</v>
      </c>
      <c r="T72">
        <v>0.7142857142857143</v>
      </c>
      <c r="U72">
        <v>0.9375</v>
      </c>
      <c r="V72">
        <v>-0.1891025641025641</v>
      </c>
      <c r="W72">
        <v>0.27500000000000002</v>
      </c>
      <c r="X72">
        <v>0.15595238095238095</v>
      </c>
      <c r="Y72">
        <v>0.37916666666666665</v>
      </c>
      <c r="Z72">
        <v>-0.20387007601935037</v>
      </c>
      <c r="AA72">
        <v>0.19760479041916171</v>
      </c>
      <c r="AB72">
        <v>1</v>
      </c>
      <c r="AC72">
        <v>0.1225444340505145</v>
      </c>
      <c r="AD72">
        <v>0.25348189415041783</v>
      </c>
      <c r="AE72">
        <v>63</v>
      </c>
      <c r="AF72">
        <v>2</v>
      </c>
      <c r="AG72">
        <v>1</v>
      </c>
      <c r="AH72">
        <v>18</v>
      </c>
      <c r="AI72">
        <v>3</v>
      </c>
      <c r="AJ72">
        <v>1</v>
      </c>
      <c r="AK72">
        <v>24</v>
      </c>
      <c r="AL72">
        <v>123</v>
      </c>
      <c r="AM72">
        <v>3.34</v>
      </c>
      <c r="AN72">
        <v>3.43</v>
      </c>
      <c r="AO72">
        <v>3.36</v>
      </c>
      <c r="AP72">
        <v>26</v>
      </c>
      <c r="AQ72">
        <v>1</v>
      </c>
      <c r="AR72">
        <v>32</v>
      </c>
      <c r="AS72">
        <v>1</v>
      </c>
      <c r="AT72">
        <v>32</v>
      </c>
      <c r="AU72">
        <v>1</v>
      </c>
      <c r="AV72">
        <v>9</v>
      </c>
      <c r="AW72">
        <v>1</v>
      </c>
      <c r="AX72">
        <v>8</v>
      </c>
      <c r="AY72">
        <v>1</v>
      </c>
      <c r="AZ72">
        <v>23</v>
      </c>
      <c r="BA72">
        <v>1</v>
      </c>
      <c r="BB72">
        <v>8</v>
      </c>
      <c r="BC72">
        <v>8</v>
      </c>
      <c r="BD72">
        <v>1</v>
      </c>
      <c r="BE72">
        <v>21</v>
      </c>
      <c r="BF72">
        <v>8</v>
      </c>
      <c r="BG72">
        <v>1</v>
      </c>
      <c r="BH72">
        <v>10</v>
      </c>
      <c r="BI72">
        <v>9</v>
      </c>
      <c r="BJ72">
        <v>1</v>
      </c>
      <c r="BK72">
        <v>23</v>
      </c>
      <c r="BL72">
        <v>8</v>
      </c>
      <c r="BM72">
        <v>6</v>
      </c>
      <c r="BN72">
        <v>2</v>
      </c>
      <c r="BO72">
        <v>1</v>
      </c>
      <c r="BP72">
        <v>2</v>
      </c>
      <c r="BQ72">
        <v>2</v>
      </c>
      <c r="BR72">
        <v>1</v>
      </c>
      <c r="BS72">
        <v>2</v>
      </c>
      <c r="BT72">
        <v>1</v>
      </c>
      <c r="BU72">
        <v>2</v>
      </c>
      <c r="BV72">
        <v>2</v>
      </c>
      <c r="BW72">
        <v>0</v>
      </c>
      <c r="BX72">
        <v>1</v>
      </c>
      <c r="BY72">
        <v>0.85728006926934519</v>
      </c>
      <c r="BZ72">
        <v>1.7498628753972245</v>
      </c>
      <c r="CA72">
        <v>1.6304267715191727</v>
      </c>
      <c r="CB72">
        <v>0.77357029463753291</v>
      </c>
      <c r="CC72">
        <v>0.88746079788787802</v>
      </c>
      <c r="CD72">
        <v>3.0851378647477805</v>
      </c>
      <c r="CE72">
        <v>2.3735511066684616</v>
      </c>
      <c r="CF72">
        <v>1</v>
      </c>
      <c r="CG72">
        <v>9</v>
      </c>
      <c r="CH72">
        <v>3</v>
      </c>
      <c r="CI72">
        <v>5</v>
      </c>
      <c r="CJ72">
        <v>19</v>
      </c>
      <c r="CK72">
        <v>1</v>
      </c>
      <c r="CL72">
        <v>21</v>
      </c>
      <c r="CM72">
        <v>6</v>
      </c>
      <c r="CN72">
        <v>5</v>
      </c>
      <c r="CO72">
        <v>6</v>
      </c>
      <c r="CP72">
        <v>4</v>
      </c>
      <c r="CQ72">
        <v>5</v>
      </c>
      <c r="CR72">
        <v>4</v>
      </c>
      <c r="CS72">
        <v>5</v>
      </c>
      <c r="CT72">
        <v>1</v>
      </c>
      <c r="CU72">
        <v>1</v>
      </c>
      <c r="CV72">
        <v>3</v>
      </c>
      <c r="CW72">
        <v>4</v>
      </c>
      <c r="CX72">
        <v>1</v>
      </c>
      <c r="CY72" t="s">
        <v>101</v>
      </c>
      <c r="CZ72">
        <v>75.22999999999999</v>
      </c>
      <c r="DA72">
        <v>7</v>
      </c>
      <c r="DB72">
        <v>3</v>
      </c>
      <c r="DC72">
        <v>4</v>
      </c>
      <c r="DD72">
        <v>1</v>
      </c>
      <c r="DE72">
        <v>7</v>
      </c>
      <c r="DF72">
        <v>1</v>
      </c>
      <c r="DG72">
        <v>4</v>
      </c>
      <c r="DH72">
        <v>4</v>
      </c>
      <c r="DI72">
        <v>0</v>
      </c>
      <c r="DJ72">
        <v>4</v>
      </c>
      <c r="DK72">
        <v>59</v>
      </c>
      <c r="DL72">
        <v>0</v>
      </c>
      <c r="DM72">
        <v>1</v>
      </c>
      <c r="DN72">
        <v>2</v>
      </c>
      <c r="DO72">
        <v>7</v>
      </c>
      <c r="DP72">
        <v>4</v>
      </c>
      <c r="DQ72">
        <v>1</v>
      </c>
      <c r="DR72">
        <v>1</v>
      </c>
      <c r="DS72">
        <v>0</v>
      </c>
      <c r="DT72">
        <v>30</v>
      </c>
      <c r="DU72">
        <v>14</v>
      </c>
      <c r="DV72">
        <v>15</v>
      </c>
      <c r="DW72">
        <v>8</v>
      </c>
      <c r="DX72">
        <v>9</v>
      </c>
      <c r="DY72">
        <v>21</v>
      </c>
    </row>
    <row r="73" spans="1:129" x14ac:dyDescent="0.2">
      <c r="A73">
        <v>269</v>
      </c>
      <c r="B73">
        <v>3.6964603388809847</v>
      </c>
      <c r="C73">
        <v>4.3362226462362248</v>
      </c>
      <c r="D73">
        <v>4.3544170189747469</v>
      </c>
      <c r="E73">
        <v>3.1957403702492964</v>
      </c>
      <c r="F73">
        <v>-1.8194372738522091E-2</v>
      </c>
      <c r="G73">
        <v>-1.1586766487254505</v>
      </c>
      <c r="H73">
        <v>-2.0935596733293407E-3</v>
      </c>
      <c r="I73">
        <v>-0.15346390664374374</v>
      </c>
      <c r="J73">
        <v>0.62738095238095237</v>
      </c>
      <c r="K73">
        <v>0.72</v>
      </c>
      <c r="L73">
        <v>0.69230769230769229</v>
      </c>
      <c r="M73">
        <v>0.49568965517241381</v>
      </c>
      <c r="N73">
        <v>0.51335656213704994</v>
      </c>
      <c r="O73">
        <v>0.74725274725274726</v>
      </c>
      <c r="P73">
        <v>0.5714285714285714</v>
      </c>
      <c r="Q73">
        <v>0.90909090909090906</v>
      </c>
      <c r="R73">
        <v>0.53846153846153844</v>
      </c>
      <c r="S73">
        <v>0.84615384615384615</v>
      </c>
      <c r="T73">
        <v>0.4464285714285714</v>
      </c>
      <c r="U73">
        <v>0.54166666666666663</v>
      </c>
      <c r="V73">
        <v>2.7692307692307683E-2</v>
      </c>
      <c r="W73">
        <v>-0.19661803713527848</v>
      </c>
      <c r="X73">
        <v>-9.2032967032967039E-2</v>
      </c>
      <c r="Y73">
        <v>-0.30448717948717952</v>
      </c>
      <c r="Z73">
        <v>1.9607843137254895E-2</v>
      </c>
      <c r="AA73">
        <v>-0.16550376779235274</v>
      </c>
      <c r="AB73">
        <v>0</v>
      </c>
      <c r="AC73">
        <v>-9.3444909344490942E-2</v>
      </c>
      <c r="AD73">
        <v>-0.21939953810623558</v>
      </c>
      <c r="AE73">
        <v>69</v>
      </c>
      <c r="AF73">
        <v>2</v>
      </c>
      <c r="AG73">
        <v>0</v>
      </c>
      <c r="AH73">
        <v>14</v>
      </c>
      <c r="AI73">
        <v>2</v>
      </c>
      <c r="AJ73">
        <v>1</v>
      </c>
      <c r="AK73">
        <v>16</v>
      </c>
      <c r="AL73">
        <v>95</v>
      </c>
      <c r="AM73">
        <v>2.65</v>
      </c>
      <c r="AN73">
        <v>2.29</v>
      </c>
      <c r="AO73">
        <v>2.56</v>
      </c>
      <c r="AP73">
        <v>11</v>
      </c>
      <c r="AQ73">
        <v>0</v>
      </c>
      <c r="AR73">
        <v>15</v>
      </c>
      <c r="AS73">
        <v>0</v>
      </c>
      <c r="AT73">
        <v>15</v>
      </c>
      <c r="AU73">
        <v>0</v>
      </c>
      <c r="AV73">
        <v>3</v>
      </c>
      <c r="AW73">
        <v>0</v>
      </c>
      <c r="AX73">
        <v>6</v>
      </c>
      <c r="AY73">
        <v>1</v>
      </c>
      <c r="AZ73">
        <v>16</v>
      </c>
      <c r="BA73">
        <v>0</v>
      </c>
      <c r="BB73">
        <v>5</v>
      </c>
      <c r="BC73">
        <v>2</v>
      </c>
      <c r="BD73">
        <v>0</v>
      </c>
      <c r="BE73">
        <v>15</v>
      </c>
      <c r="BF73">
        <v>4</v>
      </c>
      <c r="BG73">
        <v>0</v>
      </c>
      <c r="BH73">
        <v>5</v>
      </c>
      <c r="BI73">
        <v>3</v>
      </c>
      <c r="BJ73">
        <v>0</v>
      </c>
      <c r="BK73">
        <v>16</v>
      </c>
      <c r="BL73">
        <v>6</v>
      </c>
      <c r="BM73">
        <v>4</v>
      </c>
      <c r="BN73">
        <v>2</v>
      </c>
      <c r="BO73">
        <v>1</v>
      </c>
      <c r="BP73">
        <v>0</v>
      </c>
      <c r="BQ73">
        <v>1</v>
      </c>
      <c r="BR73">
        <v>1</v>
      </c>
      <c r="BS73">
        <v>2</v>
      </c>
      <c r="BT73">
        <v>1</v>
      </c>
      <c r="BU73">
        <v>1</v>
      </c>
      <c r="BV73">
        <v>2</v>
      </c>
      <c r="BW73">
        <v>2</v>
      </c>
      <c r="BX73">
        <v>2</v>
      </c>
      <c r="BY73">
        <v>-0.36550700627762761</v>
      </c>
      <c r="BZ73">
        <v>-0.48607302094367372</v>
      </c>
      <c r="CA73">
        <v>0.40169934950472386</v>
      </c>
      <c r="CB73">
        <v>-0.60051882233541087</v>
      </c>
      <c r="CC73">
        <v>-0.85756534787134997</v>
      </c>
      <c r="CD73">
        <v>2.9646459184413314</v>
      </c>
      <c r="CE73">
        <v>-0.40628352276307</v>
      </c>
      <c r="CF73">
        <v>1</v>
      </c>
      <c r="CG73">
        <v>6</v>
      </c>
      <c r="CH73">
        <v>2</v>
      </c>
      <c r="CI73">
        <v>3</v>
      </c>
      <c r="CJ73">
        <v>18</v>
      </c>
      <c r="CK73">
        <v>0</v>
      </c>
      <c r="CL73">
        <v>21</v>
      </c>
      <c r="CM73">
        <v>7</v>
      </c>
      <c r="CN73">
        <v>7</v>
      </c>
      <c r="CO73">
        <v>7</v>
      </c>
      <c r="CP73">
        <v>0</v>
      </c>
      <c r="CQ73">
        <v>7</v>
      </c>
      <c r="CR73">
        <v>5</v>
      </c>
      <c r="CS73">
        <v>3</v>
      </c>
      <c r="CT73">
        <v>2</v>
      </c>
      <c r="CU73">
        <v>1</v>
      </c>
      <c r="CV73">
        <v>3</v>
      </c>
      <c r="CW73">
        <v>3</v>
      </c>
      <c r="CX73">
        <v>1</v>
      </c>
      <c r="CY73" t="s">
        <v>102</v>
      </c>
      <c r="CZ73">
        <v>69.109999999999985</v>
      </c>
      <c r="DA73">
        <v>5</v>
      </c>
      <c r="DB73">
        <v>3</v>
      </c>
      <c r="DC73">
        <v>2</v>
      </c>
      <c r="DD73">
        <v>0</v>
      </c>
      <c r="DE73">
        <v>5</v>
      </c>
      <c r="DF73">
        <v>1</v>
      </c>
      <c r="DG73">
        <v>2</v>
      </c>
      <c r="DH73">
        <v>1</v>
      </c>
      <c r="DI73">
        <v>-1</v>
      </c>
      <c r="DJ73">
        <v>1.33</v>
      </c>
      <c r="DK73">
        <v>67</v>
      </c>
      <c r="DL73">
        <v>1</v>
      </c>
      <c r="DM73">
        <v>0</v>
      </c>
      <c r="DN73">
        <v>3</v>
      </c>
      <c r="DO73">
        <v>7</v>
      </c>
      <c r="DP73">
        <v>3</v>
      </c>
      <c r="DQ73">
        <v>2</v>
      </c>
      <c r="DR73">
        <v>0</v>
      </c>
      <c r="DS73">
        <v>0</v>
      </c>
      <c r="DT73">
        <v>30</v>
      </c>
      <c r="DU73">
        <v>9</v>
      </c>
      <c r="DV73">
        <v>11</v>
      </c>
      <c r="DW73">
        <v>9</v>
      </c>
      <c r="DX73">
        <v>8</v>
      </c>
      <c r="DY73">
        <v>17</v>
      </c>
    </row>
    <row r="74" spans="1:129" x14ac:dyDescent="0.2">
      <c r="A74">
        <v>271</v>
      </c>
      <c r="B74">
        <v>2.0149425064656334</v>
      </c>
      <c r="C74">
        <v>2.3452331243510143</v>
      </c>
      <c r="D74">
        <v>2.3652580950728064</v>
      </c>
      <c r="E74">
        <v>1.6726909223489665</v>
      </c>
      <c r="F74">
        <v>-2.0024970721792101E-2</v>
      </c>
      <c r="G74">
        <v>-0.69256717272383983</v>
      </c>
      <c r="H74">
        <v>-4.2511427766213994E-3</v>
      </c>
      <c r="I74">
        <v>-0.171514590633946</v>
      </c>
      <c r="J74">
        <v>0.25090909090909091</v>
      </c>
      <c r="K74">
        <v>0.12121212121212122</v>
      </c>
      <c r="L74">
        <v>0.38505747126436785</v>
      </c>
      <c r="M74">
        <v>0.20833333333333331</v>
      </c>
      <c r="N74">
        <v>0.13595413595413597</v>
      </c>
      <c r="O74">
        <v>0.36283891547049441</v>
      </c>
      <c r="P74">
        <v>-8.3333333333333315E-2</v>
      </c>
      <c r="Q74">
        <v>0.36666666666666664</v>
      </c>
      <c r="R74">
        <v>0.26190476190476186</v>
      </c>
      <c r="S74">
        <v>0.5</v>
      </c>
      <c r="T74">
        <v>0.20454545454545453</v>
      </c>
      <c r="U74">
        <v>0.21153846153846156</v>
      </c>
      <c r="V74">
        <v>-0.26384535005224663</v>
      </c>
      <c r="W74">
        <v>-0.17672413793103453</v>
      </c>
      <c r="X74">
        <v>-5.7359307359307332E-2</v>
      </c>
      <c r="Y74">
        <v>-0.28846153846153844</v>
      </c>
      <c r="Z74">
        <v>-0.52115583075335403</v>
      </c>
      <c r="AA74">
        <v>-0.29782082324455211</v>
      </c>
      <c r="AB74">
        <v>0</v>
      </c>
      <c r="AC74">
        <v>-0.12296983758700691</v>
      </c>
      <c r="AD74">
        <v>-0.40540540540540537</v>
      </c>
      <c r="AE74">
        <v>59</v>
      </c>
      <c r="AF74">
        <v>1</v>
      </c>
      <c r="AG74">
        <v>1</v>
      </c>
      <c r="AH74">
        <v>12</v>
      </c>
      <c r="AI74">
        <v>1</v>
      </c>
      <c r="AJ74">
        <v>1</v>
      </c>
      <c r="AK74">
        <v>19</v>
      </c>
      <c r="AL74">
        <v>105</v>
      </c>
      <c r="AM74">
        <v>2.88</v>
      </c>
      <c r="AN74">
        <v>2.71</v>
      </c>
      <c r="AO74">
        <v>2.84</v>
      </c>
      <c r="AP74">
        <v>13</v>
      </c>
      <c r="AQ74">
        <v>0</v>
      </c>
      <c r="AR74">
        <v>20</v>
      </c>
      <c r="AS74">
        <v>1</v>
      </c>
      <c r="AT74">
        <v>20</v>
      </c>
      <c r="AU74">
        <v>1</v>
      </c>
      <c r="AV74">
        <v>7</v>
      </c>
      <c r="AW74">
        <v>1</v>
      </c>
      <c r="AX74">
        <v>6</v>
      </c>
      <c r="AY74">
        <v>1</v>
      </c>
      <c r="AZ74">
        <v>18</v>
      </c>
      <c r="BA74">
        <v>1</v>
      </c>
      <c r="BB74">
        <v>5</v>
      </c>
      <c r="BC74">
        <v>6</v>
      </c>
      <c r="BD74">
        <v>1</v>
      </c>
      <c r="BE74">
        <v>12</v>
      </c>
      <c r="BF74">
        <v>5</v>
      </c>
      <c r="BG74">
        <v>0</v>
      </c>
      <c r="BH74">
        <v>6</v>
      </c>
      <c r="BI74">
        <v>7</v>
      </c>
      <c r="BJ74">
        <v>1</v>
      </c>
      <c r="BK74">
        <v>18</v>
      </c>
      <c r="BL74">
        <v>6</v>
      </c>
      <c r="BM74">
        <v>7</v>
      </c>
      <c r="BN74">
        <v>2</v>
      </c>
      <c r="BO74">
        <v>1</v>
      </c>
      <c r="BP74">
        <v>1</v>
      </c>
      <c r="BQ74">
        <v>2</v>
      </c>
      <c r="BR74">
        <v>1</v>
      </c>
      <c r="BS74">
        <v>2</v>
      </c>
      <c r="BT74">
        <v>1</v>
      </c>
      <c r="BU74">
        <v>6</v>
      </c>
      <c r="BV74">
        <v>2</v>
      </c>
      <c r="BW74">
        <v>1</v>
      </c>
      <c r="BX74">
        <v>2</v>
      </c>
      <c r="BY74">
        <v>-0.36550700627762761</v>
      </c>
      <c r="BZ74">
        <v>7.2910953141550855E-2</v>
      </c>
      <c r="CA74">
        <v>0.40169934950472386</v>
      </c>
      <c r="CB74">
        <v>-0.32812754404989036</v>
      </c>
      <c r="CC74">
        <v>-0.36428260498037474</v>
      </c>
      <c r="CD74">
        <v>2.4539933698070611</v>
      </c>
      <c r="CE74">
        <v>0.14968340312323627</v>
      </c>
      <c r="CF74">
        <v>1</v>
      </c>
      <c r="CG74">
        <v>0</v>
      </c>
      <c r="CH74">
        <v>6</v>
      </c>
      <c r="CI74">
        <v>3</v>
      </c>
      <c r="CJ74">
        <v>19</v>
      </c>
      <c r="CK74">
        <v>1</v>
      </c>
      <c r="CL74">
        <v>13</v>
      </c>
      <c r="CM74">
        <v>6</v>
      </c>
      <c r="CN74">
        <v>2</v>
      </c>
      <c r="CO74">
        <v>5</v>
      </c>
      <c r="CP74">
        <v>0</v>
      </c>
      <c r="CQ74">
        <v>4</v>
      </c>
      <c r="CR74">
        <v>7</v>
      </c>
      <c r="CS74">
        <v>3</v>
      </c>
      <c r="CT74">
        <v>1</v>
      </c>
      <c r="CU74">
        <v>1</v>
      </c>
      <c r="CV74">
        <v>4</v>
      </c>
      <c r="CW74">
        <v>3</v>
      </c>
      <c r="CX74">
        <v>1</v>
      </c>
      <c r="CY74" t="s">
        <v>104</v>
      </c>
      <c r="CZ74">
        <v>63.86999999999999</v>
      </c>
      <c r="DA74">
        <v>7</v>
      </c>
      <c r="DB74">
        <v>3</v>
      </c>
      <c r="DC74">
        <v>4</v>
      </c>
      <c r="DD74">
        <v>1</v>
      </c>
      <c r="DE74">
        <v>7</v>
      </c>
      <c r="DF74">
        <v>1</v>
      </c>
      <c r="DG74">
        <v>3</v>
      </c>
      <c r="DH74">
        <v>4</v>
      </c>
      <c r="DI74">
        <v>1</v>
      </c>
      <c r="DJ74">
        <v>0.5</v>
      </c>
      <c r="DK74">
        <v>59</v>
      </c>
      <c r="DL74">
        <v>0</v>
      </c>
      <c r="DM74">
        <v>0</v>
      </c>
      <c r="DN74">
        <v>3</v>
      </c>
      <c r="DO74">
        <v>8</v>
      </c>
      <c r="DP74">
        <v>4</v>
      </c>
      <c r="DQ74">
        <v>2</v>
      </c>
      <c r="DR74">
        <v>0</v>
      </c>
      <c r="DS74">
        <v>0</v>
      </c>
      <c r="DT74">
        <v>29</v>
      </c>
      <c r="DU74">
        <v>9</v>
      </c>
      <c r="DV74">
        <v>9</v>
      </c>
      <c r="DW74">
        <v>12</v>
      </c>
      <c r="DX74">
        <v>6</v>
      </c>
      <c r="DY74">
        <v>19</v>
      </c>
    </row>
    <row r="75" spans="1:129" x14ac:dyDescent="0.2">
      <c r="A75">
        <v>272</v>
      </c>
      <c r="B75">
        <v>2.9074344609922909</v>
      </c>
      <c r="C75">
        <v>2.3652580950728064</v>
      </c>
      <c r="D75">
        <v>3.3860408568129023</v>
      </c>
      <c r="E75">
        <v>3.1960573906001573</v>
      </c>
      <c r="F75">
        <v>-1.020782761740096</v>
      </c>
      <c r="G75">
        <v>-0.18998346621274509</v>
      </c>
      <c r="H75">
        <v>-0.17748734160400523</v>
      </c>
      <c r="I75">
        <v>-2.8863663086070416E-2</v>
      </c>
      <c r="J75">
        <v>0.58268398268398269</v>
      </c>
      <c r="K75">
        <v>0.46491228070175439</v>
      </c>
      <c r="L75">
        <v>0.63141025641025639</v>
      </c>
      <c r="M75">
        <v>0.63913043478260867</v>
      </c>
      <c r="N75">
        <v>0.44453781512605045</v>
      </c>
      <c r="O75">
        <v>0.72946428571428568</v>
      </c>
      <c r="P75">
        <v>0.37878787878787878</v>
      </c>
      <c r="Q75">
        <v>0.58333333333333337</v>
      </c>
      <c r="R75">
        <v>0.46853146853146849</v>
      </c>
      <c r="S75">
        <v>0.76923076923076916</v>
      </c>
      <c r="T75">
        <v>0.48333333333333339</v>
      </c>
      <c r="U75">
        <v>0.80909090909090908</v>
      </c>
      <c r="V75">
        <v>-0.166497975708502</v>
      </c>
      <c r="W75">
        <v>7.7201783723522821E-3</v>
      </c>
      <c r="X75">
        <v>1.4801864801864906E-2</v>
      </c>
      <c r="Y75">
        <v>3.986013986013992E-2</v>
      </c>
      <c r="Z75">
        <v>-0.15186951838744422</v>
      </c>
      <c r="AA75">
        <v>6.076293680215848E-3</v>
      </c>
      <c r="AB75">
        <v>1</v>
      </c>
      <c r="AC75">
        <v>1.5550385698543025E-2</v>
      </c>
      <c r="AD75">
        <v>2.5254762959681033E-2</v>
      </c>
      <c r="AE75">
        <v>60</v>
      </c>
      <c r="AF75">
        <v>2</v>
      </c>
      <c r="AG75">
        <v>1</v>
      </c>
      <c r="AH75">
        <v>16</v>
      </c>
      <c r="AI75">
        <v>2</v>
      </c>
      <c r="AJ75">
        <v>1</v>
      </c>
      <c r="AK75">
        <v>19</v>
      </c>
      <c r="AL75">
        <v>82</v>
      </c>
      <c r="AM75">
        <v>2.15</v>
      </c>
      <c r="AN75">
        <v>2.71</v>
      </c>
      <c r="AO75">
        <v>2.29</v>
      </c>
      <c r="AP75">
        <v>20</v>
      </c>
      <c r="AQ75">
        <v>1</v>
      </c>
      <c r="AR75">
        <v>19</v>
      </c>
      <c r="AS75">
        <v>1</v>
      </c>
      <c r="AT75">
        <v>19</v>
      </c>
      <c r="AU75">
        <v>1</v>
      </c>
      <c r="AV75">
        <v>6</v>
      </c>
      <c r="AW75">
        <v>1</v>
      </c>
      <c r="AX75">
        <v>7</v>
      </c>
      <c r="AY75">
        <v>1</v>
      </c>
      <c r="AZ75">
        <v>17</v>
      </c>
      <c r="BA75">
        <v>1</v>
      </c>
      <c r="BB75">
        <v>7</v>
      </c>
      <c r="BC75">
        <v>6</v>
      </c>
      <c r="BD75">
        <v>1</v>
      </c>
      <c r="BE75">
        <v>19</v>
      </c>
      <c r="BF75">
        <v>6</v>
      </c>
      <c r="BG75">
        <v>1</v>
      </c>
      <c r="BH75">
        <v>7</v>
      </c>
      <c r="BI75">
        <v>6</v>
      </c>
      <c r="BJ75">
        <v>1</v>
      </c>
      <c r="BK75">
        <v>17</v>
      </c>
      <c r="BL75">
        <v>7</v>
      </c>
      <c r="BM75">
        <v>-1</v>
      </c>
      <c r="BN75">
        <v>0</v>
      </c>
      <c r="BO75">
        <v>0</v>
      </c>
      <c r="BP75">
        <v>0</v>
      </c>
      <c r="BQ75">
        <v>1</v>
      </c>
      <c r="BR75">
        <v>0</v>
      </c>
      <c r="BS75">
        <v>1</v>
      </c>
      <c r="BT75">
        <v>0</v>
      </c>
      <c r="BU75">
        <v>-2</v>
      </c>
      <c r="BV75">
        <v>0</v>
      </c>
      <c r="BW75">
        <v>1</v>
      </c>
      <c r="BX75">
        <v>2</v>
      </c>
      <c r="BY75">
        <v>0.85728006926934519</v>
      </c>
      <c r="BZ75">
        <v>0.63189492722677543</v>
      </c>
      <c r="CA75">
        <v>1.0160630605119483</v>
      </c>
      <c r="CB75">
        <v>-0.34323394633310111</v>
      </c>
      <c r="CC75">
        <v>-8.8745750337203486E-2</v>
      </c>
      <c r="CD75">
        <v>2.815469208726407</v>
      </c>
      <c r="CE75">
        <v>0.70565032900954261</v>
      </c>
      <c r="CF75">
        <v>1</v>
      </c>
      <c r="CG75">
        <v>0</v>
      </c>
      <c r="CH75">
        <v>5</v>
      </c>
      <c r="CI75">
        <v>2</v>
      </c>
      <c r="CJ75">
        <v>22</v>
      </c>
      <c r="CK75">
        <v>1</v>
      </c>
      <c r="CL75">
        <v>20</v>
      </c>
      <c r="CM75">
        <v>6</v>
      </c>
      <c r="CN75">
        <v>4</v>
      </c>
      <c r="CO75">
        <v>6</v>
      </c>
      <c r="CP75">
        <v>4</v>
      </c>
      <c r="CQ75">
        <v>4</v>
      </c>
      <c r="CR75">
        <v>6</v>
      </c>
      <c r="CS75">
        <v>4</v>
      </c>
      <c r="CT75">
        <v>1</v>
      </c>
      <c r="CU75">
        <v>1</v>
      </c>
      <c r="CV75">
        <v>3</v>
      </c>
      <c r="CW75">
        <v>3</v>
      </c>
      <c r="CX75">
        <v>1</v>
      </c>
      <c r="CY75" t="s">
        <v>72</v>
      </c>
      <c r="CZ75">
        <v>71.06</v>
      </c>
      <c r="DA75">
        <v>8</v>
      </c>
      <c r="DB75">
        <v>4</v>
      </c>
      <c r="DC75">
        <v>2</v>
      </c>
      <c r="DD75">
        <v>0</v>
      </c>
      <c r="DE75">
        <v>1</v>
      </c>
      <c r="DF75">
        <v>0</v>
      </c>
      <c r="DG75">
        <v>4</v>
      </c>
      <c r="DH75">
        <v>4</v>
      </c>
      <c r="DI75">
        <v>0</v>
      </c>
      <c r="DJ75">
        <v>0.25</v>
      </c>
      <c r="DK75">
        <v>60</v>
      </c>
      <c r="DL75">
        <v>1</v>
      </c>
      <c r="DM75">
        <v>0</v>
      </c>
      <c r="DN75">
        <v>3</v>
      </c>
      <c r="DO75">
        <v>7.5</v>
      </c>
      <c r="DP75">
        <v>4</v>
      </c>
      <c r="DQ75">
        <v>2</v>
      </c>
      <c r="DR75">
        <v>0</v>
      </c>
      <c r="DS75">
        <v>0</v>
      </c>
      <c r="DT75">
        <v>30</v>
      </c>
      <c r="DU75">
        <v>11</v>
      </c>
      <c r="DV75">
        <v>11</v>
      </c>
      <c r="DW75">
        <v>14</v>
      </c>
      <c r="DX75">
        <v>5</v>
      </c>
      <c r="DY75">
        <v>24</v>
      </c>
    </row>
    <row r="76" spans="1:129" x14ac:dyDescent="0.2">
      <c r="A76">
        <v>273</v>
      </c>
      <c r="B76">
        <v>2.2179625869436923</v>
      </c>
      <c r="C76">
        <v>2.7271034613874443</v>
      </c>
      <c r="D76">
        <v>1.9330082884516147</v>
      </c>
      <c r="E76">
        <v>2.4319009459206091</v>
      </c>
      <c r="F76">
        <v>0.79409517293582965</v>
      </c>
      <c r="G76">
        <v>0.49889265746899447</v>
      </c>
      <c r="H76">
        <v>0.17040260310565608</v>
      </c>
      <c r="I76">
        <v>0.1142962271793372</v>
      </c>
      <c r="J76">
        <v>0.20086021505376347</v>
      </c>
      <c r="K76">
        <v>0.12252964426877472</v>
      </c>
      <c r="L76">
        <v>0.17142857142857137</v>
      </c>
      <c r="M76">
        <v>0.27500000000000002</v>
      </c>
      <c r="N76">
        <v>0.28701406120760953</v>
      </c>
      <c r="O76">
        <v>0.1075268817204301</v>
      </c>
      <c r="P76">
        <v>0.15151515151515149</v>
      </c>
      <c r="Q76">
        <v>9.0909090909090884E-2</v>
      </c>
      <c r="R76">
        <v>0.26666666666666661</v>
      </c>
      <c r="S76">
        <v>6.1538461538461542E-2</v>
      </c>
      <c r="T76">
        <v>0.4</v>
      </c>
      <c r="U76">
        <v>0.15</v>
      </c>
      <c r="V76">
        <v>-4.8898927159796657E-2</v>
      </c>
      <c r="W76">
        <v>0.10357142857142865</v>
      </c>
      <c r="X76">
        <v>0.13333333333333341</v>
      </c>
      <c r="Y76">
        <v>8.8461538461538453E-2</v>
      </c>
      <c r="Z76">
        <v>-0.16634652324241239</v>
      </c>
      <c r="AA76">
        <v>0.23200000000000018</v>
      </c>
      <c r="AB76">
        <v>1</v>
      </c>
      <c r="AC76">
        <v>0.20000000000000012</v>
      </c>
      <c r="AD76">
        <v>0.41818181818181815</v>
      </c>
      <c r="AE76">
        <v>59</v>
      </c>
      <c r="AF76">
        <v>1</v>
      </c>
      <c r="AG76">
        <v>0</v>
      </c>
      <c r="AH76">
        <v>18</v>
      </c>
      <c r="AI76">
        <v>3</v>
      </c>
      <c r="AJ76">
        <v>1</v>
      </c>
      <c r="AK76">
        <v>16</v>
      </c>
      <c r="AL76">
        <v>89</v>
      </c>
      <c r="AM76">
        <v>2.46</v>
      </c>
      <c r="AN76">
        <v>2.29</v>
      </c>
      <c r="AO76">
        <v>2.41</v>
      </c>
      <c r="AP76">
        <v>11</v>
      </c>
      <c r="AQ76">
        <v>0</v>
      </c>
      <c r="AR76">
        <v>11</v>
      </c>
      <c r="AS76">
        <v>0</v>
      </c>
      <c r="AT76">
        <v>11</v>
      </c>
      <c r="AU76">
        <v>0</v>
      </c>
      <c r="AV76">
        <v>2</v>
      </c>
      <c r="AW76">
        <v>0</v>
      </c>
      <c r="AX76">
        <v>5</v>
      </c>
      <c r="AY76">
        <v>0</v>
      </c>
      <c r="AZ76">
        <v>14</v>
      </c>
      <c r="BA76">
        <v>0</v>
      </c>
      <c r="BB76">
        <v>6</v>
      </c>
      <c r="BC76">
        <v>2</v>
      </c>
      <c r="BD76">
        <v>0</v>
      </c>
      <c r="BE76">
        <v>14</v>
      </c>
      <c r="BF76">
        <v>5</v>
      </c>
      <c r="BG76">
        <v>0</v>
      </c>
      <c r="BH76">
        <v>6</v>
      </c>
      <c r="BI76">
        <v>2</v>
      </c>
      <c r="BJ76">
        <v>0</v>
      </c>
      <c r="BK76">
        <v>14</v>
      </c>
      <c r="BL76">
        <v>5</v>
      </c>
      <c r="BM76">
        <v>0</v>
      </c>
      <c r="BN76">
        <v>1</v>
      </c>
      <c r="BO76">
        <v>0</v>
      </c>
      <c r="BP76">
        <v>0</v>
      </c>
      <c r="BQ76">
        <v>1</v>
      </c>
      <c r="BR76">
        <v>0</v>
      </c>
      <c r="BS76">
        <v>1</v>
      </c>
      <c r="BT76">
        <v>0</v>
      </c>
      <c r="BU76">
        <v>0</v>
      </c>
      <c r="BV76">
        <v>1</v>
      </c>
      <c r="BW76">
        <v>0</v>
      </c>
      <c r="BX76">
        <v>1</v>
      </c>
      <c r="BY76">
        <v>0.24588653149585882</v>
      </c>
      <c r="BZ76">
        <v>7.2910953141550855E-2</v>
      </c>
      <c r="CA76">
        <v>-0.21266436150250054</v>
      </c>
      <c r="CB76">
        <v>-0.45825682041998</v>
      </c>
      <c r="CC76">
        <v>-0.71979692054976419</v>
      </c>
      <c r="CD76">
        <v>2.815469208726407</v>
      </c>
      <c r="CE76">
        <v>0.14968340312323627</v>
      </c>
      <c r="CF76">
        <v>0</v>
      </c>
      <c r="CG76">
        <v>0</v>
      </c>
      <c r="CH76">
        <v>0</v>
      </c>
      <c r="CI76">
        <v>0</v>
      </c>
      <c r="CJ76">
        <v>22</v>
      </c>
      <c r="CK76">
        <v>1</v>
      </c>
      <c r="CL76">
        <v>19</v>
      </c>
      <c r="CM76">
        <v>7</v>
      </c>
      <c r="CN76">
        <v>5</v>
      </c>
      <c r="CO76">
        <v>7</v>
      </c>
      <c r="CP76">
        <v>0</v>
      </c>
      <c r="CQ76">
        <v>4</v>
      </c>
      <c r="CR76">
        <v>9</v>
      </c>
      <c r="CS76">
        <v>4</v>
      </c>
      <c r="CT76">
        <v>1</v>
      </c>
      <c r="CU76">
        <v>1</v>
      </c>
      <c r="CV76">
        <v>4</v>
      </c>
      <c r="CW76">
        <v>4</v>
      </c>
      <c r="CX76">
        <v>1</v>
      </c>
      <c r="CY76" t="s">
        <v>105</v>
      </c>
      <c r="CZ76">
        <v>70.009999999999991</v>
      </c>
      <c r="DA76">
        <v>8</v>
      </c>
      <c r="DB76">
        <v>4</v>
      </c>
      <c r="DC76">
        <v>3</v>
      </c>
      <c r="DD76">
        <v>1</v>
      </c>
      <c r="DE76">
        <v>7</v>
      </c>
      <c r="DF76">
        <v>1</v>
      </c>
      <c r="DG76">
        <v>3</v>
      </c>
      <c r="DH76">
        <v>4</v>
      </c>
      <c r="DI76">
        <v>1</v>
      </c>
      <c r="DJ76">
        <v>5</v>
      </c>
      <c r="DK76">
        <v>55</v>
      </c>
      <c r="DL76">
        <v>1</v>
      </c>
      <c r="DM76">
        <v>0</v>
      </c>
      <c r="DN76">
        <v>3</v>
      </c>
      <c r="DO76">
        <v>8</v>
      </c>
      <c r="DP76">
        <v>3</v>
      </c>
      <c r="DQ76">
        <v>1</v>
      </c>
      <c r="DR76">
        <v>0</v>
      </c>
      <c r="DS76">
        <v>0</v>
      </c>
      <c r="DT76">
        <v>28</v>
      </c>
      <c r="DU76">
        <v>14</v>
      </c>
      <c r="DV76">
        <v>11</v>
      </c>
      <c r="DW76">
        <v>15</v>
      </c>
      <c r="DX76">
        <v>13</v>
      </c>
      <c r="DY76">
        <v>9</v>
      </c>
    </row>
    <row r="77" spans="1:129" x14ac:dyDescent="0.2">
      <c r="A77">
        <v>274</v>
      </c>
      <c r="B77">
        <v>3.5278577704228771</v>
      </c>
      <c r="C77">
        <v>4.0060090593566553</v>
      </c>
      <c r="D77">
        <v>4.3544170189747469</v>
      </c>
      <c r="E77">
        <v>2.8820137764982534</v>
      </c>
      <c r="F77">
        <v>-0.34840795961809157</v>
      </c>
      <c r="G77">
        <v>-1.4724032424764935</v>
      </c>
      <c r="H77">
        <v>-4.1673469312897483E-2</v>
      </c>
      <c r="I77">
        <v>-0.2034709215208147</v>
      </c>
      <c r="J77">
        <v>0.47916666666666669</v>
      </c>
      <c r="K77">
        <v>0.54838709677419351</v>
      </c>
      <c r="L77">
        <v>0.54838709677419351</v>
      </c>
      <c r="M77">
        <v>0.34558823529411764</v>
      </c>
      <c r="N77">
        <v>0.39583333333333331</v>
      </c>
      <c r="O77">
        <v>0.5625</v>
      </c>
      <c r="P77">
        <v>0.4375</v>
      </c>
      <c r="Q77">
        <v>0.66666666666666663</v>
      </c>
      <c r="R77">
        <v>0.46666666666666667</v>
      </c>
      <c r="S77">
        <v>0.625</v>
      </c>
      <c r="T77">
        <v>0.28676470588235292</v>
      </c>
      <c r="U77">
        <v>0.40441176470588236</v>
      </c>
      <c r="V77">
        <v>0</v>
      </c>
      <c r="W77">
        <v>-0.20279886148007586</v>
      </c>
      <c r="X77">
        <v>-0.17990196078431375</v>
      </c>
      <c r="Y77">
        <v>-0.22058823529411764</v>
      </c>
      <c r="Z77">
        <v>0</v>
      </c>
      <c r="AA77">
        <v>-0.22685062350756166</v>
      </c>
      <c r="AB77">
        <v>0</v>
      </c>
      <c r="AC77">
        <v>-0.23877683799609634</v>
      </c>
      <c r="AD77">
        <v>-0.2142857142857143</v>
      </c>
      <c r="AE77">
        <v>51</v>
      </c>
      <c r="AF77">
        <v>1</v>
      </c>
      <c r="AG77">
        <v>1</v>
      </c>
      <c r="AH77">
        <v>16</v>
      </c>
      <c r="AI77">
        <v>2</v>
      </c>
      <c r="AJ77">
        <v>1</v>
      </c>
      <c r="AK77">
        <v>30</v>
      </c>
      <c r="AL77">
        <v>93</v>
      </c>
      <c r="AM77">
        <v>2.72</v>
      </c>
      <c r="AN77">
        <v>1.71</v>
      </c>
      <c r="AO77">
        <v>2.4700000000000002</v>
      </c>
      <c r="AP77">
        <v>15</v>
      </c>
      <c r="AQ77">
        <v>0</v>
      </c>
      <c r="AR77">
        <v>16</v>
      </c>
      <c r="AS77">
        <v>1</v>
      </c>
      <c r="AT77">
        <v>16</v>
      </c>
      <c r="AU77">
        <v>1</v>
      </c>
      <c r="AV77">
        <v>4</v>
      </c>
      <c r="AW77">
        <v>0</v>
      </c>
      <c r="AX77">
        <v>6</v>
      </c>
      <c r="AY77">
        <v>1</v>
      </c>
      <c r="AZ77">
        <v>17</v>
      </c>
      <c r="BA77">
        <v>1</v>
      </c>
      <c r="BB77">
        <v>5</v>
      </c>
      <c r="BC77">
        <v>4</v>
      </c>
      <c r="BD77">
        <v>0</v>
      </c>
      <c r="BE77">
        <v>16</v>
      </c>
      <c r="BF77">
        <v>6</v>
      </c>
      <c r="BG77">
        <v>1</v>
      </c>
      <c r="BH77">
        <v>5</v>
      </c>
      <c r="BI77">
        <v>4</v>
      </c>
      <c r="BJ77">
        <v>0</v>
      </c>
      <c r="BK77">
        <v>17</v>
      </c>
      <c r="BL77">
        <v>6</v>
      </c>
      <c r="BM77">
        <v>1</v>
      </c>
      <c r="BN77">
        <v>2</v>
      </c>
      <c r="BO77">
        <v>1</v>
      </c>
      <c r="BP77">
        <v>0</v>
      </c>
      <c r="BQ77">
        <v>1</v>
      </c>
      <c r="BR77">
        <v>0</v>
      </c>
      <c r="BS77">
        <v>1</v>
      </c>
      <c r="BT77">
        <v>0</v>
      </c>
      <c r="BU77">
        <v>1</v>
      </c>
      <c r="BV77">
        <v>2</v>
      </c>
      <c r="BW77">
        <v>0</v>
      </c>
      <c r="BX77">
        <v>1</v>
      </c>
      <c r="BY77">
        <v>-0.36550700627762761</v>
      </c>
      <c r="BZ77">
        <v>0.63189492722677543</v>
      </c>
      <c r="CA77">
        <v>0.40169934950472386</v>
      </c>
      <c r="CB77">
        <v>-0.65499707799251494</v>
      </c>
      <c r="CC77">
        <v>0.87216582439464896</v>
      </c>
      <c r="CD77">
        <v>1.5818649822534436</v>
      </c>
      <c r="CE77">
        <v>-0.40628352276307</v>
      </c>
      <c r="CF77">
        <v>1</v>
      </c>
      <c r="CG77">
        <v>3</v>
      </c>
      <c r="CH77">
        <v>0</v>
      </c>
      <c r="CI77">
        <v>8</v>
      </c>
      <c r="CJ77">
        <v>17</v>
      </c>
      <c r="CK77">
        <v>0</v>
      </c>
      <c r="CL77">
        <v>17</v>
      </c>
      <c r="CM77">
        <v>6</v>
      </c>
      <c r="CN77">
        <v>7</v>
      </c>
      <c r="CO77">
        <v>0</v>
      </c>
      <c r="CP77">
        <v>4</v>
      </c>
      <c r="CQ77">
        <v>8</v>
      </c>
      <c r="CR77">
        <v>8</v>
      </c>
      <c r="CS77">
        <v>4</v>
      </c>
      <c r="CT77">
        <v>1</v>
      </c>
      <c r="CU77">
        <v>1</v>
      </c>
      <c r="CV77">
        <v>0</v>
      </c>
      <c r="CW77">
        <v>4</v>
      </c>
      <c r="CX77">
        <v>1</v>
      </c>
      <c r="CY77" t="s">
        <v>72</v>
      </c>
      <c r="CZ77">
        <v>71.5</v>
      </c>
      <c r="DA77">
        <v>6</v>
      </c>
      <c r="DB77">
        <v>1</v>
      </c>
      <c r="DC77">
        <v>3</v>
      </c>
      <c r="DD77">
        <v>1</v>
      </c>
      <c r="DE77">
        <v>5</v>
      </c>
      <c r="DF77">
        <v>1</v>
      </c>
      <c r="DG77">
        <v>1</v>
      </c>
      <c r="DH77">
        <v>4</v>
      </c>
      <c r="DI77">
        <v>3</v>
      </c>
      <c r="DJ77">
        <v>4.5</v>
      </c>
      <c r="DK77">
        <v>46</v>
      </c>
      <c r="DL77">
        <v>1</v>
      </c>
      <c r="DM77">
        <v>1</v>
      </c>
      <c r="DN77">
        <v>2</v>
      </c>
      <c r="DO77">
        <v>7</v>
      </c>
      <c r="DP77">
        <v>3</v>
      </c>
      <c r="DQ77">
        <v>1</v>
      </c>
      <c r="DR77">
        <v>0</v>
      </c>
      <c r="DS77">
        <v>1</v>
      </c>
      <c r="DT77">
        <v>30</v>
      </c>
      <c r="DU77">
        <v>14</v>
      </c>
      <c r="DV77">
        <v>14</v>
      </c>
      <c r="DW77">
        <v>11</v>
      </c>
      <c r="DX77">
        <v>10</v>
      </c>
      <c r="DY77">
        <v>26</v>
      </c>
    </row>
    <row r="78" spans="1:129" x14ac:dyDescent="0.2">
      <c r="A78">
        <v>281</v>
      </c>
      <c r="B78">
        <v>2.1890372101917377</v>
      </c>
      <c r="C78">
        <v>2.0315945930051651</v>
      </c>
      <c r="D78">
        <v>2.2760596063334684</v>
      </c>
      <c r="E78">
        <v>2.2849830879899815</v>
      </c>
      <c r="F78">
        <v>-0.24446501332830328</v>
      </c>
      <c r="G78">
        <v>8.9234816565131325E-3</v>
      </c>
      <c r="H78">
        <v>-5.6751308720611016E-2</v>
      </c>
      <c r="I78">
        <v>1.956456506670954E-3</v>
      </c>
      <c r="J78">
        <v>0.25627679118187385</v>
      </c>
      <c r="K78">
        <v>0.10666666666666666</v>
      </c>
      <c r="L78">
        <v>0.30666666666666664</v>
      </c>
      <c r="M78">
        <v>0.3839285714285714</v>
      </c>
      <c r="N78">
        <v>0.12282608695652175</v>
      </c>
      <c r="O78">
        <v>0.42847124824684435</v>
      </c>
      <c r="P78">
        <v>6.666666666666668E-2</v>
      </c>
      <c r="Q78">
        <v>0.16666666666666666</v>
      </c>
      <c r="R78">
        <v>8.0952380952380942E-2</v>
      </c>
      <c r="S78">
        <v>0.59393939393939399</v>
      </c>
      <c r="T78">
        <v>0.26704545454545453</v>
      </c>
      <c r="U78">
        <v>0.51249999999999996</v>
      </c>
      <c r="V78">
        <v>-0.19999999999999998</v>
      </c>
      <c r="W78">
        <v>7.7261904761904754E-2</v>
      </c>
      <c r="X78">
        <v>0.18609307359307359</v>
      </c>
      <c r="Y78">
        <v>-8.1439393939394034E-2</v>
      </c>
      <c r="Z78">
        <v>-0.48387096774193544</v>
      </c>
      <c r="AA78">
        <v>0.11187726254094121</v>
      </c>
      <c r="AB78">
        <v>1</v>
      </c>
      <c r="AC78">
        <v>0.53475353755248023</v>
      </c>
      <c r="AD78">
        <v>-7.3604929818555376E-2</v>
      </c>
      <c r="AE78">
        <v>63</v>
      </c>
      <c r="AF78">
        <v>2</v>
      </c>
      <c r="AG78">
        <v>1</v>
      </c>
      <c r="AH78">
        <v>12</v>
      </c>
      <c r="AI78">
        <v>1</v>
      </c>
      <c r="AJ78">
        <v>1</v>
      </c>
      <c r="AK78">
        <v>15</v>
      </c>
      <c r="AL78">
        <v>125</v>
      </c>
      <c r="AM78">
        <v>3.7</v>
      </c>
      <c r="AN78">
        <v>2.14</v>
      </c>
      <c r="AO78">
        <v>3.31</v>
      </c>
      <c r="AP78">
        <v>16</v>
      </c>
      <c r="AQ78">
        <v>1</v>
      </c>
      <c r="AR78">
        <v>20</v>
      </c>
      <c r="AS78">
        <v>1</v>
      </c>
      <c r="AT78">
        <v>20</v>
      </c>
      <c r="AU78">
        <v>1</v>
      </c>
      <c r="AV78">
        <v>6</v>
      </c>
      <c r="AW78">
        <v>1</v>
      </c>
      <c r="AX78">
        <v>4</v>
      </c>
      <c r="AY78">
        <v>0</v>
      </c>
      <c r="AZ78">
        <v>19</v>
      </c>
      <c r="BA78">
        <v>1</v>
      </c>
      <c r="BB78">
        <v>6</v>
      </c>
      <c r="BC78">
        <v>5</v>
      </c>
      <c r="BD78">
        <v>1</v>
      </c>
      <c r="BE78">
        <v>17</v>
      </c>
      <c r="BF78">
        <v>4</v>
      </c>
      <c r="BG78">
        <v>0</v>
      </c>
      <c r="BH78">
        <v>7</v>
      </c>
      <c r="BI78">
        <v>6</v>
      </c>
      <c r="BJ78">
        <v>1</v>
      </c>
      <c r="BK78">
        <v>19</v>
      </c>
      <c r="BL78">
        <v>4</v>
      </c>
      <c r="BM78">
        <v>4</v>
      </c>
      <c r="BN78">
        <v>2</v>
      </c>
      <c r="BO78">
        <v>1</v>
      </c>
      <c r="BP78">
        <v>1</v>
      </c>
      <c r="BQ78">
        <v>2</v>
      </c>
      <c r="BR78">
        <v>1</v>
      </c>
      <c r="BS78">
        <v>2</v>
      </c>
      <c r="BT78">
        <v>1</v>
      </c>
      <c r="BU78">
        <v>2</v>
      </c>
      <c r="BV78">
        <v>2</v>
      </c>
      <c r="BW78">
        <v>0</v>
      </c>
      <c r="BX78">
        <v>1</v>
      </c>
      <c r="BY78">
        <v>0.24588653149585882</v>
      </c>
      <c r="BZ78">
        <v>-0.48607302094367372</v>
      </c>
      <c r="CA78">
        <v>-0.82702807250972499</v>
      </c>
      <c r="CB78">
        <v>0.52235178140789384</v>
      </c>
      <c r="CC78">
        <v>0.12822658373119478</v>
      </c>
      <c r="CD78">
        <v>1.099897197027649</v>
      </c>
      <c r="CE78">
        <v>0.70565032900954261</v>
      </c>
      <c r="CF78">
        <v>2</v>
      </c>
      <c r="CG78">
        <v>5</v>
      </c>
      <c r="CH78">
        <v>2</v>
      </c>
      <c r="CI78">
        <v>9</v>
      </c>
      <c r="CJ78">
        <v>13</v>
      </c>
      <c r="CK78">
        <v>0</v>
      </c>
      <c r="CL78">
        <v>8</v>
      </c>
      <c r="CM78">
        <v>2</v>
      </c>
      <c r="CN78">
        <v>2</v>
      </c>
      <c r="CO78">
        <v>4</v>
      </c>
      <c r="CP78">
        <v>0</v>
      </c>
      <c r="CQ78">
        <v>7</v>
      </c>
      <c r="CR78">
        <v>4</v>
      </c>
      <c r="CS78">
        <v>3</v>
      </c>
      <c r="CT78">
        <v>1</v>
      </c>
      <c r="CU78">
        <v>1</v>
      </c>
      <c r="CV78">
        <v>1</v>
      </c>
      <c r="CW78">
        <v>1</v>
      </c>
      <c r="CX78">
        <v>1</v>
      </c>
      <c r="CY78" t="s">
        <v>106</v>
      </c>
      <c r="CZ78">
        <v>62.750000000000007</v>
      </c>
      <c r="DA78">
        <v>4</v>
      </c>
      <c r="DB78">
        <v>3</v>
      </c>
      <c r="DC78">
        <v>2</v>
      </c>
      <c r="DD78">
        <v>0</v>
      </c>
      <c r="DE78">
        <v>5</v>
      </c>
      <c r="DF78">
        <v>1</v>
      </c>
      <c r="DG78">
        <v>2</v>
      </c>
      <c r="DH78">
        <v>3</v>
      </c>
      <c r="DI78">
        <v>1</v>
      </c>
      <c r="DJ78">
        <v>5</v>
      </c>
      <c r="DK78">
        <v>59</v>
      </c>
      <c r="DL78">
        <v>0</v>
      </c>
      <c r="DM78">
        <v>0</v>
      </c>
      <c r="DN78">
        <v>2</v>
      </c>
      <c r="DO78">
        <v>7</v>
      </c>
      <c r="DP78">
        <v>3</v>
      </c>
      <c r="DQ78">
        <v>1</v>
      </c>
      <c r="DR78">
        <v>0</v>
      </c>
      <c r="DS78">
        <v>0</v>
      </c>
      <c r="DT78">
        <v>30</v>
      </c>
      <c r="DU78">
        <v>10</v>
      </c>
      <c r="DV78">
        <v>9</v>
      </c>
      <c r="DW78">
        <v>8</v>
      </c>
      <c r="DX78">
        <v>5</v>
      </c>
      <c r="DY78">
        <v>18</v>
      </c>
    </row>
    <row r="79" spans="1:129" x14ac:dyDescent="0.2">
      <c r="A79">
        <v>282</v>
      </c>
      <c r="B79">
        <v>2.6430547991043571</v>
      </c>
      <c r="C79">
        <v>2.8527881859746858</v>
      </c>
      <c r="D79">
        <v>4.6526957480816815</v>
      </c>
      <c r="E79">
        <v>1.7034087205113362</v>
      </c>
      <c r="F79">
        <v>-1.7999075621069958</v>
      </c>
      <c r="G79">
        <v>-2.9492870275703451</v>
      </c>
      <c r="H79">
        <v>-0.23981232628316732</v>
      </c>
      <c r="I79">
        <v>-0.46400858295257014</v>
      </c>
      <c r="J79">
        <v>0.46590909090909094</v>
      </c>
      <c r="K79">
        <v>0.47179487179487178</v>
      </c>
      <c r="L79">
        <v>0.65517241379310343</v>
      </c>
      <c r="M79">
        <v>0.2514285714285715</v>
      </c>
      <c r="N79">
        <v>0.38852813852813861</v>
      </c>
      <c r="O79">
        <v>0.55143540669856461</v>
      </c>
      <c r="P79">
        <v>0.43333333333333335</v>
      </c>
      <c r="Q79">
        <v>0.53333333333333333</v>
      </c>
      <c r="R79">
        <v>0.6428571428571429</v>
      </c>
      <c r="S79">
        <v>0.66666666666666663</v>
      </c>
      <c r="T79">
        <v>7.1428571428571452E-2</v>
      </c>
      <c r="U79">
        <v>0.4175824175824176</v>
      </c>
      <c r="V79">
        <v>-0.18337754199823164</v>
      </c>
      <c r="W79">
        <v>-0.40374384236453192</v>
      </c>
      <c r="X79">
        <v>-0.5714285714285714</v>
      </c>
      <c r="Y79">
        <v>-0.24908424908424903</v>
      </c>
      <c r="Z79">
        <v>-0.16271771536168211</v>
      </c>
      <c r="AA79">
        <v>-0.44533797000652015</v>
      </c>
      <c r="AB79">
        <v>0</v>
      </c>
      <c r="AC79">
        <v>-0.79999999999999982</v>
      </c>
      <c r="AD79">
        <v>-0.22972972972972969</v>
      </c>
      <c r="AE79">
        <v>62</v>
      </c>
      <c r="AF79">
        <v>2</v>
      </c>
      <c r="AG79">
        <v>0</v>
      </c>
      <c r="AH79">
        <v>20</v>
      </c>
      <c r="AI79">
        <v>3</v>
      </c>
      <c r="AJ79">
        <v>1</v>
      </c>
      <c r="AK79">
        <v>16</v>
      </c>
      <c r="AL79">
        <v>97</v>
      </c>
      <c r="AM79">
        <v>2.72</v>
      </c>
      <c r="AN79">
        <v>2.29</v>
      </c>
      <c r="AO79">
        <v>2.61</v>
      </c>
      <c r="AP79">
        <v>6</v>
      </c>
      <c r="AQ79">
        <v>0</v>
      </c>
      <c r="AR79">
        <v>13</v>
      </c>
      <c r="AS79">
        <v>0</v>
      </c>
      <c r="AT79">
        <v>13</v>
      </c>
      <c r="AU79">
        <v>0</v>
      </c>
      <c r="AV79">
        <v>4</v>
      </c>
      <c r="AW79">
        <v>0</v>
      </c>
      <c r="AX79">
        <v>6</v>
      </c>
      <c r="AY79">
        <v>1</v>
      </c>
      <c r="AZ79">
        <v>13</v>
      </c>
      <c r="BA79">
        <v>0</v>
      </c>
      <c r="BB79">
        <v>4</v>
      </c>
      <c r="BC79">
        <v>3</v>
      </c>
      <c r="BD79">
        <v>0</v>
      </c>
      <c r="BE79">
        <v>9</v>
      </c>
      <c r="BF79">
        <v>2</v>
      </c>
      <c r="BG79">
        <v>0</v>
      </c>
      <c r="BH79">
        <v>5</v>
      </c>
      <c r="BI79">
        <v>4</v>
      </c>
      <c r="BJ79">
        <v>0</v>
      </c>
      <c r="BK79">
        <v>13</v>
      </c>
      <c r="BL79">
        <v>6</v>
      </c>
      <c r="BM79">
        <v>7</v>
      </c>
      <c r="BN79">
        <v>2</v>
      </c>
      <c r="BO79">
        <v>1</v>
      </c>
      <c r="BP79">
        <v>1</v>
      </c>
      <c r="BQ79">
        <v>2</v>
      </c>
      <c r="BR79">
        <v>1</v>
      </c>
      <c r="BS79">
        <v>2</v>
      </c>
      <c r="BT79">
        <v>1</v>
      </c>
      <c r="BU79">
        <v>4</v>
      </c>
      <c r="BV79">
        <v>2</v>
      </c>
      <c r="BW79">
        <v>4</v>
      </c>
      <c r="BX79">
        <v>2</v>
      </c>
      <c r="BY79">
        <v>-0.97690054405111404</v>
      </c>
      <c r="BZ79">
        <v>-1.6040409691141229</v>
      </c>
      <c r="CA79">
        <v>0.40169934950472386</v>
      </c>
      <c r="CB79">
        <v>-0.85173733556504994</v>
      </c>
      <c r="CC79">
        <v>-0.99533377519293553</v>
      </c>
      <c r="CD79">
        <v>2.3621861869090881</v>
      </c>
      <c r="CE79">
        <v>-0.40628352276307</v>
      </c>
      <c r="CF79">
        <v>2</v>
      </c>
      <c r="CG79">
        <v>0</v>
      </c>
      <c r="CH79">
        <v>0</v>
      </c>
      <c r="CI79">
        <v>4</v>
      </c>
      <c r="CJ79">
        <v>13</v>
      </c>
      <c r="CK79">
        <v>0</v>
      </c>
      <c r="CL79">
        <v>5</v>
      </c>
      <c r="CM79">
        <v>0</v>
      </c>
      <c r="CN79">
        <v>2</v>
      </c>
      <c r="CO79">
        <v>3</v>
      </c>
      <c r="CP79">
        <v>0</v>
      </c>
      <c r="CQ79">
        <v>6</v>
      </c>
      <c r="CR79">
        <v>4</v>
      </c>
      <c r="CS79">
        <v>4</v>
      </c>
      <c r="CT79">
        <v>1</v>
      </c>
      <c r="CU79">
        <v>1</v>
      </c>
      <c r="CV79">
        <v>3</v>
      </c>
      <c r="CW79">
        <v>3</v>
      </c>
      <c r="CX79">
        <v>1</v>
      </c>
      <c r="CY79" t="s">
        <v>107</v>
      </c>
      <c r="CZ79">
        <v>81.99</v>
      </c>
      <c r="DA79">
        <v>8</v>
      </c>
      <c r="DB79">
        <v>4</v>
      </c>
      <c r="DC79">
        <v>4</v>
      </c>
      <c r="DD79">
        <v>1</v>
      </c>
      <c r="DE79">
        <v>7</v>
      </c>
      <c r="DF79">
        <v>1</v>
      </c>
      <c r="DG79">
        <v>3</v>
      </c>
      <c r="DH79">
        <v>4</v>
      </c>
      <c r="DI79">
        <v>1</v>
      </c>
      <c r="DJ79">
        <v>0.5</v>
      </c>
      <c r="DK79">
        <v>62</v>
      </c>
      <c r="DL79">
        <v>0</v>
      </c>
      <c r="DM79">
        <v>0</v>
      </c>
      <c r="DN79">
        <v>3</v>
      </c>
      <c r="DO79">
        <v>7</v>
      </c>
      <c r="DP79">
        <v>3</v>
      </c>
      <c r="DQ79">
        <v>2</v>
      </c>
      <c r="DR79">
        <v>0</v>
      </c>
      <c r="DS79">
        <v>0</v>
      </c>
      <c r="DT79">
        <v>26</v>
      </c>
      <c r="DU79">
        <v>8</v>
      </c>
      <c r="DV79">
        <v>6</v>
      </c>
      <c r="DW79">
        <v>9</v>
      </c>
      <c r="DX79">
        <v>7</v>
      </c>
      <c r="DY79">
        <v>16</v>
      </c>
    </row>
    <row r="80" spans="1:129" x14ac:dyDescent="0.2">
      <c r="A80">
        <v>283</v>
      </c>
      <c r="B80">
        <v>3.4456165909793732</v>
      </c>
      <c r="C80">
        <v>4.3362226462362248</v>
      </c>
      <c r="D80">
        <v>2.5796949771766404</v>
      </c>
      <c r="E80">
        <v>3.8274338200848659</v>
      </c>
      <c r="F80">
        <v>1.7565276690595844</v>
      </c>
      <c r="G80">
        <v>1.2477388429082255</v>
      </c>
      <c r="H80">
        <v>0.25398331280192049</v>
      </c>
      <c r="I80">
        <v>0.19474227573535369</v>
      </c>
      <c r="J80">
        <v>0.625</v>
      </c>
      <c r="K80">
        <v>0.76666666666666672</v>
      </c>
      <c r="L80">
        <v>0.38571428571428568</v>
      </c>
      <c r="M80">
        <v>0.73333333333333339</v>
      </c>
      <c r="N80">
        <v>0.4920718816067654</v>
      </c>
      <c r="O80">
        <v>0.75202020202020203</v>
      </c>
      <c r="P80">
        <v>0.53333333333333333</v>
      </c>
      <c r="Q80">
        <v>1</v>
      </c>
      <c r="R80">
        <v>0.29230769230769227</v>
      </c>
      <c r="S80">
        <v>0.46666666666666667</v>
      </c>
      <c r="T80">
        <v>0.66666666666666663</v>
      </c>
      <c r="U80">
        <v>0.8</v>
      </c>
      <c r="V80">
        <v>0.38095238095238104</v>
      </c>
      <c r="W80">
        <v>0.34761904761904772</v>
      </c>
      <c r="X80">
        <v>0.37435897435897436</v>
      </c>
      <c r="Y80">
        <v>0.33333333333333337</v>
      </c>
      <c r="Z80">
        <v>0.33057851239669434</v>
      </c>
      <c r="AA80">
        <v>0.31063829787234049</v>
      </c>
      <c r="AB80">
        <v>1</v>
      </c>
      <c r="AC80">
        <v>0.39037433155080214</v>
      </c>
      <c r="AD80">
        <v>0.26315789473684215</v>
      </c>
      <c r="AE80">
        <v>68</v>
      </c>
      <c r="AF80">
        <v>2</v>
      </c>
      <c r="AG80">
        <v>1</v>
      </c>
      <c r="AH80">
        <v>16</v>
      </c>
      <c r="AI80">
        <v>2</v>
      </c>
      <c r="AJ80">
        <v>1</v>
      </c>
      <c r="AK80">
        <v>17</v>
      </c>
      <c r="AL80">
        <v>99</v>
      </c>
      <c r="AM80">
        <v>2.78</v>
      </c>
      <c r="AN80">
        <v>2.4300000000000002</v>
      </c>
      <c r="AO80">
        <v>2.69</v>
      </c>
      <c r="AP80">
        <v>20</v>
      </c>
      <c r="AQ80">
        <v>1</v>
      </c>
      <c r="AR80">
        <v>24</v>
      </c>
      <c r="AS80">
        <v>1</v>
      </c>
      <c r="AT80">
        <v>24</v>
      </c>
      <c r="AU80">
        <v>1</v>
      </c>
      <c r="AV80">
        <v>5</v>
      </c>
      <c r="AW80">
        <v>1</v>
      </c>
      <c r="AX80">
        <v>8</v>
      </c>
      <c r="AY80">
        <v>1</v>
      </c>
      <c r="AZ80">
        <v>22</v>
      </c>
      <c r="BA80">
        <v>1</v>
      </c>
      <c r="BB80">
        <v>8</v>
      </c>
      <c r="BC80">
        <v>4</v>
      </c>
      <c r="BD80">
        <v>0</v>
      </c>
      <c r="BE80">
        <v>19</v>
      </c>
      <c r="BF80">
        <v>7</v>
      </c>
      <c r="BG80">
        <v>1</v>
      </c>
      <c r="BH80">
        <v>8</v>
      </c>
      <c r="BI80">
        <v>5</v>
      </c>
      <c r="BJ80">
        <v>1</v>
      </c>
      <c r="BK80">
        <v>22</v>
      </c>
      <c r="BL80">
        <v>8</v>
      </c>
      <c r="BM80">
        <v>4</v>
      </c>
      <c r="BN80">
        <v>2</v>
      </c>
      <c r="BO80">
        <v>1</v>
      </c>
      <c r="BP80">
        <v>0</v>
      </c>
      <c r="BQ80">
        <v>1</v>
      </c>
      <c r="BR80">
        <v>1</v>
      </c>
      <c r="BS80">
        <v>2</v>
      </c>
      <c r="BT80">
        <v>1</v>
      </c>
      <c r="BU80">
        <v>3</v>
      </c>
      <c r="BV80">
        <v>2</v>
      </c>
      <c r="BW80">
        <v>1</v>
      </c>
      <c r="BX80">
        <v>2</v>
      </c>
      <c r="BY80">
        <v>1.4686736070428317</v>
      </c>
      <c r="BZ80">
        <v>1.190878901312</v>
      </c>
      <c r="CA80">
        <v>1.6304267715191727</v>
      </c>
      <c r="CB80">
        <v>0.42552799563902699</v>
      </c>
      <c r="CC80">
        <v>9.4334220473554511E-2</v>
      </c>
      <c r="CD80">
        <v>3.4466137036671265</v>
      </c>
      <c r="CE80">
        <v>1.2616172548958489</v>
      </c>
      <c r="CF80">
        <v>2</v>
      </c>
      <c r="CG80">
        <v>1</v>
      </c>
      <c r="CH80">
        <v>4</v>
      </c>
      <c r="CI80">
        <v>1</v>
      </c>
      <c r="CJ80">
        <v>22</v>
      </c>
      <c r="CK80">
        <v>1</v>
      </c>
      <c r="CL80">
        <v>13</v>
      </c>
      <c r="CM80">
        <v>6</v>
      </c>
      <c r="CN80">
        <v>3</v>
      </c>
      <c r="CO80">
        <v>0</v>
      </c>
      <c r="CP80">
        <v>4</v>
      </c>
      <c r="CQ80">
        <v>4</v>
      </c>
      <c r="CR80">
        <v>8</v>
      </c>
      <c r="CS80">
        <v>5</v>
      </c>
      <c r="CT80">
        <v>1</v>
      </c>
      <c r="CU80">
        <v>1</v>
      </c>
      <c r="CV80">
        <v>0</v>
      </c>
      <c r="CW80">
        <v>3</v>
      </c>
      <c r="CX80">
        <v>1</v>
      </c>
      <c r="CY80" t="s">
        <v>63</v>
      </c>
      <c r="CZ80">
        <v>68.12</v>
      </c>
      <c r="DA80">
        <v>8</v>
      </c>
      <c r="DB80">
        <v>3</v>
      </c>
      <c r="DC80">
        <v>3</v>
      </c>
      <c r="DD80">
        <v>1</v>
      </c>
      <c r="DE80">
        <v>4</v>
      </c>
      <c r="DF80">
        <v>0</v>
      </c>
      <c r="DG80">
        <v>3</v>
      </c>
      <c r="DH80">
        <v>4</v>
      </c>
      <c r="DI80">
        <v>1</v>
      </c>
      <c r="DJ80">
        <v>9</v>
      </c>
      <c r="DK80">
        <v>59</v>
      </c>
      <c r="DL80">
        <v>1</v>
      </c>
      <c r="DM80">
        <v>0</v>
      </c>
      <c r="DN80">
        <v>2</v>
      </c>
      <c r="DO80">
        <v>7.5</v>
      </c>
      <c r="DP80">
        <v>4</v>
      </c>
      <c r="DQ80">
        <v>1</v>
      </c>
      <c r="DR80">
        <v>0</v>
      </c>
      <c r="DS80">
        <v>0</v>
      </c>
      <c r="DT80">
        <v>30</v>
      </c>
      <c r="DU80">
        <v>9</v>
      </c>
      <c r="DV80">
        <v>10</v>
      </c>
      <c r="DW80">
        <v>9</v>
      </c>
      <c r="DX80">
        <v>8</v>
      </c>
      <c r="DY80">
        <v>20</v>
      </c>
    </row>
    <row r="81" spans="1:129" x14ac:dyDescent="0.2">
      <c r="A81">
        <v>284</v>
      </c>
      <c r="B81">
        <v>2.6780429667636581</v>
      </c>
      <c r="C81">
        <v>2.6236017471359698</v>
      </c>
      <c r="D81">
        <v>2.8287500974141961</v>
      </c>
      <c r="E81">
        <v>2.396478144411696</v>
      </c>
      <c r="F81">
        <v>-0.20514835027822631</v>
      </c>
      <c r="G81">
        <v>-0.4322719530025001</v>
      </c>
      <c r="H81">
        <v>-3.7625662489716237E-2</v>
      </c>
      <c r="I81">
        <v>-8.2727860486999122E-2</v>
      </c>
      <c r="J81">
        <v>0.35041407867494823</v>
      </c>
      <c r="K81">
        <v>0.17857142857142855</v>
      </c>
      <c r="L81">
        <v>0.41230769230769226</v>
      </c>
      <c r="M81">
        <v>0.4535104364326375</v>
      </c>
      <c r="N81">
        <v>0.24327122153209113</v>
      </c>
      <c r="O81">
        <v>0.45755693581780532</v>
      </c>
      <c r="P81">
        <v>-3.5714285714285726E-2</v>
      </c>
      <c r="Q81">
        <v>0.3928571428571429</v>
      </c>
      <c r="R81">
        <v>0.27564102564102566</v>
      </c>
      <c r="S81">
        <v>0.53846153846153844</v>
      </c>
      <c r="T81">
        <v>0.45955882352941174</v>
      </c>
      <c r="U81">
        <v>0.44705882352941179</v>
      </c>
      <c r="V81">
        <v>-0.23373626373626372</v>
      </c>
      <c r="W81">
        <v>4.1202744124945234E-2</v>
      </c>
      <c r="X81">
        <v>0.18391779788838608</v>
      </c>
      <c r="Y81">
        <v>-9.140271493212665E-2</v>
      </c>
      <c r="Z81">
        <v>-0.39557374000371953</v>
      </c>
      <c r="AA81">
        <v>4.758822061729142E-2</v>
      </c>
      <c r="AB81">
        <v>1</v>
      </c>
      <c r="AC81">
        <v>0.25016027695858434</v>
      </c>
      <c r="AD81">
        <v>-9.2745638200183597E-2</v>
      </c>
      <c r="AE81">
        <v>67</v>
      </c>
      <c r="AF81">
        <v>2</v>
      </c>
      <c r="AG81">
        <v>1</v>
      </c>
      <c r="AH81">
        <v>18</v>
      </c>
      <c r="AI81">
        <v>3</v>
      </c>
      <c r="AJ81">
        <v>1</v>
      </c>
      <c r="AK81">
        <v>19</v>
      </c>
      <c r="AL81">
        <v>106</v>
      </c>
      <c r="AM81">
        <v>2.93</v>
      </c>
      <c r="AN81">
        <v>2.71</v>
      </c>
      <c r="AO81">
        <v>2.88</v>
      </c>
      <c r="AP81">
        <v>14</v>
      </c>
      <c r="AQ81">
        <v>0</v>
      </c>
      <c r="AR81">
        <v>13</v>
      </c>
      <c r="AS81">
        <v>0</v>
      </c>
      <c r="AT81">
        <v>13</v>
      </c>
      <c r="AU81">
        <v>0</v>
      </c>
      <c r="AV81">
        <v>8</v>
      </c>
      <c r="AW81">
        <v>1</v>
      </c>
      <c r="AX81">
        <v>4</v>
      </c>
      <c r="AY81">
        <v>0</v>
      </c>
      <c r="AZ81">
        <v>10</v>
      </c>
      <c r="BA81">
        <v>0</v>
      </c>
      <c r="BB81">
        <v>5</v>
      </c>
      <c r="BC81">
        <v>6</v>
      </c>
      <c r="BD81">
        <v>1</v>
      </c>
      <c r="BE81">
        <v>13</v>
      </c>
      <c r="BF81">
        <v>5</v>
      </c>
      <c r="BG81">
        <v>0</v>
      </c>
      <c r="BH81">
        <v>4</v>
      </c>
      <c r="BI81">
        <v>8</v>
      </c>
      <c r="BJ81">
        <v>1</v>
      </c>
      <c r="BK81">
        <v>10</v>
      </c>
      <c r="BL81">
        <v>4</v>
      </c>
      <c r="BM81">
        <v>-1</v>
      </c>
      <c r="BN81">
        <v>0</v>
      </c>
      <c r="BO81">
        <v>0</v>
      </c>
      <c r="BP81">
        <v>-1</v>
      </c>
      <c r="BQ81">
        <v>0</v>
      </c>
      <c r="BR81">
        <v>2</v>
      </c>
      <c r="BS81">
        <v>2</v>
      </c>
      <c r="BT81">
        <v>1</v>
      </c>
      <c r="BU81">
        <v>-3</v>
      </c>
      <c r="BV81">
        <v>0</v>
      </c>
      <c r="BW81">
        <v>-1</v>
      </c>
      <c r="BX81">
        <v>0</v>
      </c>
      <c r="BY81">
        <v>-0.36550700627762761</v>
      </c>
      <c r="BZ81">
        <v>7.2910953141550855E-2</v>
      </c>
      <c r="CA81">
        <v>-0.82702807250972499</v>
      </c>
      <c r="CB81">
        <v>-0.30088841622133833</v>
      </c>
      <c r="CC81">
        <v>-0.36428260498037474</v>
      </c>
      <c r="CD81">
        <v>2.9359611550328557</v>
      </c>
      <c r="CE81">
        <v>-0.96225044864937637</v>
      </c>
      <c r="CF81">
        <v>1</v>
      </c>
      <c r="CG81">
        <v>2</v>
      </c>
      <c r="CH81">
        <v>6</v>
      </c>
      <c r="CI81">
        <v>3</v>
      </c>
      <c r="CJ81">
        <v>23</v>
      </c>
      <c r="CK81">
        <v>1</v>
      </c>
      <c r="CL81">
        <v>16</v>
      </c>
      <c r="CM81">
        <v>7</v>
      </c>
      <c r="CN81">
        <v>5</v>
      </c>
      <c r="CO81">
        <v>2</v>
      </c>
      <c r="CP81">
        <v>2</v>
      </c>
      <c r="CQ81">
        <v>6</v>
      </c>
      <c r="CR81">
        <v>10</v>
      </c>
      <c r="CS81">
        <v>4</v>
      </c>
      <c r="CT81">
        <v>1</v>
      </c>
      <c r="CU81">
        <v>1</v>
      </c>
      <c r="CV81">
        <v>3</v>
      </c>
      <c r="CW81">
        <v>3</v>
      </c>
      <c r="CX81">
        <v>1</v>
      </c>
      <c r="CY81" t="s">
        <v>108</v>
      </c>
      <c r="CZ81">
        <v>68.77</v>
      </c>
      <c r="DA81">
        <v>8</v>
      </c>
      <c r="DB81">
        <v>3</v>
      </c>
      <c r="DC81">
        <v>4</v>
      </c>
      <c r="DD81">
        <v>1</v>
      </c>
      <c r="DE81">
        <v>5</v>
      </c>
      <c r="DF81">
        <v>1</v>
      </c>
      <c r="DG81">
        <v>3</v>
      </c>
      <c r="DH81">
        <v>3</v>
      </c>
      <c r="DI81">
        <v>0</v>
      </c>
      <c r="DJ81">
        <v>16</v>
      </c>
      <c r="DK81">
        <v>50</v>
      </c>
      <c r="DL81">
        <v>0</v>
      </c>
      <c r="DM81">
        <v>0</v>
      </c>
      <c r="DN81">
        <v>3</v>
      </c>
      <c r="DO81">
        <v>6</v>
      </c>
      <c r="DP81">
        <v>2</v>
      </c>
      <c r="DQ81">
        <v>3</v>
      </c>
      <c r="DR81">
        <v>1</v>
      </c>
      <c r="DS81">
        <v>0</v>
      </c>
      <c r="DT81">
        <v>28</v>
      </c>
      <c r="DU81">
        <v>8</v>
      </c>
      <c r="DV81">
        <v>8</v>
      </c>
      <c r="DW81">
        <v>10</v>
      </c>
      <c r="DX81">
        <v>8</v>
      </c>
      <c r="DY81">
        <v>13</v>
      </c>
    </row>
    <row r="82" spans="1:129" x14ac:dyDescent="0.2">
      <c r="A82">
        <v>286</v>
      </c>
      <c r="B82">
        <v>2.4474524052689981</v>
      </c>
      <c r="C82">
        <v>2.368863883222478</v>
      </c>
      <c r="D82">
        <v>2.7823590693254068</v>
      </c>
      <c r="E82">
        <v>2.6036344759479872</v>
      </c>
      <c r="F82">
        <v>-0.41349518610292879</v>
      </c>
      <c r="G82">
        <v>-0.17872459337741953</v>
      </c>
      <c r="H82">
        <v>-8.0271265660983832E-2</v>
      </c>
      <c r="I82">
        <v>-3.3183217149278528E-2</v>
      </c>
      <c r="J82">
        <v>0.23823433950016229</v>
      </c>
      <c r="K82">
        <v>0.12637362637362637</v>
      </c>
      <c r="L82">
        <v>0.2639751552795031</v>
      </c>
      <c r="M82">
        <v>0.34523809523809523</v>
      </c>
      <c r="N82">
        <v>0.15384615384615383</v>
      </c>
      <c r="O82">
        <v>0.33402633402633397</v>
      </c>
      <c r="P82">
        <v>3.5897435897435881E-2</v>
      </c>
      <c r="Q82">
        <v>0.23076923076923078</v>
      </c>
      <c r="R82">
        <v>0.11904761904761904</v>
      </c>
      <c r="S82">
        <v>0.42207792207792205</v>
      </c>
      <c r="T82">
        <v>0.31666666666666671</v>
      </c>
      <c r="U82">
        <v>0.37820512820512825</v>
      </c>
      <c r="V82">
        <v>-0.13760152890587674</v>
      </c>
      <c r="W82">
        <v>8.1262939958592129E-2</v>
      </c>
      <c r="X82">
        <v>0.19761904761904767</v>
      </c>
      <c r="Y82">
        <v>-4.3872793872793803E-2</v>
      </c>
      <c r="Z82">
        <v>-0.35250917992656061</v>
      </c>
      <c r="AA82">
        <v>0.13338997451146983</v>
      </c>
      <c r="AB82">
        <v>1</v>
      </c>
      <c r="AC82">
        <v>0.45355191256830613</v>
      </c>
      <c r="AD82">
        <v>-5.482159575574734E-2</v>
      </c>
      <c r="AE82">
        <v>71</v>
      </c>
      <c r="AF82">
        <v>3</v>
      </c>
      <c r="AG82">
        <v>0</v>
      </c>
      <c r="AH82">
        <v>18</v>
      </c>
      <c r="AI82">
        <v>3</v>
      </c>
      <c r="AJ82">
        <v>1</v>
      </c>
      <c r="AK82">
        <v>23</v>
      </c>
      <c r="AL82">
        <v>120</v>
      </c>
      <c r="AM82">
        <v>3.27</v>
      </c>
      <c r="AN82">
        <v>3.29</v>
      </c>
      <c r="AO82">
        <v>3.28</v>
      </c>
      <c r="AP82">
        <v>12</v>
      </c>
      <c r="AQ82">
        <v>0</v>
      </c>
      <c r="AR82">
        <v>13</v>
      </c>
      <c r="AS82">
        <v>0</v>
      </c>
      <c r="AT82">
        <v>13</v>
      </c>
      <c r="AU82">
        <v>0</v>
      </c>
      <c r="AV82">
        <v>2</v>
      </c>
      <c r="AW82">
        <v>0</v>
      </c>
      <c r="AX82">
        <v>5</v>
      </c>
      <c r="AY82">
        <v>0</v>
      </c>
      <c r="AZ82">
        <v>17</v>
      </c>
      <c r="BA82">
        <v>1</v>
      </c>
      <c r="BB82">
        <v>6</v>
      </c>
      <c r="BC82">
        <v>2</v>
      </c>
      <c r="BD82">
        <v>0</v>
      </c>
      <c r="BE82">
        <v>16</v>
      </c>
      <c r="BF82">
        <v>5</v>
      </c>
      <c r="BG82">
        <v>0</v>
      </c>
      <c r="BH82">
        <v>6</v>
      </c>
      <c r="BI82">
        <v>2</v>
      </c>
      <c r="BJ82">
        <v>0</v>
      </c>
      <c r="BK82">
        <v>17</v>
      </c>
      <c r="BL82">
        <v>5</v>
      </c>
      <c r="BM82">
        <v>1</v>
      </c>
      <c r="BN82">
        <v>2</v>
      </c>
      <c r="BO82">
        <v>1</v>
      </c>
      <c r="BP82">
        <v>0</v>
      </c>
      <c r="BQ82">
        <v>1</v>
      </c>
      <c r="BR82">
        <v>0</v>
      </c>
      <c r="BS82">
        <v>1</v>
      </c>
      <c r="BT82">
        <v>0</v>
      </c>
      <c r="BU82">
        <v>1</v>
      </c>
      <c r="BV82">
        <v>2</v>
      </c>
      <c r="BW82">
        <v>0</v>
      </c>
      <c r="BX82">
        <v>1</v>
      </c>
      <c r="BY82">
        <v>0.24588653149585882</v>
      </c>
      <c r="BZ82">
        <v>7.2910953141550855E-2</v>
      </c>
      <c r="CA82">
        <v>-0.21266436150250054</v>
      </c>
      <c r="CB82">
        <v>0.38615614226513362</v>
      </c>
      <c r="CC82">
        <v>0.54124517720069421</v>
      </c>
      <c r="CD82">
        <v>2.1843247137856876</v>
      </c>
      <c r="CE82">
        <v>0.14968340312323627</v>
      </c>
      <c r="CF82">
        <v>0</v>
      </c>
      <c r="CG82">
        <v>2</v>
      </c>
      <c r="CH82">
        <v>4</v>
      </c>
      <c r="CI82">
        <v>6</v>
      </c>
      <c r="CJ82">
        <v>22</v>
      </c>
      <c r="CK82">
        <v>1</v>
      </c>
      <c r="CL82">
        <v>16</v>
      </c>
      <c r="CM82">
        <v>6</v>
      </c>
      <c r="CN82">
        <v>0</v>
      </c>
      <c r="CO82">
        <v>6</v>
      </c>
      <c r="CP82">
        <v>4</v>
      </c>
      <c r="CQ82">
        <v>8</v>
      </c>
      <c r="CR82">
        <v>10</v>
      </c>
      <c r="CS82">
        <v>5</v>
      </c>
      <c r="CT82">
        <v>2</v>
      </c>
      <c r="CU82">
        <v>1</v>
      </c>
      <c r="CV82">
        <v>2</v>
      </c>
      <c r="CW82">
        <v>2</v>
      </c>
      <c r="CX82">
        <v>1</v>
      </c>
      <c r="CY82" t="s">
        <v>109</v>
      </c>
      <c r="CZ82">
        <v>71.75</v>
      </c>
      <c r="DA82">
        <v>8</v>
      </c>
      <c r="DB82">
        <v>3</v>
      </c>
      <c r="DC82">
        <v>2</v>
      </c>
      <c r="DD82">
        <v>0</v>
      </c>
      <c r="DE82">
        <v>6</v>
      </c>
      <c r="DF82">
        <v>1</v>
      </c>
      <c r="DG82">
        <v>3</v>
      </c>
      <c r="DH82">
        <v>3</v>
      </c>
      <c r="DI82">
        <v>0</v>
      </c>
      <c r="DJ82">
        <v>12</v>
      </c>
      <c r="DK82">
        <v>60</v>
      </c>
      <c r="DL82">
        <v>1</v>
      </c>
      <c r="DM82">
        <v>0</v>
      </c>
      <c r="DN82">
        <v>2</v>
      </c>
      <c r="DO82">
        <v>5.5</v>
      </c>
      <c r="DP82">
        <v>2</v>
      </c>
      <c r="DQ82">
        <v>2</v>
      </c>
      <c r="DR82">
        <v>0</v>
      </c>
      <c r="DS82">
        <v>0</v>
      </c>
      <c r="DT82">
        <v>29</v>
      </c>
      <c r="DU82">
        <v>8</v>
      </c>
      <c r="DV82">
        <v>3</v>
      </c>
      <c r="DW82">
        <v>13</v>
      </c>
      <c r="DX82">
        <v>8</v>
      </c>
      <c r="DY82">
        <v>16</v>
      </c>
    </row>
    <row r="83" spans="1:129" x14ac:dyDescent="0.2">
      <c r="A83">
        <v>287</v>
      </c>
      <c r="B83">
        <v>2.2225998347889488</v>
      </c>
      <c r="C83">
        <v>3.5303948340675433</v>
      </c>
      <c r="D83">
        <v>2.5179107450941287</v>
      </c>
      <c r="E83">
        <v>1.4790861305563821</v>
      </c>
      <c r="F83">
        <v>1.0124840889734146</v>
      </c>
      <c r="G83">
        <v>-1.0388246145377467</v>
      </c>
      <c r="H83">
        <v>0.16739962551854901</v>
      </c>
      <c r="I83">
        <v>-0.25990128260199807</v>
      </c>
      <c r="J83">
        <v>0.2540913006029285</v>
      </c>
      <c r="K83">
        <v>0.30769230769230771</v>
      </c>
      <c r="L83">
        <v>0.27666666666666667</v>
      </c>
      <c r="M83">
        <v>0.18333333333333335</v>
      </c>
      <c r="N83">
        <v>0.2473572938689218</v>
      </c>
      <c r="O83">
        <v>0.26209930861093655</v>
      </c>
      <c r="P83">
        <v>0.2857142857142857</v>
      </c>
      <c r="Q83">
        <v>0.33333333333333331</v>
      </c>
      <c r="R83">
        <v>0.20238095238095238</v>
      </c>
      <c r="S83">
        <v>0.37121212121212122</v>
      </c>
      <c r="T83">
        <v>0.25</v>
      </c>
      <c r="U83">
        <v>0.10714285714285715</v>
      </c>
      <c r="V83">
        <v>3.1025641025641038E-2</v>
      </c>
      <c r="W83">
        <v>-9.3333333333333324E-2</v>
      </c>
      <c r="X83">
        <v>4.7619047619047616E-2</v>
      </c>
      <c r="Y83">
        <v>-0.26406926406926406</v>
      </c>
      <c r="Z83">
        <v>5.3093462044756498E-2</v>
      </c>
      <c r="AA83">
        <v>-0.20289855072463764</v>
      </c>
      <c r="AB83">
        <v>0</v>
      </c>
      <c r="AC83">
        <v>0.10526315789473684</v>
      </c>
      <c r="AD83">
        <v>-0.55203619909502255</v>
      </c>
      <c r="AE83">
        <v>60</v>
      </c>
      <c r="AF83">
        <v>2</v>
      </c>
      <c r="AG83">
        <v>1</v>
      </c>
      <c r="AH83">
        <v>14</v>
      </c>
      <c r="AI83">
        <v>2</v>
      </c>
      <c r="AJ83">
        <v>1</v>
      </c>
      <c r="AK83">
        <v>15</v>
      </c>
      <c r="AL83">
        <v>87</v>
      </c>
      <c r="AM83">
        <v>2.4700000000000002</v>
      </c>
      <c r="AN83">
        <v>2.14</v>
      </c>
      <c r="AO83">
        <v>2.39</v>
      </c>
      <c r="AP83">
        <v>13</v>
      </c>
      <c r="AQ83">
        <v>0</v>
      </c>
      <c r="AR83">
        <v>14</v>
      </c>
      <c r="AS83">
        <v>0</v>
      </c>
      <c r="AT83">
        <v>14</v>
      </c>
      <c r="AU83">
        <v>0</v>
      </c>
      <c r="AV83">
        <v>3</v>
      </c>
      <c r="AW83">
        <v>0</v>
      </c>
      <c r="AX83">
        <v>5</v>
      </c>
      <c r="AY83">
        <v>0</v>
      </c>
      <c r="AZ83">
        <v>17</v>
      </c>
      <c r="BA83">
        <v>1</v>
      </c>
      <c r="BB83">
        <v>7</v>
      </c>
      <c r="BC83">
        <v>4</v>
      </c>
      <c r="BD83">
        <v>0</v>
      </c>
      <c r="BE83">
        <v>16</v>
      </c>
      <c r="BF83">
        <v>4</v>
      </c>
      <c r="BG83">
        <v>0</v>
      </c>
      <c r="BH83">
        <v>7</v>
      </c>
      <c r="BI83">
        <v>3</v>
      </c>
      <c r="BJ83">
        <v>0</v>
      </c>
      <c r="BK83">
        <v>17</v>
      </c>
      <c r="BL83">
        <v>5</v>
      </c>
      <c r="BM83">
        <v>1</v>
      </c>
      <c r="BN83">
        <v>2</v>
      </c>
      <c r="BO83">
        <v>1</v>
      </c>
      <c r="BP83">
        <v>0</v>
      </c>
      <c r="BQ83">
        <v>1</v>
      </c>
      <c r="BR83">
        <v>-1</v>
      </c>
      <c r="BS83">
        <v>0</v>
      </c>
      <c r="BT83">
        <v>0</v>
      </c>
      <c r="BU83">
        <v>1</v>
      </c>
      <c r="BV83">
        <v>2</v>
      </c>
      <c r="BW83">
        <v>1</v>
      </c>
      <c r="BX83">
        <v>2</v>
      </c>
      <c r="BY83">
        <v>0.85728006926934519</v>
      </c>
      <c r="BZ83">
        <v>-0.48607302094367372</v>
      </c>
      <c r="CA83">
        <v>-0.21266436150250054</v>
      </c>
      <c r="CB83">
        <v>-0.20703830719034089</v>
      </c>
      <c r="CC83">
        <v>-0.1962109191675884</v>
      </c>
      <c r="CD83">
        <v>1.3408810896405463</v>
      </c>
      <c r="CE83">
        <v>0.70565032900954261</v>
      </c>
      <c r="CF83">
        <v>6</v>
      </c>
      <c r="CG83">
        <v>12</v>
      </c>
      <c r="CH83">
        <v>20</v>
      </c>
      <c r="CI83">
        <v>11</v>
      </c>
      <c r="CJ83">
        <v>15</v>
      </c>
      <c r="CK83">
        <v>0</v>
      </c>
      <c r="CL83">
        <v>13</v>
      </c>
      <c r="CM83">
        <v>5</v>
      </c>
      <c r="CN83">
        <v>4</v>
      </c>
      <c r="CO83">
        <v>4</v>
      </c>
      <c r="CP83">
        <v>0</v>
      </c>
      <c r="CQ83">
        <v>5</v>
      </c>
      <c r="CR83">
        <v>2</v>
      </c>
      <c r="CS83">
        <v>3</v>
      </c>
      <c r="CT83">
        <v>1</v>
      </c>
      <c r="CU83">
        <v>1</v>
      </c>
      <c r="CV83">
        <v>3</v>
      </c>
      <c r="CW83">
        <v>3</v>
      </c>
      <c r="CX83">
        <v>1</v>
      </c>
      <c r="CY83" t="s">
        <v>110</v>
      </c>
      <c r="CZ83">
        <v>67.640000000000029</v>
      </c>
      <c r="DA83">
        <v>6</v>
      </c>
      <c r="DB83">
        <v>4</v>
      </c>
      <c r="DC83">
        <v>1</v>
      </c>
      <c r="DD83">
        <v>0</v>
      </c>
      <c r="DE83">
        <v>3</v>
      </c>
      <c r="DF83">
        <v>0</v>
      </c>
      <c r="DG83">
        <v>3</v>
      </c>
      <c r="DH83">
        <v>3</v>
      </c>
      <c r="DI83">
        <v>0</v>
      </c>
      <c r="DJ83">
        <v>11</v>
      </c>
      <c r="DK83">
        <v>49</v>
      </c>
      <c r="DL83">
        <v>0</v>
      </c>
      <c r="DM83">
        <v>1</v>
      </c>
      <c r="DN83">
        <v>2</v>
      </c>
      <c r="DO83">
        <v>6</v>
      </c>
      <c r="DP83">
        <v>3</v>
      </c>
      <c r="DQ83">
        <v>4</v>
      </c>
      <c r="DR83">
        <v>0</v>
      </c>
      <c r="DS83">
        <v>1</v>
      </c>
      <c r="DT83">
        <v>28</v>
      </c>
      <c r="DU83">
        <v>12</v>
      </c>
      <c r="DV83">
        <v>11</v>
      </c>
      <c r="DW83">
        <v>6</v>
      </c>
      <c r="DX83">
        <v>7</v>
      </c>
      <c r="DY83">
        <v>14</v>
      </c>
    </row>
    <row r="84" spans="1:129" x14ac:dyDescent="0.2">
      <c r="A84">
        <v>288</v>
      </c>
      <c r="B84">
        <v>3.7055769798895852</v>
      </c>
      <c r="C84">
        <v>4.3267714431468205</v>
      </c>
      <c r="D84">
        <v>3.8604684183933875</v>
      </c>
      <c r="E84">
        <v>3.0008376242369228</v>
      </c>
      <c r="F84">
        <v>0.46630302475343299</v>
      </c>
      <c r="G84">
        <v>-0.85963079415646471</v>
      </c>
      <c r="H84">
        <v>5.695485079701948E-2</v>
      </c>
      <c r="I84">
        <v>-0.12528675864557728</v>
      </c>
      <c r="J84">
        <v>0.37776104417670681</v>
      </c>
      <c r="K84">
        <v>0.38461538461538464</v>
      </c>
      <c r="L84">
        <v>0.34490740740740738</v>
      </c>
      <c r="M84">
        <v>0.3833333333333333</v>
      </c>
      <c r="N84">
        <v>0.30492424242424243</v>
      </c>
      <c r="O84">
        <v>0.45993589743589741</v>
      </c>
      <c r="P84">
        <v>0.2857142857142857</v>
      </c>
      <c r="Q84">
        <v>0.5</v>
      </c>
      <c r="R84">
        <v>0.27083333333333331</v>
      </c>
      <c r="S84">
        <v>0.4375</v>
      </c>
      <c r="T84">
        <v>0.35</v>
      </c>
      <c r="U84">
        <v>0.41666666666666663</v>
      </c>
      <c r="V84">
        <v>3.9707977207977252E-2</v>
      </c>
      <c r="W84">
        <v>3.8425925925925919E-2</v>
      </c>
      <c r="X84">
        <v>7.9166666666666663E-2</v>
      </c>
      <c r="Y84">
        <v>-2.083333333333337E-2</v>
      </c>
      <c r="Z84">
        <v>5.4430070783500185E-2</v>
      </c>
      <c r="AA84">
        <v>5.2765416401780028E-2</v>
      </c>
      <c r="AB84">
        <v>1</v>
      </c>
      <c r="AC84">
        <v>0.12751677852348992</v>
      </c>
      <c r="AD84">
        <v>-2.439024390243907E-2</v>
      </c>
      <c r="AE84">
        <v>73</v>
      </c>
      <c r="AF84">
        <v>3</v>
      </c>
      <c r="AG84">
        <v>1</v>
      </c>
      <c r="AH84">
        <v>18</v>
      </c>
      <c r="AI84">
        <v>3</v>
      </c>
      <c r="AJ84">
        <v>1</v>
      </c>
      <c r="AK84">
        <v>25</v>
      </c>
      <c r="AL84">
        <v>130</v>
      </c>
      <c r="AM84">
        <v>3.53</v>
      </c>
      <c r="AN84">
        <v>3.57</v>
      </c>
      <c r="AO84">
        <v>3.54</v>
      </c>
      <c r="AP84">
        <v>21</v>
      </c>
      <c r="AQ84">
        <v>1</v>
      </c>
      <c r="AR84">
        <v>20</v>
      </c>
      <c r="AS84">
        <v>1</v>
      </c>
      <c r="AT84">
        <v>20</v>
      </c>
      <c r="AU84">
        <v>1</v>
      </c>
      <c r="AV84">
        <v>4</v>
      </c>
      <c r="AW84">
        <v>0</v>
      </c>
      <c r="AX84">
        <v>8</v>
      </c>
      <c r="AY84">
        <v>1</v>
      </c>
      <c r="AZ84">
        <v>19</v>
      </c>
      <c r="BA84">
        <v>1</v>
      </c>
      <c r="BB84">
        <v>7</v>
      </c>
      <c r="BC84">
        <v>4</v>
      </c>
      <c r="BD84">
        <v>0</v>
      </c>
      <c r="BE84">
        <v>21</v>
      </c>
      <c r="BF84">
        <v>7</v>
      </c>
      <c r="BG84">
        <v>1</v>
      </c>
      <c r="BH84">
        <v>6</v>
      </c>
      <c r="BI84">
        <v>4</v>
      </c>
      <c r="BJ84">
        <v>0</v>
      </c>
      <c r="BK84">
        <v>19</v>
      </c>
      <c r="BL84">
        <v>8</v>
      </c>
      <c r="BM84">
        <v>-1</v>
      </c>
      <c r="BN84">
        <v>0</v>
      </c>
      <c r="BO84">
        <v>0</v>
      </c>
      <c r="BP84">
        <v>-1</v>
      </c>
      <c r="BQ84">
        <v>0</v>
      </c>
      <c r="BR84">
        <v>0</v>
      </c>
      <c r="BS84">
        <v>1</v>
      </c>
      <c r="BT84">
        <v>0</v>
      </c>
      <c r="BU84">
        <v>-2</v>
      </c>
      <c r="BV84">
        <v>0</v>
      </c>
      <c r="BW84">
        <v>1</v>
      </c>
      <c r="BX84">
        <v>2</v>
      </c>
      <c r="BY84">
        <v>0.85728006926934519</v>
      </c>
      <c r="BZ84">
        <v>1.190878901312</v>
      </c>
      <c r="CA84">
        <v>1.6304267715191727</v>
      </c>
      <c r="CB84">
        <v>0.96424418943739731</v>
      </c>
      <c r="CC84">
        <v>0.89781973544474691</v>
      </c>
      <c r="CD84">
        <v>3.5671056499735752</v>
      </c>
      <c r="CE84">
        <v>0.14968340312323627</v>
      </c>
      <c r="CF84">
        <v>1</v>
      </c>
      <c r="CG84">
        <v>1</v>
      </c>
      <c r="CH84">
        <v>3</v>
      </c>
      <c r="CI84">
        <v>2</v>
      </c>
      <c r="CJ84">
        <v>23</v>
      </c>
      <c r="CK84">
        <v>1</v>
      </c>
      <c r="CL84">
        <v>22</v>
      </c>
      <c r="CM84">
        <v>6</v>
      </c>
      <c r="CN84">
        <v>6</v>
      </c>
      <c r="CO84">
        <v>6</v>
      </c>
      <c r="CP84">
        <v>4</v>
      </c>
      <c r="CQ84">
        <v>4</v>
      </c>
      <c r="CR84">
        <v>7</v>
      </c>
      <c r="CS84">
        <v>4</v>
      </c>
      <c r="CT84">
        <v>2</v>
      </c>
      <c r="CU84">
        <v>1</v>
      </c>
      <c r="CV84">
        <v>4</v>
      </c>
      <c r="CW84">
        <v>3</v>
      </c>
      <c r="CX84">
        <v>1</v>
      </c>
      <c r="CY84" t="s">
        <v>63</v>
      </c>
      <c r="CZ84">
        <v>73.889999999999986</v>
      </c>
      <c r="DA84">
        <v>8</v>
      </c>
      <c r="DB84">
        <v>4</v>
      </c>
      <c r="DC84">
        <v>3</v>
      </c>
      <c r="DD84">
        <v>1</v>
      </c>
      <c r="DE84">
        <v>7</v>
      </c>
      <c r="DF84">
        <v>1</v>
      </c>
      <c r="DG84">
        <v>4</v>
      </c>
      <c r="DH84">
        <v>4</v>
      </c>
      <c r="DI84">
        <v>0</v>
      </c>
      <c r="DJ84">
        <v>20</v>
      </c>
      <c r="DK84">
        <v>53</v>
      </c>
      <c r="DL84">
        <v>0</v>
      </c>
      <c r="DM84">
        <v>0</v>
      </c>
      <c r="DN84">
        <v>3</v>
      </c>
      <c r="DO84">
        <v>6</v>
      </c>
      <c r="DP84">
        <v>3</v>
      </c>
      <c r="DQ84">
        <v>2</v>
      </c>
      <c r="DR84">
        <v>0</v>
      </c>
      <c r="DS84">
        <v>0</v>
      </c>
      <c r="DT84">
        <v>29</v>
      </c>
      <c r="DU84">
        <v>10</v>
      </c>
      <c r="DV84">
        <v>13</v>
      </c>
      <c r="DW84">
        <v>10</v>
      </c>
      <c r="DX84">
        <v>6</v>
      </c>
      <c r="DY84">
        <v>18</v>
      </c>
    </row>
    <row r="85" spans="1:129" x14ac:dyDescent="0.2">
      <c r="A85">
        <v>290</v>
      </c>
      <c r="B85">
        <v>2.684577709712519</v>
      </c>
      <c r="C85">
        <v>3.445306255103401</v>
      </c>
      <c r="D85">
        <v>2.7352485890586258</v>
      </c>
      <c r="E85">
        <v>2.3767422406639191</v>
      </c>
      <c r="F85">
        <v>0.71005766604477527</v>
      </c>
      <c r="G85">
        <v>-0.35850634839470663</v>
      </c>
      <c r="H85">
        <v>0.11488574795440497</v>
      </c>
      <c r="I85">
        <v>-7.0130475647618609E-2</v>
      </c>
      <c r="J85">
        <v>0.29281609195402297</v>
      </c>
      <c r="K85">
        <v>0.31034482758620691</v>
      </c>
      <c r="L85">
        <v>0.18233618233618232</v>
      </c>
      <c r="M85">
        <v>0.37327188940092165</v>
      </c>
      <c r="N85">
        <v>0.2583333333333333</v>
      </c>
      <c r="O85">
        <v>0.33525641025641023</v>
      </c>
      <c r="P85">
        <v>0.23529411764705882</v>
      </c>
      <c r="Q85">
        <v>0.41666666666666669</v>
      </c>
      <c r="R85">
        <v>-5.4945054945055027E-3</v>
      </c>
      <c r="S85">
        <v>0.38461538461538464</v>
      </c>
      <c r="T85">
        <v>0.50420168067226889</v>
      </c>
      <c r="U85">
        <v>0.2142857142857143</v>
      </c>
      <c r="V85">
        <v>0.12800864525002459</v>
      </c>
      <c r="W85">
        <v>0.19093570706473934</v>
      </c>
      <c r="X85">
        <v>0.50969618616677437</v>
      </c>
      <c r="Y85">
        <v>-0.17032967032967034</v>
      </c>
      <c r="Z85">
        <v>0.25982053838484553</v>
      </c>
      <c r="AA85">
        <v>0.34365178761312892</v>
      </c>
      <c r="AB85">
        <v>1</v>
      </c>
      <c r="AC85">
        <v>1.0220349967595592</v>
      </c>
      <c r="AD85">
        <v>-0.2844036697247706</v>
      </c>
      <c r="AE85">
        <v>68</v>
      </c>
      <c r="AF85">
        <v>2</v>
      </c>
      <c r="AG85">
        <v>0</v>
      </c>
      <c r="AH85">
        <v>18</v>
      </c>
      <c r="AI85">
        <v>3</v>
      </c>
      <c r="AJ85">
        <v>1</v>
      </c>
      <c r="AK85">
        <v>18</v>
      </c>
      <c r="AL85">
        <v>90</v>
      </c>
      <c r="AM85">
        <v>2.4700000000000002</v>
      </c>
      <c r="AN85">
        <v>2.57</v>
      </c>
      <c r="AO85">
        <v>2.4900000000000002</v>
      </c>
      <c r="AP85">
        <v>16</v>
      </c>
      <c r="AQ85">
        <v>1</v>
      </c>
      <c r="AR85">
        <v>18</v>
      </c>
      <c r="AS85">
        <v>1</v>
      </c>
      <c r="AT85">
        <v>18</v>
      </c>
      <c r="AU85">
        <v>1</v>
      </c>
      <c r="AV85">
        <v>5</v>
      </c>
      <c r="AW85">
        <v>1</v>
      </c>
      <c r="AX85">
        <v>5</v>
      </c>
      <c r="AY85">
        <v>0</v>
      </c>
      <c r="AZ85">
        <v>18</v>
      </c>
      <c r="BA85">
        <v>1</v>
      </c>
      <c r="BB85">
        <v>7</v>
      </c>
      <c r="BC85">
        <v>4</v>
      </c>
      <c r="BD85">
        <v>0</v>
      </c>
      <c r="BE85">
        <v>18</v>
      </c>
      <c r="BF85">
        <v>4</v>
      </c>
      <c r="BG85">
        <v>0</v>
      </c>
      <c r="BH85">
        <v>7</v>
      </c>
      <c r="BI85">
        <v>5</v>
      </c>
      <c r="BJ85">
        <v>1</v>
      </c>
      <c r="BK85">
        <v>18</v>
      </c>
      <c r="BL85">
        <v>5</v>
      </c>
      <c r="BM85">
        <v>2</v>
      </c>
      <c r="BN85">
        <v>2</v>
      </c>
      <c r="BO85">
        <v>1</v>
      </c>
      <c r="BP85">
        <v>0</v>
      </c>
      <c r="BQ85">
        <v>1</v>
      </c>
      <c r="BR85">
        <v>1</v>
      </c>
      <c r="BS85">
        <v>2</v>
      </c>
      <c r="BT85">
        <v>1</v>
      </c>
      <c r="BU85">
        <v>0</v>
      </c>
      <c r="BV85">
        <v>1</v>
      </c>
      <c r="BW85">
        <v>1</v>
      </c>
      <c r="BX85">
        <v>2</v>
      </c>
      <c r="BY85">
        <v>0.85728006926934519</v>
      </c>
      <c r="BZ85">
        <v>-0.48607302094367372</v>
      </c>
      <c r="CA85">
        <v>-0.21266436150250054</v>
      </c>
      <c r="CB85">
        <v>-0.12532092370468473</v>
      </c>
      <c r="CC85">
        <v>0.16501298651756707</v>
      </c>
      <c r="CD85">
        <v>2.8441539721348827</v>
      </c>
      <c r="CE85">
        <v>0.70565032900954261</v>
      </c>
      <c r="CF85">
        <v>3</v>
      </c>
      <c r="CG85">
        <v>0</v>
      </c>
      <c r="CH85">
        <v>1</v>
      </c>
      <c r="CI85">
        <v>6</v>
      </c>
      <c r="CJ85">
        <v>17</v>
      </c>
      <c r="CK85">
        <v>0</v>
      </c>
      <c r="CL85">
        <v>8</v>
      </c>
      <c r="CM85">
        <v>0</v>
      </c>
      <c r="CN85">
        <v>4</v>
      </c>
      <c r="CO85">
        <v>4</v>
      </c>
      <c r="CP85">
        <v>0</v>
      </c>
      <c r="CQ85">
        <v>5</v>
      </c>
      <c r="CR85">
        <v>6</v>
      </c>
      <c r="CS85">
        <v>3</v>
      </c>
      <c r="CT85">
        <v>2</v>
      </c>
      <c r="CU85">
        <v>1</v>
      </c>
      <c r="CV85">
        <v>0</v>
      </c>
      <c r="CW85">
        <v>0</v>
      </c>
      <c r="CX85">
        <v>0</v>
      </c>
      <c r="CY85" t="s">
        <v>111</v>
      </c>
      <c r="CZ85">
        <v>81.99</v>
      </c>
      <c r="DA85">
        <v>8</v>
      </c>
      <c r="DB85">
        <v>4</v>
      </c>
      <c r="DC85">
        <v>3</v>
      </c>
      <c r="DD85">
        <v>1</v>
      </c>
      <c r="DE85">
        <v>5</v>
      </c>
      <c r="DF85">
        <v>1</v>
      </c>
      <c r="DG85">
        <v>1</v>
      </c>
      <c r="DH85">
        <v>4</v>
      </c>
      <c r="DI85">
        <v>3</v>
      </c>
      <c r="DJ85">
        <v>2</v>
      </c>
      <c r="DK85">
        <v>66</v>
      </c>
      <c r="DL85">
        <v>1</v>
      </c>
      <c r="DM85">
        <v>1</v>
      </c>
      <c r="DN85">
        <v>2</v>
      </c>
      <c r="DO85">
        <v>7</v>
      </c>
      <c r="DP85">
        <v>3</v>
      </c>
      <c r="DQ85">
        <v>2</v>
      </c>
      <c r="DR85">
        <v>0</v>
      </c>
      <c r="DS85">
        <v>0</v>
      </c>
      <c r="DT85">
        <v>28</v>
      </c>
      <c r="DU85">
        <v>4</v>
      </c>
      <c r="DV85">
        <v>3</v>
      </c>
      <c r="DW85">
        <v>13</v>
      </c>
      <c r="DX85">
        <v>10</v>
      </c>
      <c r="DY85">
        <v>20</v>
      </c>
    </row>
    <row r="86" spans="1:129" x14ac:dyDescent="0.2">
      <c r="A86">
        <v>292</v>
      </c>
      <c r="B86">
        <v>2.5021448932641515</v>
      </c>
      <c r="C86">
        <v>3.0008376242369228</v>
      </c>
      <c r="D86">
        <v>2.3263478740408408</v>
      </c>
      <c r="E86">
        <v>2.0879028892016303</v>
      </c>
      <c r="F86">
        <v>0.67448975019608204</v>
      </c>
      <c r="G86">
        <v>-0.23844498483921051</v>
      </c>
      <c r="H86">
        <v>0.12661277712483246</v>
      </c>
      <c r="I86">
        <v>-5.401709092395595E-2</v>
      </c>
      <c r="J86">
        <v>0.37231968810916177</v>
      </c>
      <c r="K86">
        <v>0.41666666666666663</v>
      </c>
      <c r="L86">
        <v>0.26666666666666672</v>
      </c>
      <c r="M86">
        <v>0.40952380952380957</v>
      </c>
      <c r="N86">
        <v>0.33889602053915274</v>
      </c>
      <c r="O86">
        <v>0.4065789473684211</v>
      </c>
      <c r="P86">
        <v>0.29545454545454541</v>
      </c>
      <c r="Q86">
        <v>0.55000000000000004</v>
      </c>
      <c r="R86">
        <v>0.23333333333333328</v>
      </c>
      <c r="S86">
        <v>0.30000000000000004</v>
      </c>
      <c r="T86">
        <v>0.44285714285714289</v>
      </c>
      <c r="U86">
        <v>0.37619047619047613</v>
      </c>
      <c r="V86">
        <v>0.14999999999999991</v>
      </c>
      <c r="W86">
        <v>0.14285714285714285</v>
      </c>
      <c r="X86">
        <v>0.20952380952380961</v>
      </c>
      <c r="Y86">
        <v>7.6190476190476086E-2</v>
      </c>
      <c r="Z86">
        <v>0.21951219512195108</v>
      </c>
      <c r="AA86">
        <v>0.21126760563380279</v>
      </c>
      <c r="AB86">
        <v>1</v>
      </c>
      <c r="AC86">
        <v>0.30985915492957755</v>
      </c>
      <c r="AD86">
        <v>0.11267605633802801</v>
      </c>
      <c r="AE86">
        <v>67</v>
      </c>
      <c r="AF86">
        <v>2</v>
      </c>
      <c r="AG86">
        <v>1</v>
      </c>
      <c r="AH86">
        <v>18</v>
      </c>
      <c r="AI86">
        <v>3</v>
      </c>
      <c r="AJ86">
        <v>1</v>
      </c>
      <c r="AK86">
        <v>24</v>
      </c>
      <c r="AL86">
        <v>131</v>
      </c>
      <c r="AM86">
        <v>3.62</v>
      </c>
      <c r="AN86">
        <v>3.43</v>
      </c>
      <c r="AO86">
        <v>3.58</v>
      </c>
      <c r="AP86">
        <v>21</v>
      </c>
      <c r="AQ86">
        <v>1</v>
      </c>
      <c r="AR86">
        <v>24</v>
      </c>
      <c r="AS86">
        <v>1</v>
      </c>
      <c r="AT86">
        <v>24</v>
      </c>
      <c r="AU86">
        <v>1</v>
      </c>
      <c r="AV86">
        <v>8</v>
      </c>
      <c r="AW86">
        <v>1</v>
      </c>
      <c r="AX86">
        <v>5</v>
      </c>
      <c r="AY86">
        <v>0</v>
      </c>
      <c r="AZ86">
        <v>22</v>
      </c>
      <c r="BA86">
        <v>1</v>
      </c>
      <c r="BB86">
        <v>7</v>
      </c>
      <c r="BC86">
        <v>8</v>
      </c>
      <c r="BD86">
        <v>1</v>
      </c>
      <c r="BE86">
        <v>16</v>
      </c>
      <c r="BF86">
        <v>8</v>
      </c>
      <c r="BG86">
        <v>1</v>
      </c>
      <c r="BH86">
        <v>9</v>
      </c>
      <c r="BI86">
        <v>8</v>
      </c>
      <c r="BJ86">
        <v>1</v>
      </c>
      <c r="BK86">
        <v>22</v>
      </c>
      <c r="BL86">
        <v>5</v>
      </c>
      <c r="BM86">
        <v>3</v>
      </c>
      <c r="BN86">
        <v>2</v>
      </c>
      <c r="BO86">
        <v>1</v>
      </c>
      <c r="BP86">
        <v>2</v>
      </c>
      <c r="BQ86">
        <v>2</v>
      </c>
      <c r="BR86">
        <v>0</v>
      </c>
      <c r="BS86">
        <v>1</v>
      </c>
      <c r="BT86">
        <v>0</v>
      </c>
      <c r="BU86">
        <v>6</v>
      </c>
      <c r="BV86">
        <v>2</v>
      </c>
      <c r="BW86">
        <v>-3</v>
      </c>
      <c r="BX86">
        <v>0</v>
      </c>
      <c r="BY86">
        <v>0.85728006926934519</v>
      </c>
      <c r="BZ86">
        <v>1.7498628753972245</v>
      </c>
      <c r="CA86">
        <v>-0.21266436150250054</v>
      </c>
      <c r="CB86">
        <v>0.99148331726594929</v>
      </c>
      <c r="CC86">
        <v>1.0855490536966075</v>
      </c>
      <c r="CD86">
        <v>1.5818649822534436</v>
      </c>
      <c r="CE86">
        <v>1.8175841807821551</v>
      </c>
      <c r="CF86">
        <v>2</v>
      </c>
      <c r="CG86">
        <v>9</v>
      </c>
      <c r="CH86">
        <v>13</v>
      </c>
      <c r="CI86">
        <v>3</v>
      </c>
      <c r="CJ86">
        <v>17</v>
      </c>
      <c r="CK86">
        <v>0</v>
      </c>
      <c r="CL86">
        <v>15</v>
      </c>
      <c r="CM86">
        <v>4</v>
      </c>
      <c r="CN86">
        <v>5</v>
      </c>
      <c r="CO86">
        <v>6</v>
      </c>
      <c r="CP86">
        <v>0</v>
      </c>
      <c r="CQ86">
        <v>4</v>
      </c>
      <c r="CR86">
        <v>4</v>
      </c>
      <c r="CS86">
        <v>4</v>
      </c>
      <c r="CT86">
        <v>1</v>
      </c>
      <c r="CU86">
        <v>1</v>
      </c>
      <c r="CV86">
        <v>3</v>
      </c>
      <c r="CW86">
        <v>3</v>
      </c>
      <c r="CX86">
        <v>1</v>
      </c>
      <c r="CY86" t="s">
        <v>62</v>
      </c>
      <c r="CZ86">
        <v>67.640000000000029</v>
      </c>
      <c r="DA86">
        <v>4</v>
      </c>
      <c r="DB86">
        <v>4</v>
      </c>
      <c r="DC86">
        <v>3</v>
      </c>
      <c r="DD86">
        <v>1</v>
      </c>
      <c r="DE86">
        <v>5</v>
      </c>
      <c r="DF86">
        <v>1</v>
      </c>
      <c r="DG86">
        <v>3</v>
      </c>
      <c r="DH86">
        <v>3</v>
      </c>
      <c r="DI86">
        <v>0</v>
      </c>
      <c r="DJ86">
        <v>3</v>
      </c>
      <c r="DK86">
        <v>64</v>
      </c>
      <c r="DL86">
        <v>1</v>
      </c>
      <c r="DM86">
        <v>0</v>
      </c>
      <c r="DN86">
        <v>3</v>
      </c>
      <c r="DO86">
        <v>7</v>
      </c>
      <c r="DP86">
        <v>3</v>
      </c>
      <c r="DQ86">
        <v>2</v>
      </c>
      <c r="DR86">
        <v>0</v>
      </c>
      <c r="DS86">
        <v>0</v>
      </c>
      <c r="DT86">
        <v>28</v>
      </c>
      <c r="DU86">
        <v>8</v>
      </c>
      <c r="DV86">
        <v>7</v>
      </c>
      <c r="DW86">
        <v>12</v>
      </c>
      <c r="DX86">
        <v>10</v>
      </c>
      <c r="DY86">
        <v>14</v>
      </c>
    </row>
    <row r="87" spans="1:129" x14ac:dyDescent="0.2">
      <c r="A87">
        <v>293</v>
      </c>
      <c r="B87">
        <v>3.5676468979691016</v>
      </c>
      <c r="C87">
        <v>3.1539768029908162</v>
      </c>
      <c r="D87">
        <v>3.8604684183933875</v>
      </c>
      <c r="E87">
        <v>3.9712015009923132</v>
      </c>
      <c r="F87">
        <v>-0.70649161540257133</v>
      </c>
      <c r="G87">
        <v>0.11073308259892567</v>
      </c>
      <c r="H87">
        <v>-0.10071952850223485</v>
      </c>
      <c r="I87">
        <v>1.4139140660771278E-2</v>
      </c>
      <c r="J87">
        <v>0.26181525241675618</v>
      </c>
      <c r="K87">
        <v>0.13750000000000001</v>
      </c>
      <c r="L87">
        <v>0.14802631578947367</v>
      </c>
      <c r="M87">
        <v>0.48148148148148145</v>
      </c>
      <c r="N87">
        <v>0.284765068818225</v>
      </c>
      <c r="O87">
        <v>0.23191094619666047</v>
      </c>
      <c r="P87">
        <v>0.17279411764705882</v>
      </c>
      <c r="Q87">
        <v>9.1346153846153855E-2</v>
      </c>
      <c r="R87">
        <v>0.10416666666666666</v>
      </c>
      <c r="S87">
        <v>0.2232142857142857</v>
      </c>
      <c r="T87">
        <v>0.5714285714285714</v>
      </c>
      <c r="U87">
        <v>0.38461538461538464</v>
      </c>
      <c r="V87">
        <v>-1.0526315789473661E-2</v>
      </c>
      <c r="W87">
        <v>0.33345516569200778</v>
      </c>
      <c r="X87">
        <v>0.46726190476190477</v>
      </c>
      <c r="Y87">
        <v>0.16140109890109894</v>
      </c>
      <c r="Z87">
        <v>-3.6866359447004532E-2</v>
      </c>
      <c r="AA87">
        <v>0.52970776078962656</v>
      </c>
      <c r="AB87">
        <v>1</v>
      </c>
      <c r="AC87">
        <v>0.69162995594713661</v>
      </c>
      <c r="AD87">
        <v>0.26553672316384186</v>
      </c>
      <c r="AE87">
        <v>69</v>
      </c>
      <c r="AF87">
        <v>2</v>
      </c>
      <c r="AG87">
        <v>0</v>
      </c>
      <c r="AH87">
        <v>16</v>
      </c>
      <c r="AI87">
        <v>2</v>
      </c>
      <c r="AJ87">
        <v>1</v>
      </c>
      <c r="AK87">
        <v>24</v>
      </c>
      <c r="AL87">
        <v>131</v>
      </c>
      <c r="AM87">
        <v>3.58</v>
      </c>
      <c r="AN87">
        <v>3.43</v>
      </c>
      <c r="AO87">
        <v>3.55</v>
      </c>
      <c r="AP87">
        <v>11</v>
      </c>
      <c r="AQ87">
        <v>0</v>
      </c>
      <c r="AR87">
        <v>13</v>
      </c>
      <c r="AS87">
        <v>0</v>
      </c>
      <c r="AT87">
        <v>13</v>
      </c>
      <c r="AU87">
        <v>0</v>
      </c>
      <c r="AV87">
        <v>3</v>
      </c>
      <c r="AW87">
        <v>0</v>
      </c>
      <c r="AX87">
        <v>5</v>
      </c>
      <c r="AY87">
        <v>0</v>
      </c>
      <c r="AZ87">
        <v>16</v>
      </c>
      <c r="BA87">
        <v>0</v>
      </c>
      <c r="BB87">
        <v>6</v>
      </c>
      <c r="BC87">
        <v>3</v>
      </c>
      <c r="BD87">
        <v>0</v>
      </c>
      <c r="BE87">
        <v>14</v>
      </c>
      <c r="BF87">
        <v>4</v>
      </c>
      <c r="BG87">
        <v>0</v>
      </c>
      <c r="BH87">
        <v>6</v>
      </c>
      <c r="BI87">
        <v>3</v>
      </c>
      <c r="BJ87">
        <v>0</v>
      </c>
      <c r="BK87">
        <v>16</v>
      </c>
      <c r="BL87">
        <v>5</v>
      </c>
      <c r="BM87">
        <v>2</v>
      </c>
      <c r="BN87">
        <v>2</v>
      </c>
      <c r="BO87">
        <v>1</v>
      </c>
      <c r="BP87">
        <v>0</v>
      </c>
      <c r="BQ87">
        <v>1</v>
      </c>
      <c r="BR87">
        <v>0</v>
      </c>
      <c r="BS87">
        <v>1</v>
      </c>
      <c r="BT87">
        <v>0</v>
      </c>
      <c r="BU87">
        <v>2</v>
      </c>
      <c r="BV87">
        <v>2</v>
      </c>
      <c r="BW87">
        <v>1</v>
      </c>
      <c r="BX87">
        <v>2</v>
      </c>
      <c r="BY87">
        <v>0.24588653149585882</v>
      </c>
      <c r="BZ87">
        <v>-0.48607302094367372</v>
      </c>
      <c r="CA87">
        <v>-0.21266436150250054</v>
      </c>
      <c r="CB87">
        <v>0.68578654837920605</v>
      </c>
      <c r="CC87">
        <v>0.55160411475756288</v>
      </c>
      <c r="CD87">
        <v>1.8228488748663414</v>
      </c>
      <c r="CE87">
        <v>0.14968340312323627</v>
      </c>
      <c r="CF87">
        <v>0</v>
      </c>
      <c r="CG87">
        <v>5</v>
      </c>
      <c r="CH87">
        <v>4</v>
      </c>
      <c r="CI87">
        <v>1</v>
      </c>
      <c r="CJ87">
        <v>19</v>
      </c>
      <c r="CK87">
        <v>1</v>
      </c>
      <c r="CL87">
        <v>16</v>
      </c>
      <c r="CM87">
        <v>0</v>
      </c>
      <c r="CN87">
        <v>8</v>
      </c>
      <c r="CO87">
        <v>8</v>
      </c>
      <c r="CP87">
        <v>0</v>
      </c>
      <c r="CQ87">
        <v>5</v>
      </c>
      <c r="CR87">
        <v>6</v>
      </c>
      <c r="CS87">
        <v>3</v>
      </c>
      <c r="CT87">
        <v>1</v>
      </c>
      <c r="CU87">
        <v>1</v>
      </c>
      <c r="CV87">
        <v>4</v>
      </c>
      <c r="CW87">
        <v>4</v>
      </c>
      <c r="CX87">
        <v>1</v>
      </c>
      <c r="CY87" t="s">
        <v>56</v>
      </c>
      <c r="CZ87">
        <v>68.75</v>
      </c>
      <c r="DA87">
        <v>7</v>
      </c>
      <c r="DB87">
        <v>4</v>
      </c>
      <c r="DC87">
        <v>3</v>
      </c>
      <c r="DD87">
        <v>1</v>
      </c>
      <c r="DE87">
        <v>5</v>
      </c>
      <c r="DF87">
        <v>1</v>
      </c>
      <c r="DG87">
        <v>4</v>
      </c>
      <c r="DH87">
        <v>3</v>
      </c>
      <c r="DI87">
        <v>-1</v>
      </c>
      <c r="DJ87">
        <v>2.5</v>
      </c>
      <c r="DK87">
        <v>67</v>
      </c>
      <c r="DL87">
        <v>0</v>
      </c>
      <c r="DM87">
        <v>0</v>
      </c>
      <c r="DN87">
        <v>3</v>
      </c>
      <c r="DO87">
        <v>7</v>
      </c>
      <c r="DP87">
        <v>3</v>
      </c>
      <c r="DQ87">
        <v>2</v>
      </c>
      <c r="DR87">
        <v>0</v>
      </c>
      <c r="DS87">
        <v>0</v>
      </c>
      <c r="DT87">
        <v>29</v>
      </c>
      <c r="DU87">
        <v>6</v>
      </c>
      <c r="DV87">
        <v>7</v>
      </c>
      <c r="DW87">
        <v>10</v>
      </c>
      <c r="DX87">
        <v>7</v>
      </c>
      <c r="DY87">
        <v>20</v>
      </c>
    </row>
    <row r="88" spans="1:129" x14ac:dyDescent="0.2">
      <c r="A88">
        <v>294</v>
      </c>
      <c r="B88">
        <v>3.3988939654971295</v>
      </c>
      <c r="C88">
        <v>3.0107966943682314</v>
      </c>
      <c r="D88">
        <v>3.1179864817842153</v>
      </c>
      <c r="E88">
        <v>3.4371194906776266</v>
      </c>
      <c r="F88">
        <v>-0.10718978741598395</v>
      </c>
      <c r="G88">
        <v>0.31913300889341123</v>
      </c>
      <c r="H88">
        <v>-1.7489570822649986E-2</v>
      </c>
      <c r="I88">
        <v>4.8684645257314939E-2</v>
      </c>
      <c r="J88">
        <v>0.58333333333333337</v>
      </c>
      <c r="K88">
        <v>0.58528428093645479</v>
      </c>
      <c r="L88">
        <v>0.55494505494505497</v>
      </c>
      <c r="M88">
        <v>0.60579710144927534</v>
      </c>
      <c r="N88">
        <v>0.45098039215686281</v>
      </c>
      <c r="O88">
        <v>0.70175438596491235</v>
      </c>
      <c r="P88">
        <v>0.34615384615384615</v>
      </c>
      <c r="Q88">
        <v>0.76923076923076927</v>
      </c>
      <c r="R88">
        <v>0.55494505494505497</v>
      </c>
      <c r="S88">
        <v>0.55494505494505497</v>
      </c>
      <c r="T88">
        <v>0.41212121212121211</v>
      </c>
      <c r="U88">
        <v>0.78333333333333333</v>
      </c>
      <c r="V88">
        <v>3.0339225991399821E-2</v>
      </c>
      <c r="W88">
        <v>5.0852046504220372E-2</v>
      </c>
      <c r="X88">
        <v>-0.14282384282384286</v>
      </c>
      <c r="Y88">
        <v>0.22838827838827835</v>
      </c>
      <c r="Z88">
        <v>2.6608003352189324E-2</v>
      </c>
      <c r="AA88">
        <v>4.3809941961774311E-2</v>
      </c>
      <c r="AB88">
        <v>1</v>
      </c>
      <c r="AC88">
        <v>-0.14768775179918051</v>
      </c>
      <c r="AD88">
        <v>0.1706582728890105</v>
      </c>
      <c r="AE88">
        <v>67</v>
      </c>
      <c r="AF88">
        <v>2</v>
      </c>
      <c r="AG88">
        <v>1</v>
      </c>
      <c r="AH88">
        <v>20</v>
      </c>
      <c r="AI88">
        <v>3</v>
      </c>
      <c r="AJ88">
        <v>1</v>
      </c>
      <c r="AK88">
        <v>21</v>
      </c>
      <c r="AL88">
        <v>106</v>
      </c>
      <c r="AM88">
        <v>2.89</v>
      </c>
      <c r="AN88">
        <v>3</v>
      </c>
      <c r="AO88">
        <v>2.92</v>
      </c>
      <c r="AP88">
        <v>13</v>
      </c>
      <c r="AQ88">
        <v>0</v>
      </c>
      <c r="AR88">
        <v>14</v>
      </c>
      <c r="AS88">
        <v>0</v>
      </c>
      <c r="AT88">
        <v>14</v>
      </c>
      <c r="AU88">
        <v>0</v>
      </c>
      <c r="AV88">
        <v>3</v>
      </c>
      <c r="AW88">
        <v>0</v>
      </c>
      <c r="AX88">
        <v>5</v>
      </c>
      <c r="AY88">
        <v>0</v>
      </c>
      <c r="AZ88">
        <v>17</v>
      </c>
      <c r="BA88">
        <v>1</v>
      </c>
      <c r="BB88">
        <v>5</v>
      </c>
      <c r="BC88">
        <v>3</v>
      </c>
      <c r="BD88">
        <v>0</v>
      </c>
      <c r="BE88">
        <v>16</v>
      </c>
      <c r="BF88">
        <v>5</v>
      </c>
      <c r="BG88">
        <v>0</v>
      </c>
      <c r="BH88">
        <v>6</v>
      </c>
      <c r="BI88">
        <v>3</v>
      </c>
      <c r="BJ88">
        <v>0</v>
      </c>
      <c r="BK88">
        <v>17</v>
      </c>
      <c r="BL88">
        <v>5</v>
      </c>
      <c r="BM88">
        <v>1</v>
      </c>
      <c r="BN88">
        <v>2</v>
      </c>
      <c r="BO88">
        <v>1</v>
      </c>
      <c r="BP88">
        <v>1</v>
      </c>
      <c r="BQ88">
        <v>2</v>
      </c>
      <c r="BR88">
        <v>0</v>
      </c>
      <c r="BS88">
        <v>1</v>
      </c>
      <c r="BT88">
        <v>0</v>
      </c>
      <c r="BU88">
        <v>1</v>
      </c>
      <c r="BV88">
        <v>2</v>
      </c>
      <c r="BW88">
        <v>0</v>
      </c>
      <c r="BX88">
        <v>1</v>
      </c>
      <c r="BY88">
        <v>-0.36550700627762761</v>
      </c>
      <c r="BZ88">
        <v>7.2910953141550855E-2</v>
      </c>
      <c r="CA88">
        <v>-0.21266436150250054</v>
      </c>
      <c r="CB88">
        <v>-0.30088841622133833</v>
      </c>
      <c r="CC88">
        <v>0.11864120035373166</v>
      </c>
      <c r="CD88">
        <v>1.4613730359469952</v>
      </c>
      <c r="CE88">
        <v>0.14968340312323627</v>
      </c>
      <c r="CF88">
        <v>1</v>
      </c>
      <c r="CG88">
        <v>1</v>
      </c>
      <c r="CH88">
        <v>1</v>
      </c>
      <c r="CI88">
        <v>1</v>
      </c>
      <c r="CJ88">
        <v>16</v>
      </c>
      <c r="CK88">
        <v>0</v>
      </c>
      <c r="CL88">
        <v>14</v>
      </c>
      <c r="CM88">
        <v>8</v>
      </c>
      <c r="CN88">
        <v>6</v>
      </c>
      <c r="CO88">
        <v>0</v>
      </c>
      <c r="CP88">
        <v>0</v>
      </c>
      <c r="CQ88">
        <v>4</v>
      </c>
      <c r="CR88">
        <v>4</v>
      </c>
      <c r="CS88">
        <v>4</v>
      </c>
      <c r="CT88">
        <v>1</v>
      </c>
      <c r="CU88">
        <v>1</v>
      </c>
      <c r="CV88">
        <v>0</v>
      </c>
      <c r="CW88">
        <v>3</v>
      </c>
      <c r="CX88">
        <v>1</v>
      </c>
      <c r="CY88" t="s">
        <v>63</v>
      </c>
      <c r="CZ88">
        <v>70.010000000000005</v>
      </c>
      <c r="DA88">
        <v>7</v>
      </c>
      <c r="DB88">
        <v>4</v>
      </c>
      <c r="DC88">
        <v>2</v>
      </c>
      <c r="DD88">
        <v>0</v>
      </c>
      <c r="DE88">
        <v>4</v>
      </c>
      <c r="DF88">
        <v>0</v>
      </c>
      <c r="DG88">
        <v>3</v>
      </c>
      <c r="DH88">
        <v>4</v>
      </c>
      <c r="DI88">
        <v>1</v>
      </c>
      <c r="DJ88">
        <v>5</v>
      </c>
      <c r="DK88">
        <v>62</v>
      </c>
      <c r="DL88">
        <v>0</v>
      </c>
      <c r="DM88">
        <v>1</v>
      </c>
      <c r="DN88">
        <v>3</v>
      </c>
      <c r="DO88">
        <v>7.5</v>
      </c>
      <c r="DP88">
        <v>3</v>
      </c>
      <c r="DQ88">
        <v>3</v>
      </c>
      <c r="DR88">
        <v>0</v>
      </c>
      <c r="DS88">
        <v>0</v>
      </c>
      <c r="DT88">
        <v>29</v>
      </c>
      <c r="DU88">
        <v>11</v>
      </c>
      <c r="DV88">
        <v>10</v>
      </c>
      <c r="DW88">
        <v>11</v>
      </c>
      <c r="DX88">
        <v>7</v>
      </c>
      <c r="DY88">
        <v>15</v>
      </c>
    </row>
    <row r="89" spans="1:129" x14ac:dyDescent="0.2">
      <c r="A89">
        <v>295</v>
      </c>
      <c r="B89">
        <v>3.3095895438499907</v>
      </c>
      <c r="C89">
        <v>3.1666685101988952</v>
      </c>
      <c r="D89">
        <v>3.8604684183933875</v>
      </c>
      <c r="E89">
        <v>2.9492735972509285</v>
      </c>
      <c r="F89">
        <v>-0.69379990819449233</v>
      </c>
      <c r="G89">
        <v>-0.91119482114245898</v>
      </c>
      <c r="H89">
        <v>-9.8731519713460086E-2</v>
      </c>
      <c r="I89">
        <v>-0.13380753911809457</v>
      </c>
      <c r="J89">
        <v>0.50870406189555128</v>
      </c>
      <c r="K89">
        <v>0.55288461538461542</v>
      </c>
      <c r="L89">
        <v>0.50416666666666665</v>
      </c>
      <c r="M89">
        <v>0.45208333333333334</v>
      </c>
      <c r="N89">
        <v>0.46324951644100587</v>
      </c>
      <c r="O89">
        <v>0.5541586073500967</v>
      </c>
      <c r="P89">
        <v>0.32211538461538464</v>
      </c>
      <c r="Q89">
        <v>0.78365384615384615</v>
      </c>
      <c r="R89">
        <v>0.53749999999999998</v>
      </c>
      <c r="S89">
        <v>0.47083333333333333</v>
      </c>
      <c r="T89">
        <v>0.48333333333333334</v>
      </c>
      <c r="U89">
        <v>0.42083333333333334</v>
      </c>
      <c r="V89">
        <v>4.8717948717948767E-2</v>
      </c>
      <c r="W89">
        <v>-5.2083333333333315E-2</v>
      </c>
      <c r="X89">
        <v>-5.4166666666666641E-2</v>
      </c>
      <c r="Y89">
        <v>-4.9999999999999989E-2</v>
      </c>
      <c r="Z89">
        <v>4.6088538508186824E-2</v>
      </c>
      <c r="AA89">
        <v>-5.4466230936819147E-2</v>
      </c>
      <c r="AB89">
        <v>0</v>
      </c>
      <c r="AC89">
        <v>-5.3061224489795895E-2</v>
      </c>
      <c r="AD89">
        <v>-5.6074766355140179E-2</v>
      </c>
      <c r="AE89">
        <v>63</v>
      </c>
      <c r="AF89">
        <v>2</v>
      </c>
      <c r="AG89">
        <v>1</v>
      </c>
      <c r="AH89">
        <v>20</v>
      </c>
      <c r="AI89">
        <v>3</v>
      </c>
      <c r="AJ89">
        <v>1</v>
      </c>
      <c r="AK89">
        <v>20</v>
      </c>
      <c r="AL89">
        <v>121</v>
      </c>
      <c r="AM89">
        <v>3.36</v>
      </c>
      <c r="AN89">
        <v>2.86</v>
      </c>
      <c r="AO89">
        <v>3.23</v>
      </c>
      <c r="AP89">
        <v>20</v>
      </c>
      <c r="AQ89">
        <v>1</v>
      </c>
      <c r="AR89">
        <v>23</v>
      </c>
      <c r="AS89">
        <v>1</v>
      </c>
      <c r="AT89">
        <v>23</v>
      </c>
      <c r="AU89">
        <v>1</v>
      </c>
      <c r="AV89">
        <v>5</v>
      </c>
      <c r="AW89">
        <v>1</v>
      </c>
      <c r="AX89">
        <v>5</v>
      </c>
      <c r="AY89">
        <v>0</v>
      </c>
      <c r="AZ89">
        <v>24</v>
      </c>
      <c r="BA89">
        <v>1</v>
      </c>
      <c r="BB89">
        <v>9</v>
      </c>
      <c r="BC89">
        <v>5</v>
      </c>
      <c r="BD89">
        <v>1</v>
      </c>
      <c r="BE89">
        <v>21</v>
      </c>
      <c r="BF89">
        <v>5</v>
      </c>
      <c r="BG89">
        <v>0</v>
      </c>
      <c r="BH89">
        <v>10</v>
      </c>
      <c r="BI89">
        <v>5</v>
      </c>
      <c r="BJ89">
        <v>1</v>
      </c>
      <c r="BK89">
        <v>24</v>
      </c>
      <c r="BL89">
        <v>5</v>
      </c>
      <c r="BM89">
        <v>3</v>
      </c>
      <c r="BN89">
        <v>2</v>
      </c>
      <c r="BO89">
        <v>1</v>
      </c>
      <c r="BP89">
        <v>1</v>
      </c>
      <c r="BQ89">
        <v>2</v>
      </c>
      <c r="BR89">
        <v>0</v>
      </c>
      <c r="BS89">
        <v>1</v>
      </c>
      <c r="BT89">
        <v>0</v>
      </c>
      <c r="BU89">
        <v>3</v>
      </c>
      <c r="BV89">
        <v>2</v>
      </c>
      <c r="BW89">
        <v>0</v>
      </c>
      <c r="BX89">
        <v>1</v>
      </c>
      <c r="BY89">
        <v>2.0800671448163182</v>
      </c>
      <c r="BZ89">
        <v>7.2910953141550855E-2</v>
      </c>
      <c r="CA89">
        <v>-0.21266436150250054</v>
      </c>
      <c r="CB89">
        <v>1.3304855767539152</v>
      </c>
      <c r="CC89">
        <v>0.39523829767156621</v>
      </c>
      <c r="CD89">
        <v>1.7023569285598923</v>
      </c>
      <c r="CE89">
        <v>1.8175841807821551</v>
      </c>
      <c r="CF89">
        <v>2</v>
      </c>
      <c r="CG89">
        <v>3</v>
      </c>
      <c r="CH89">
        <v>1</v>
      </c>
      <c r="CI89">
        <v>6</v>
      </c>
      <c r="CJ89">
        <v>18</v>
      </c>
      <c r="CK89">
        <v>0</v>
      </c>
      <c r="CL89">
        <v>9</v>
      </c>
      <c r="CM89">
        <v>0</v>
      </c>
      <c r="CN89">
        <v>2</v>
      </c>
      <c r="CO89">
        <v>7</v>
      </c>
      <c r="CP89">
        <v>0</v>
      </c>
      <c r="CQ89">
        <v>4</v>
      </c>
      <c r="CR89">
        <v>6</v>
      </c>
      <c r="CS89">
        <v>5</v>
      </c>
      <c r="CT89">
        <v>0</v>
      </c>
      <c r="CU89">
        <v>0</v>
      </c>
      <c r="CV89">
        <v>0</v>
      </c>
      <c r="CW89">
        <v>0</v>
      </c>
      <c r="CX89">
        <v>0</v>
      </c>
      <c r="CY89" t="s">
        <v>112</v>
      </c>
      <c r="CZ89">
        <v>81.38</v>
      </c>
      <c r="DA89">
        <v>8</v>
      </c>
      <c r="DB89">
        <v>4</v>
      </c>
      <c r="DC89">
        <v>4</v>
      </c>
      <c r="DD89">
        <v>1</v>
      </c>
      <c r="DE89">
        <v>4</v>
      </c>
      <c r="DF89">
        <v>0</v>
      </c>
      <c r="DG89">
        <v>1</v>
      </c>
      <c r="DH89">
        <v>1</v>
      </c>
      <c r="DI89">
        <v>0</v>
      </c>
      <c r="DJ89">
        <v>1</v>
      </c>
      <c r="DK89">
        <v>62</v>
      </c>
      <c r="DL89">
        <v>1</v>
      </c>
      <c r="DM89">
        <v>0</v>
      </c>
      <c r="DN89">
        <v>3</v>
      </c>
      <c r="DO89">
        <v>7</v>
      </c>
      <c r="DP89">
        <v>4</v>
      </c>
      <c r="DQ89">
        <v>1</v>
      </c>
      <c r="DR89">
        <v>0</v>
      </c>
      <c r="DS89">
        <v>0</v>
      </c>
      <c r="DT89">
        <v>29</v>
      </c>
      <c r="DU89">
        <v>15</v>
      </c>
      <c r="DV89">
        <v>15</v>
      </c>
      <c r="DW89">
        <v>8</v>
      </c>
      <c r="DX89">
        <v>10</v>
      </c>
      <c r="DY89">
        <v>18</v>
      </c>
    </row>
    <row r="90" spans="1:129" x14ac:dyDescent="0.2">
      <c r="A90">
        <v>296</v>
      </c>
      <c r="B90">
        <v>4.0258377943507844</v>
      </c>
      <c r="C90">
        <v>3.9712015009923132</v>
      </c>
      <c r="D90">
        <v>3.5621896892864529</v>
      </c>
      <c r="E90">
        <v>4.6526957480816815</v>
      </c>
      <c r="F90">
        <v>0.40901181170586032</v>
      </c>
      <c r="G90">
        <v>1.0905060587952287</v>
      </c>
      <c r="H90">
        <v>5.4293186345301843E-2</v>
      </c>
      <c r="I90">
        <v>0.13274756746268179</v>
      </c>
      <c r="J90">
        <v>0.48443370907139027</v>
      </c>
      <c r="K90">
        <v>0.54166666666666663</v>
      </c>
      <c r="L90">
        <v>0.47083333333333333</v>
      </c>
      <c r="M90">
        <v>0.44444444444444442</v>
      </c>
      <c r="N90">
        <v>0.42562929061784899</v>
      </c>
      <c r="O90">
        <v>0.53640040444893833</v>
      </c>
      <c r="P90">
        <v>0.36363636363636365</v>
      </c>
      <c r="Q90">
        <v>0.69230769230769229</v>
      </c>
      <c r="R90">
        <v>0.4375</v>
      </c>
      <c r="S90">
        <v>0.5</v>
      </c>
      <c r="T90">
        <v>0.46153846153846156</v>
      </c>
      <c r="U90">
        <v>0.42857142857142855</v>
      </c>
      <c r="V90">
        <v>7.0833333333333304E-2</v>
      </c>
      <c r="W90">
        <v>-2.6388888888888906E-2</v>
      </c>
      <c r="X90">
        <v>2.4038461538461564E-2</v>
      </c>
      <c r="Y90">
        <v>-7.1428571428571452E-2</v>
      </c>
      <c r="Z90">
        <v>6.9958847736625487E-2</v>
      </c>
      <c r="AA90">
        <v>-2.8831562974203358E-2</v>
      </c>
      <c r="AB90">
        <v>0</v>
      </c>
      <c r="AC90">
        <v>2.673796791443853E-2</v>
      </c>
      <c r="AD90">
        <v>-7.6923076923076941E-2</v>
      </c>
      <c r="AE90">
        <v>56</v>
      </c>
      <c r="AF90">
        <v>1</v>
      </c>
      <c r="AG90">
        <v>1</v>
      </c>
      <c r="AH90">
        <v>16</v>
      </c>
      <c r="AI90">
        <v>2</v>
      </c>
      <c r="AJ90">
        <v>1</v>
      </c>
      <c r="AK90">
        <v>15</v>
      </c>
      <c r="AL90">
        <v>114</v>
      </c>
      <c r="AM90">
        <v>3.34</v>
      </c>
      <c r="AN90">
        <v>2.14</v>
      </c>
      <c r="AO90">
        <v>3.04</v>
      </c>
      <c r="AP90">
        <v>9</v>
      </c>
      <c r="AQ90">
        <v>0</v>
      </c>
      <c r="AR90">
        <v>17</v>
      </c>
      <c r="AS90">
        <v>1</v>
      </c>
      <c r="AT90">
        <v>17</v>
      </c>
      <c r="AU90">
        <v>1</v>
      </c>
      <c r="AV90">
        <v>4</v>
      </c>
      <c r="AW90">
        <v>0</v>
      </c>
      <c r="AX90">
        <v>7</v>
      </c>
      <c r="AY90">
        <v>1</v>
      </c>
      <c r="AZ90">
        <v>14</v>
      </c>
      <c r="BA90">
        <v>0</v>
      </c>
      <c r="BB90">
        <v>4</v>
      </c>
      <c r="BC90">
        <v>2</v>
      </c>
      <c r="BD90">
        <v>0</v>
      </c>
      <c r="BE90">
        <v>12</v>
      </c>
      <c r="BF90">
        <v>6</v>
      </c>
      <c r="BG90">
        <v>1</v>
      </c>
      <c r="BH90">
        <v>4</v>
      </c>
      <c r="BI90">
        <v>4</v>
      </c>
      <c r="BJ90">
        <v>0</v>
      </c>
      <c r="BK90">
        <v>14</v>
      </c>
      <c r="BL90">
        <v>7</v>
      </c>
      <c r="BM90">
        <v>8</v>
      </c>
      <c r="BN90">
        <v>2</v>
      </c>
      <c r="BO90">
        <v>1</v>
      </c>
      <c r="BP90">
        <v>0</v>
      </c>
      <c r="BQ90">
        <v>1</v>
      </c>
      <c r="BR90">
        <v>2</v>
      </c>
      <c r="BS90">
        <v>2</v>
      </c>
      <c r="BT90">
        <v>1</v>
      </c>
      <c r="BU90">
        <v>2</v>
      </c>
      <c r="BV90">
        <v>2</v>
      </c>
      <c r="BW90">
        <v>1</v>
      </c>
      <c r="BX90">
        <v>2</v>
      </c>
      <c r="BY90">
        <v>-0.97690054405111404</v>
      </c>
      <c r="BZ90">
        <v>0.63189492722677543</v>
      </c>
      <c r="CA90">
        <v>1.0160630605119483</v>
      </c>
      <c r="CB90">
        <v>-0.38867216247966513</v>
      </c>
      <c r="CC90">
        <v>-0.67554561973525518</v>
      </c>
      <c r="CD90">
        <v>2.333501423500612</v>
      </c>
      <c r="CE90">
        <v>-0.96225044864937637</v>
      </c>
      <c r="CF90">
        <v>2</v>
      </c>
      <c r="CG90">
        <v>9</v>
      </c>
      <c r="CH90">
        <v>11</v>
      </c>
      <c r="CI90">
        <v>8</v>
      </c>
      <c r="CJ90">
        <v>18</v>
      </c>
      <c r="CK90">
        <v>0</v>
      </c>
      <c r="CL90">
        <v>10</v>
      </c>
      <c r="CM90">
        <v>0</v>
      </c>
      <c r="CN90">
        <v>4</v>
      </c>
      <c r="CO90">
        <v>4</v>
      </c>
      <c r="CP90">
        <v>2</v>
      </c>
      <c r="CQ90">
        <v>5</v>
      </c>
      <c r="CR90">
        <v>6</v>
      </c>
      <c r="CS90">
        <v>3</v>
      </c>
      <c r="CT90">
        <v>0</v>
      </c>
      <c r="CU90">
        <v>0</v>
      </c>
      <c r="CV90">
        <v>0</v>
      </c>
      <c r="CW90">
        <v>2</v>
      </c>
      <c r="CX90">
        <v>1</v>
      </c>
      <c r="CY90" t="s">
        <v>113</v>
      </c>
      <c r="CZ90">
        <v>55.990000000000009</v>
      </c>
      <c r="DA90">
        <v>5</v>
      </c>
      <c r="DB90">
        <v>1</v>
      </c>
      <c r="DC90">
        <v>4</v>
      </c>
      <c r="DD90">
        <v>1</v>
      </c>
      <c r="DE90">
        <v>5</v>
      </c>
      <c r="DF90">
        <v>1</v>
      </c>
      <c r="DG90">
        <v>3</v>
      </c>
      <c r="DH90">
        <v>4</v>
      </c>
      <c r="DI90">
        <v>1</v>
      </c>
      <c r="DJ90">
        <v>0.66</v>
      </c>
      <c r="DK90">
        <v>55</v>
      </c>
      <c r="DL90">
        <v>1</v>
      </c>
      <c r="DM90">
        <v>0</v>
      </c>
      <c r="DN90">
        <v>2</v>
      </c>
      <c r="DO90">
        <v>7</v>
      </c>
      <c r="DP90">
        <v>2</v>
      </c>
      <c r="DQ90">
        <v>4</v>
      </c>
      <c r="DR90">
        <v>0</v>
      </c>
      <c r="DS90">
        <v>0</v>
      </c>
      <c r="DT90">
        <v>29</v>
      </c>
      <c r="DU90">
        <v>9</v>
      </c>
      <c r="DV90">
        <v>8</v>
      </c>
      <c r="DW90">
        <v>15</v>
      </c>
      <c r="DX90">
        <v>13</v>
      </c>
      <c r="DY90">
        <v>24</v>
      </c>
    </row>
    <row r="91" spans="1:129" x14ac:dyDescent="0.2">
      <c r="A91">
        <v>301</v>
      </c>
      <c r="B91">
        <v>3.3602772886435055</v>
      </c>
      <c r="C91">
        <v>3.8038731660596818</v>
      </c>
      <c r="D91">
        <v>3.4766972544168491</v>
      </c>
      <c r="E91">
        <v>3.3939183979189824</v>
      </c>
      <c r="F91">
        <v>0.32717591164283277</v>
      </c>
      <c r="G91">
        <v>-8.2778856497866649E-2</v>
      </c>
      <c r="H91">
        <v>4.4938224994384206E-2</v>
      </c>
      <c r="I91">
        <v>-1.2048244391275763E-2</v>
      </c>
      <c r="J91">
        <v>0.57575757575757569</v>
      </c>
      <c r="K91">
        <v>0.56000000000000005</v>
      </c>
      <c r="L91">
        <v>0.48790322580645162</v>
      </c>
      <c r="M91">
        <v>0.66359447004608296</v>
      </c>
      <c r="N91">
        <v>0.52272727272727271</v>
      </c>
      <c r="O91">
        <v>0.63002114164904854</v>
      </c>
      <c r="P91">
        <v>0.53846153846153844</v>
      </c>
      <c r="Q91">
        <v>0.58333333333333337</v>
      </c>
      <c r="R91">
        <v>0.375</v>
      </c>
      <c r="S91">
        <v>0.60833333333333328</v>
      </c>
      <c r="T91">
        <v>0.65714285714285725</v>
      </c>
      <c r="U91">
        <v>0.66964285714285721</v>
      </c>
      <c r="V91">
        <v>7.209677419354843E-2</v>
      </c>
      <c r="W91">
        <v>0.17569124423963134</v>
      </c>
      <c r="X91">
        <v>0.28214285714285725</v>
      </c>
      <c r="Y91">
        <v>6.1309523809523925E-2</v>
      </c>
      <c r="Z91">
        <v>6.8800985070032364E-2</v>
      </c>
      <c r="AA91">
        <v>0.15257628814407201</v>
      </c>
      <c r="AB91">
        <v>1</v>
      </c>
      <c r="AC91">
        <v>0.27335640138408313</v>
      </c>
      <c r="AD91">
        <v>4.797391709361909E-2</v>
      </c>
      <c r="AE91">
        <v>61</v>
      </c>
      <c r="AF91">
        <v>2</v>
      </c>
      <c r="AG91">
        <v>1</v>
      </c>
      <c r="AH91">
        <v>18</v>
      </c>
      <c r="AI91">
        <v>3</v>
      </c>
      <c r="AJ91">
        <v>1</v>
      </c>
      <c r="AK91">
        <v>24</v>
      </c>
      <c r="AL91">
        <v>126</v>
      </c>
      <c r="AM91">
        <v>3.42</v>
      </c>
      <c r="AN91">
        <v>3.43</v>
      </c>
      <c r="AO91">
        <v>3.42</v>
      </c>
      <c r="AP91">
        <v>16</v>
      </c>
      <c r="AQ91">
        <v>1</v>
      </c>
      <c r="AR91">
        <v>13</v>
      </c>
      <c r="AS91">
        <v>0</v>
      </c>
      <c r="AT91">
        <v>13</v>
      </c>
      <c r="AU91">
        <v>0</v>
      </c>
      <c r="AV91">
        <v>4</v>
      </c>
      <c r="AW91">
        <v>0</v>
      </c>
      <c r="AX91">
        <v>6</v>
      </c>
      <c r="AY91">
        <v>1</v>
      </c>
      <c r="AZ91">
        <v>14</v>
      </c>
      <c r="BA91">
        <v>0</v>
      </c>
      <c r="BB91">
        <v>6</v>
      </c>
      <c r="BC91">
        <v>4</v>
      </c>
      <c r="BD91">
        <v>0</v>
      </c>
      <c r="BE91">
        <v>15</v>
      </c>
      <c r="BF91">
        <v>8</v>
      </c>
      <c r="BG91">
        <v>1</v>
      </c>
      <c r="BH91">
        <v>4</v>
      </c>
      <c r="BI91">
        <v>4</v>
      </c>
      <c r="BJ91">
        <v>0</v>
      </c>
      <c r="BK91">
        <v>14</v>
      </c>
      <c r="BL91">
        <v>6</v>
      </c>
      <c r="BM91">
        <v>-3</v>
      </c>
      <c r="BN91">
        <v>0</v>
      </c>
      <c r="BO91">
        <v>0</v>
      </c>
      <c r="BP91">
        <v>-2</v>
      </c>
      <c r="BQ91">
        <v>0</v>
      </c>
      <c r="BR91">
        <v>0</v>
      </c>
      <c r="BS91">
        <v>1</v>
      </c>
      <c r="BT91">
        <v>0</v>
      </c>
      <c r="BU91">
        <v>-1</v>
      </c>
      <c r="BV91">
        <v>0</v>
      </c>
      <c r="BW91">
        <v>-2</v>
      </c>
      <c r="BX91">
        <v>0</v>
      </c>
      <c r="BY91">
        <v>0.24588653149585882</v>
      </c>
      <c r="BZ91">
        <v>1.7498628753972245</v>
      </c>
      <c r="CA91">
        <v>0.40169934950472386</v>
      </c>
      <c r="CB91">
        <v>0.54959090923644593</v>
      </c>
      <c r="CC91">
        <v>0.41954527755174337</v>
      </c>
      <c r="CD91">
        <v>2.4253086063985849</v>
      </c>
      <c r="CE91">
        <v>-0.96225044864937637</v>
      </c>
      <c r="CF91">
        <v>0</v>
      </c>
      <c r="CG91">
        <v>6</v>
      </c>
      <c r="CH91">
        <v>2</v>
      </c>
      <c r="CI91">
        <v>2</v>
      </c>
      <c r="CJ91">
        <v>24</v>
      </c>
      <c r="CK91">
        <v>1</v>
      </c>
      <c r="CL91">
        <v>16</v>
      </c>
      <c r="CM91">
        <v>4</v>
      </c>
      <c r="CN91">
        <v>3</v>
      </c>
      <c r="CO91">
        <v>7</v>
      </c>
      <c r="CP91">
        <v>2</v>
      </c>
      <c r="CQ91">
        <v>4</v>
      </c>
      <c r="CR91">
        <v>10</v>
      </c>
      <c r="CS91">
        <v>3</v>
      </c>
      <c r="CT91">
        <v>1</v>
      </c>
      <c r="CU91">
        <v>1</v>
      </c>
      <c r="CV91">
        <v>3</v>
      </c>
      <c r="CW91">
        <v>4</v>
      </c>
      <c r="CX91">
        <v>1</v>
      </c>
      <c r="CY91" t="s">
        <v>117</v>
      </c>
      <c r="CZ91">
        <v>59.989999999999995</v>
      </c>
      <c r="DA91">
        <v>7</v>
      </c>
      <c r="DB91">
        <v>3</v>
      </c>
      <c r="DC91">
        <v>4</v>
      </c>
      <c r="DD91">
        <v>1</v>
      </c>
      <c r="DE91">
        <v>5</v>
      </c>
      <c r="DF91">
        <v>1</v>
      </c>
      <c r="DG91">
        <v>3</v>
      </c>
      <c r="DH91">
        <v>4</v>
      </c>
      <c r="DI91">
        <v>1</v>
      </c>
      <c r="DJ91">
        <v>2</v>
      </c>
      <c r="DK91">
        <v>58</v>
      </c>
      <c r="DL91">
        <v>1</v>
      </c>
      <c r="DM91">
        <v>0</v>
      </c>
      <c r="DN91">
        <v>3</v>
      </c>
      <c r="DO91">
        <v>7</v>
      </c>
      <c r="DP91">
        <v>1</v>
      </c>
      <c r="DQ91">
        <v>1</v>
      </c>
      <c r="DR91">
        <v>0</v>
      </c>
      <c r="DS91">
        <v>0</v>
      </c>
      <c r="DT91">
        <v>25</v>
      </c>
      <c r="DU91">
        <v>13</v>
      </c>
      <c r="DV91">
        <v>11</v>
      </c>
      <c r="DW91">
        <v>10</v>
      </c>
      <c r="DX91">
        <v>6</v>
      </c>
      <c r="DY91">
        <v>16</v>
      </c>
    </row>
    <row r="92" spans="1:129" x14ac:dyDescent="0.2">
      <c r="A92">
        <v>302</v>
      </c>
      <c r="B92">
        <v>3.4296793235123619</v>
      </c>
      <c r="C92">
        <v>3.4371194906776266</v>
      </c>
      <c r="D92">
        <v>3.8604684183933875</v>
      </c>
      <c r="E92">
        <v>2.8820137764982534</v>
      </c>
      <c r="F92">
        <v>-0.42334892771576094</v>
      </c>
      <c r="G92">
        <v>-0.97845464189513409</v>
      </c>
      <c r="H92">
        <v>-5.8012172376783799E-2</v>
      </c>
      <c r="I92">
        <v>-0.14511786811041907</v>
      </c>
      <c r="J92">
        <v>0.58250591016548459</v>
      </c>
      <c r="K92">
        <v>0.6</v>
      </c>
      <c r="L92">
        <v>0.66163793103448276</v>
      </c>
      <c r="M92">
        <v>0.48790322580645162</v>
      </c>
      <c r="N92">
        <v>0.56028368794326233</v>
      </c>
      <c r="O92">
        <v>0.60472813238770684</v>
      </c>
      <c r="P92">
        <v>0.4</v>
      </c>
      <c r="Q92">
        <v>0.8</v>
      </c>
      <c r="R92">
        <v>0.6517857142857143</v>
      </c>
      <c r="S92">
        <v>0.67083333333333328</v>
      </c>
      <c r="T92">
        <v>0.625</v>
      </c>
      <c r="U92">
        <v>0.34166666666666667</v>
      </c>
      <c r="V92">
        <v>-6.1637931034482785E-2</v>
      </c>
      <c r="W92">
        <v>-0.17373470522803114</v>
      </c>
      <c r="X92">
        <v>-2.6785714285714302E-2</v>
      </c>
      <c r="Y92">
        <v>-0.32916666666666661</v>
      </c>
      <c r="Z92">
        <v>-4.8855483430133261E-2</v>
      </c>
      <c r="AA92">
        <v>-0.15113395827033566</v>
      </c>
      <c r="AB92">
        <v>0</v>
      </c>
      <c r="AC92">
        <v>-2.097902097902099E-2</v>
      </c>
      <c r="AD92">
        <v>-0.32510288065843618</v>
      </c>
      <c r="AE92">
        <v>58</v>
      </c>
      <c r="AF92">
        <v>1</v>
      </c>
      <c r="AG92">
        <v>0</v>
      </c>
      <c r="AH92">
        <v>18</v>
      </c>
      <c r="AI92">
        <v>3</v>
      </c>
      <c r="AJ92">
        <v>1</v>
      </c>
      <c r="AK92">
        <v>18</v>
      </c>
      <c r="AL92">
        <v>99</v>
      </c>
      <c r="AM92">
        <v>2.73</v>
      </c>
      <c r="AN92">
        <v>2.57</v>
      </c>
      <c r="AO92">
        <v>2.69</v>
      </c>
      <c r="AP92">
        <v>11</v>
      </c>
      <c r="AQ92">
        <v>0</v>
      </c>
      <c r="AR92">
        <v>12</v>
      </c>
      <c r="AS92">
        <v>0</v>
      </c>
      <c r="AT92">
        <v>12</v>
      </c>
      <c r="AU92">
        <v>0</v>
      </c>
      <c r="AV92">
        <v>3</v>
      </c>
      <c r="AW92">
        <v>0</v>
      </c>
      <c r="AX92">
        <v>5</v>
      </c>
      <c r="AY92">
        <v>0</v>
      </c>
      <c r="AZ92">
        <v>13</v>
      </c>
      <c r="BA92">
        <v>0</v>
      </c>
      <c r="BB92">
        <v>4</v>
      </c>
      <c r="BC92">
        <v>2</v>
      </c>
      <c r="BD92">
        <v>0</v>
      </c>
      <c r="BE92">
        <v>12</v>
      </c>
      <c r="BF92">
        <v>6</v>
      </c>
      <c r="BG92">
        <v>1</v>
      </c>
      <c r="BH92">
        <v>5</v>
      </c>
      <c r="BI92">
        <v>3</v>
      </c>
      <c r="BJ92">
        <v>0</v>
      </c>
      <c r="BK92">
        <v>13</v>
      </c>
      <c r="BL92">
        <v>5</v>
      </c>
      <c r="BM92">
        <v>1</v>
      </c>
      <c r="BN92">
        <v>2</v>
      </c>
      <c r="BO92">
        <v>1</v>
      </c>
      <c r="BP92">
        <v>1</v>
      </c>
      <c r="BQ92">
        <v>2</v>
      </c>
      <c r="BR92">
        <v>1</v>
      </c>
      <c r="BS92">
        <v>2</v>
      </c>
      <c r="BT92">
        <v>1</v>
      </c>
      <c r="BU92">
        <v>1</v>
      </c>
      <c r="BV92">
        <v>2</v>
      </c>
      <c r="BW92">
        <v>-1</v>
      </c>
      <c r="BX92">
        <v>0</v>
      </c>
      <c r="BY92">
        <v>-0.97690054405111404</v>
      </c>
      <c r="BZ92">
        <v>0.63189492722677543</v>
      </c>
      <c r="CA92">
        <v>-0.21266436150250054</v>
      </c>
      <c r="CB92">
        <v>-0.79725907990794587</v>
      </c>
      <c r="CC92">
        <v>-0.77652764427046839</v>
      </c>
      <c r="CD92">
        <v>0.97940525072120033</v>
      </c>
      <c r="CE92">
        <v>-0.40628352276307</v>
      </c>
      <c r="CF92">
        <v>3</v>
      </c>
      <c r="CG92">
        <v>8</v>
      </c>
      <c r="CH92">
        <v>1</v>
      </c>
      <c r="CI92">
        <v>3</v>
      </c>
      <c r="CJ92">
        <v>12</v>
      </c>
      <c r="CK92">
        <v>0</v>
      </c>
      <c r="CL92">
        <v>14</v>
      </c>
      <c r="CM92">
        <v>5</v>
      </c>
      <c r="CN92">
        <v>3</v>
      </c>
      <c r="CO92">
        <v>4</v>
      </c>
      <c r="CP92">
        <v>2</v>
      </c>
      <c r="CQ92">
        <v>8</v>
      </c>
      <c r="CR92">
        <v>4</v>
      </c>
      <c r="CS92">
        <v>5</v>
      </c>
      <c r="CT92">
        <v>0</v>
      </c>
      <c r="CU92">
        <v>0</v>
      </c>
      <c r="CV92">
        <v>0</v>
      </c>
      <c r="CW92">
        <v>0</v>
      </c>
      <c r="CX92">
        <v>0</v>
      </c>
      <c r="CY92" t="s">
        <v>118</v>
      </c>
      <c r="CZ92">
        <v>69.109999999999985</v>
      </c>
      <c r="DA92">
        <v>6</v>
      </c>
      <c r="DB92">
        <v>4</v>
      </c>
      <c r="DC92">
        <v>2</v>
      </c>
      <c r="DD92">
        <v>0</v>
      </c>
      <c r="DE92">
        <v>4</v>
      </c>
      <c r="DF92">
        <v>0</v>
      </c>
      <c r="DG92">
        <v>3</v>
      </c>
      <c r="DH92">
        <v>3</v>
      </c>
      <c r="DI92">
        <v>0</v>
      </c>
      <c r="DJ92">
        <v>1.41</v>
      </c>
      <c r="DK92">
        <v>57</v>
      </c>
      <c r="DL92">
        <v>0</v>
      </c>
      <c r="DM92">
        <v>0</v>
      </c>
      <c r="DN92">
        <v>2</v>
      </c>
      <c r="DO92">
        <v>6</v>
      </c>
      <c r="DP92">
        <v>3</v>
      </c>
      <c r="DQ92">
        <v>2</v>
      </c>
      <c r="DR92">
        <v>0</v>
      </c>
      <c r="DS92">
        <v>0</v>
      </c>
      <c r="DT92">
        <v>29</v>
      </c>
      <c r="DU92">
        <v>13</v>
      </c>
      <c r="DV92">
        <v>12</v>
      </c>
      <c r="DW92">
        <v>13</v>
      </c>
      <c r="DX92">
        <v>9</v>
      </c>
      <c r="DY92">
        <v>26</v>
      </c>
    </row>
    <row r="93" spans="1:129" x14ac:dyDescent="0.2">
      <c r="A93" s="1" t="s">
        <v>264</v>
      </c>
      <c r="B93" s="1">
        <f>AVERAGE(B42:B92)</f>
        <v>2.9556331269907097</v>
      </c>
      <c r="C93" s="1">
        <f t="shared" ref="C93:BN93" si="10">AVERAGE(C42:C92)</f>
        <v>3.0700558089794892</v>
      </c>
      <c r="D93" s="1">
        <f t="shared" si="10"/>
        <v>3.1989837425205487</v>
      </c>
      <c r="E93" s="1">
        <f t="shared" si="10"/>
        <v>2.860220937577842</v>
      </c>
      <c r="F93" s="1">
        <f t="shared" si="10"/>
        <v>-0.12892793354105878</v>
      </c>
      <c r="G93" s="1">
        <f t="shared" si="10"/>
        <v>-0.338762804942706</v>
      </c>
      <c r="H93" s="1">
        <f t="shared" si="10"/>
        <v>-1.5136660599816642E-2</v>
      </c>
      <c r="I93" s="1">
        <f t="shared" si="10"/>
        <v>-5.5666057700098512E-2</v>
      </c>
      <c r="J93" s="1">
        <f t="shared" si="10"/>
        <v>0.43593830124025951</v>
      </c>
      <c r="K93" s="1">
        <f t="shared" si="10"/>
        <v>0.41755506583874241</v>
      </c>
      <c r="L93" s="1">
        <f t="shared" si="10"/>
        <v>0.44184478033899643</v>
      </c>
      <c r="M93" s="1">
        <f t="shared" si="10"/>
        <v>0.44025899393958112</v>
      </c>
      <c r="N93" s="1">
        <f t="shared" si="10"/>
        <v>0.37467886740154571</v>
      </c>
      <c r="O93" s="1">
        <f t="shared" si="10"/>
        <v>0.50032182145239312</v>
      </c>
      <c r="P93" s="1">
        <f t="shared" si="10"/>
        <v>0.32014259129311035</v>
      </c>
      <c r="Q93" s="1">
        <f t="shared" si="10"/>
        <v>0.51714774876539593</v>
      </c>
      <c r="R93" s="1">
        <f t="shared" si="10"/>
        <v>0.37264799470681825</v>
      </c>
      <c r="S93" s="1">
        <f t="shared" si="10"/>
        <v>0.51521272844802268</v>
      </c>
      <c r="T93" s="1">
        <f t="shared" si="10"/>
        <v>0.4245313462008965</v>
      </c>
      <c r="U93" s="1">
        <f t="shared" si="10"/>
        <v>0.45979546853249287</v>
      </c>
      <c r="V93" s="1">
        <f t="shared" si="10"/>
        <v>-2.4289714500254082E-2</v>
      </c>
      <c r="W93" s="1">
        <f t="shared" si="10"/>
        <v>-1.585786399415324E-3</v>
      </c>
      <c r="X93" s="1">
        <f t="shared" si="10"/>
        <v>5.1883351494078134E-2</v>
      </c>
      <c r="Y93" s="1">
        <f t="shared" si="10"/>
        <v>-5.5417259915529822E-2</v>
      </c>
      <c r="Z93" s="1">
        <f t="shared" si="10"/>
        <v>-2.6694533968255198E-2</v>
      </c>
      <c r="AA93" s="1">
        <f t="shared" si="10"/>
        <v>3.3320317029912297E-2</v>
      </c>
      <c r="AB93" s="1">
        <f t="shared" si="10"/>
        <v>0.50980392156862742</v>
      </c>
      <c r="AC93" s="1">
        <f t="shared" si="10"/>
        <v>0.11610761609756402</v>
      </c>
      <c r="AD93" s="1">
        <f t="shared" si="10"/>
        <v>-3.6093025551143007E-2</v>
      </c>
      <c r="AE93" s="1">
        <f t="shared" si="10"/>
        <v>66.274509803921575</v>
      </c>
      <c r="AF93" s="1">
        <f t="shared" si="10"/>
        <v>2.1372549019607843</v>
      </c>
      <c r="AG93" s="1">
        <f t="shared" si="10"/>
        <v>0.68627450980392157</v>
      </c>
      <c r="AH93" s="1">
        <f t="shared" si="10"/>
        <v>16.843137254901961</v>
      </c>
      <c r="AI93" s="1">
        <f t="shared" si="10"/>
        <v>2.4313725490196076</v>
      </c>
      <c r="AJ93" s="1">
        <f t="shared" si="10"/>
        <v>1</v>
      </c>
      <c r="AK93" s="1">
        <f t="shared" si="10"/>
        <v>20.117647058823529</v>
      </c>
      <c r="AL93" s="1">
        <f t="shared" si="10"/>
        <v>104.98039215686275</v>
      </c>
      <c r="AM93" s="1">
        <f t="shared" si="10"/>
        <v>2.9960784313725499</v>
      </c>
      <c r="AN93" s="1">
        <f t="shared" si="10"/>
        <v>2.8068627450980399</v>
      </c>
      <c r="AO93" s="1">
        <f t="shared" si="10"/>
        <v>2.934313725490195</v>
      </c>
      <c r="AP93" s="1">
        <f t="shared" si="10"/>
        <v>14.803921568627452</v>
      </c>
      <c r="AQ93" s="1">
        <f t="shared" si="10"/>
        <v>0.43137254901960786</v>
      </c>
      <c r="AR93" s="1">
        <f t="shared" si="10"/>
        <v>16.098039215686274</v>
      </c>
      <c r="AS93" s="1">
        <f t="shared" si="10"/>
        <v>0.47058823529411764</v>
      </c>
      <c r="AT93" s="1">
        <f t="shared" si="10"/>
        <v>16.098039215686274</v>
      </c>
      <c r="AU93" s="1">
        <f t="shared" si="10"/>
        <v>0.47058823529411764</v>
      </c>
      <c r="AV93" s="1">
        <f t="shared" si="10"/>
        <v>4.6274509803921573</v>
      </c>
      <c r="AW93" s="1">
        <f t="shared" si="10"/>
        <v>0.49019607843137253</v>
      </c>
      <c r="AX93" s="1">
        <f t="shared" si="10"/>
        <v>5.3921568627450984</v>
      </c>
      <c r="AY93" s="1">
        <f t="shared" si="10"/>
        <v>0.43137254901960786</v>
      </c>
      <c r="AZ93" s="1">
        <f t="shared" si="10"/>
        <v>15.862745098039216</v>
      </c>
      <c r="BA93" s="1">
        <f t="shared" si="10"/>
        <v>0.41176470588235292</v>
      </c>
      <c r="BB93" s="1">
        <f t="shared" si="10"/>
        <v>5.9019607843137258</v>
      </c>
      <c r="BC93" s="1">
        <f t="shared" si="10"/>
        <v>4.1568627450980395</v>
      </c>
      <c r="BD93" s="1">
        <f t="shared" si="10"/>
        <v>0.33333333333333331</v>
      </c>
      <c r="BE93" s="1">
        <f t="shared" si="10"/>
        <v>15.627450980392156</v>
      </c>
      <c r="BF93" s="1">
        <f t="shared" si="10"/>
        <v>5.1960784313725492</v>
      </c>
      <c r="BG93" s="1">
        <f t="shared" si="10"/>
        <v>0.41176470588235292</v>
      </c>
      <c r="BH93" s="1">
        <f t="shared" si="10"/>
        <v>5.7647058823529411</v>
      </c>
      <c r="BI93" s="1">
        <f t="shared" si="10"/>
        <v>4.6274509803921573</v>
      </c>
      <c r="BJ93" s="1">
        <f t="shared" si="10"/>
        <v>0.49019607843137253</v>
      </c>
      <c r="BK93" s="1">
        <f t="shared" si="10"/>
        <v>15.862745098039216</v>
      </c>
      <c r="BL93" s="1">
        <f t="shared" si="10"/>
        <v>5.3921568627450984</v>
      </c>
      <c r="BM93" s="1">
        <f t="shared" si="10"/>
        <v>1.2941176470588236</v>
      </c>
      <c r="BN93" s="1">
        <f t="shared" si="10"/>
        <v>1.3725490196078431</v>
      </c>
      <c r="BO93" s="1">
        <f t="shared" ref="BO93:DY93" si="11">AVERAGE(BO42:BO92)</f>
        <v>0.6470588235294118</v>
      </c>
      <c r="BP93" s="1">
        <f t="shared" si="11"/>
        <v>-0.13725490196078433</v>
      </c>
      <c r="BQ93" s="1">
        <f t="shared" si="11"/>
        <v>0.96078431372549022</v>
      </c>
      <c r="BR93" s="1">
        <f t="shared" si="11"/>
        <v>0.47058823529411764</v>
      </c>
      <c r="BS93" s="1">
        <f t="shared" si="11"/>
        <v>1.3333333333333333</v>
      </c>
      <c r="BT93" s="1">
        <f t="shared" si="11"/>
        <v>0.47058823529411764</v>
      </c>
      <c r="BU93" s="1">
        <f t="shared" si="11"/>
        <v>0.23529411764705882</v>
      </c>
      <c r="BV93" s="1">
        <f t="shared" si="11"/>
        <v>1.1568627450980393</v>
      </c>
      <c r="BW93" s="1">
        <f t="shared" si="11"/>
        <v>0.19607843137254902</v>
      </c>
      <c r="BX93" s="1">
        <f t="shared" si="11"/>
        <v>1.1568627450980393</v>
      </c>
      <c r="BY93" s="1">
        <f t="shared" si="11"/>
        <v>0.14998166282550798</v>
      </c>
      <c r="BZ93" s="1">
        <f t="shared" si="11"/>
        <v>0.1825156539425753</v>
      </c>
      <c r="CA93" s="1">
        <f t="shared" si="11"/>
        <v>2.8262583990528643E-2</v>
      </c>
      <c r="CB93" s="1">
        <f t="shared" si="11"/>
        <v>1.1868274532991442E-2</v>
      </c>
      <c r="CC93" s="1">
        <f t="shared" si="11"/>
        <v>3.4043871560367575E-2</v>
      </c>
      <c r="CD93" s="1">
        <f t="shared" si="11"/>
        <v>2.2327777856747595</v>
      </c>
      <c r="CE93" s="1">
        <f t="shared" si="11"/>
        <v>7.9663435835895247E-3</v>
      </c>
      <c r="CF93" s="1">
        <f t="shared" si="11"/>
        <v>1.6470588235294117</v>
      </c>
      <c r="CG93" s="1">
        <f t="shared" si="11"/>
        <v>3.8627450980392157</v>
      </c>
      <c r="CH93" s="1">
        <f t="shared" si="11"/>
        <v>3.5490196078431371</v>
      </c>
      <c r="CI93" s="1">
        <f t="shared" si="11"/>
        <v>3.1568627450980391</v>
      </c>
      <c r="CJ93" s="1">
        <f t="shared" si="11"/>
        <v>18.333333333333332</v>
      </c>
      <c r="CK93" s="1">
        <f t="shared" si="11"/>
        <v>0.45098039215686275</v>
      </c>
      <c r="CL93" s="1">
        <f t="shared" si="11"/>
        <v>12.803921568627452</v>
      </c>
      <c r="CM93" s="1">
        <f t="shared" si="11"/>
        <v>3.3529411764705883</v>
      </c>
      <c r="CN93" s="1">
        <f t="shared" si="11"/>
        <v>3.4313725490196076</v>
      </c>
      <c r="CO93" s="1">
        <f t="shared" si="11"/>
        <v>4.2352941176470589</v>
      </c>
      <c r="CP93" s="1">
        <f t="shared" si="11"/>
        <v>1.7843137254901962</v>
      </c>
      <c r="CQ93" s="1">
        <f t="shared" si="11"/>
        <v>5.6078431372549016</v>
      </c>
      <c r="CR93" s="1">
        <f t="shared" si="11"/>
        <v>6.2352941176470589</v>
      </c>
      <c r="CS93" s="1">
        <f t="shared" si="11"/>
        <v>4.7058823529411766</v>
      </c>
      <c r="CT93" s="1">
        <f t="shared" si="11"/>
        <v>0.96078431372549022</v>
      </c>
      <c r="CU93" s="1">
        <f t="shared" si="11"/>
        <v>0.76470588235294112</v>
      </c>
      <c r="CV93" s="1">
        <f t="shared" si="11"/>
        <v>2.1176470588235294</v>
      </c>
      <c r="CW93" s="1">
        <f t="shared" si="11"/>
        <v>2.5294117647058822</v>
      </c>
      <c r="CX93" s="1">
        <f t="shared" si="11"/>
        <v>0.82352941176470584</v>
      </c>
      <c r="CY93" s="1" t="e">
        <f t="shared" si="11"/>
        <v>#DIV/0!</v>
      </c>
      <c r="CZ93" s="1">
        <f t="shared" si="11"/>
        <v>69.387843137254876</v>
      </c>
      <c r="DA93" s="1">
        <f t="shared" si="11"/>
        <v>6.0392156862745097</v>
      </c>
      <c r="DB93" s="1">
        <f t="shared" si="11"/>
        <v>3.3725490196078431</v>
      </c>
      <c r="DC93" s="1">
        <f t="shared" si="11"/>
        <v>2.7450980392156863</v>
      </c>
      <c r="DD93" s="1">
        <f t="shared" si="11"/>
        <v>0.58823529411764708</v>
      </c>
      <c r="DE93" s="1">
        <f t="shared" si="11"/>
        <v>4.784313725490196</v>
      </c>
      <c r="DF93" s="1">
        <f t="shared" si="11"/>
        <v>0.60784313725490191</v>
      </c>
      <c r="DG93" s="1">
        <f t="shared" si="11"/>
        <v>3.1960784313725492</v>
      </c>
      <c r="DH93" s="1">
        <f t="shared" si="11"/>
        <v>3.3725490196078431</v>
      </c>
      <c r="DI93" s="1">
        <f t="shared" si="11"/>
        <v>0.17647058823529413</v>
      </c>
      <c r="DJ93" s="1">
        <f t="shared" si="11"/>
        <v>6.6025490196078431</v>
      </c>
      <c r="DK93" s="1">
        <f t="shared" si="11"/>
        <v>60.058823529411768</v>
      </c>
      <c r="DL93" s="1">
        <f t="shared" si="11"/>
        <v>0.64</v>
      </c>
      <c r="DM93" s="1">
        <f t="shared" si="11"/>
        <v>0.27450980392156865</v>
      </c>
      <c r="DN93" s="1">
        <f t="shared" si="11"/>
        <v>2.5490196078431371</v>
      </c>
      <c r="DO93" s="1">
        <f t="shared" si="11"/>
        <v>6.8725490196078427</v>
      </c>
      <c r="DP93" s="1">
        <f t="shared" si="11"/>
        <v>2.9803921568627452</v>
      </c>
      <c r="DQ93" s="1">
        <f t="shared" si="11"/>
        <v>2.1372549019607843</v>
      </c>
      <c r="DR93" s="1">
        <f t="shared" si="11"/>
        <v>0.15686274509803921</v>
      </c>
      <c r="DS93" s="1">
        <f t="shared" si="11"/>
        <v>3.9215686274509803E-2</v>
      </c>
      <c r="DT93" s="1">
        <f t="shared" si="11"/>
        <v>28.803921568627452</v>
      </c>
      <c r="DU93" s="1">
        <f t="shared" si="11"/>
        <v>10.333333333333334</v>
      </c>
      <c r="DV93" s="1">
        <f t="shared" si="11"/>
        <v>9.7450980392156854</v>
      </c>
      <c r="DW93" s="1">
        <f t="shared" si="11"/>
        <v>10.137254901960784</v>
      </c>
      <c r="DX93" s="1">
        <f t="shared" si="11"/>
        <v>7.4705882352941178</v>
      </c>
      <c r="DY93" s="1">
        <f t="shared" si="11"/>
        <v>17.745098039215687</v>
      </c>
    </row>
    <row r="94" spans="1:129" x14ac:dyDescent="0.2">
      <c r="A94" s="1" t="s">
        <v>166</v>
      </c>
      <c r="B94" s="1">
        <f>STDEV(B42:B92)</f>
        <v>0.66625916214405534</v>
      </c>
      <c r="C94" s="1">
        <f t="shared" ref="C94:BN94" si="12">STDEV(C42:C92)</f>
        <v>0.77914006287241755</v>
      </c>
      <c r="D94" s="1">
        <f t="shared" si="12"/>
        <v>0.88410049621392628</v>
      </c>
      <c r="E94" s="1">
        <f t="shared" si="12"/>
        <v>0.88271295127655147</v>
      </c>
      <c r="F94" s="1">
        <f t="shared" si="12"/>
        <v>0.84819677722919284</v>
      </c>
      <c r="G94" s="1">
        <f t="shared" si="12"/>
        <v>0.8882509682421309</v>
      </c>
      <c r="H94" s="1">
        <f t="shared" si="12"/>
        <v>0.13720146656001486</v>
      </c>
      <c r="I94" s="1">
        <f t="shared" si="12"/>
        <v>0.14682033829506891</v>
      </c>
      <c r="J94" s="1">
        <f t="shared" si="12"/>
        <v>0.17130791885151855</v>
      </c>
      <c r="K94" s="1">
        <f t="shared" si="12"/>
        <v>0.21239048802954996</v>
      </c>
      <c r="L94" s="1">
        <f t="shared" si="12"/>
        <v>0.20101665974736968</v>
      </c>
      <c r="M94" s="1">
        <f t="shared" si="12"/>
        <v>0.18878305122584915</v>
      </c>
      <c r="N94" s="1">
        <f t="shared" si="12"/>
        <v>0.16356959844725258</v>
      </c>
      <c r="O94" s="1">
        <f t="shared" si="12"/>
        <v>0.18937113675334785</v>
      </c>
      <c r="P94" s="1">
        <f t="shared" si="12"/>
        <v>0.19372220703762896</v>
      </c>
      <c r="Q94" s="1">
        <f t="shared" si="12"/>
        <v>0.2717019970422983</v>
      </c>
      <c r="R94" s="1">
        <f t="shared" si="12"/>
        <v>0.21228187502957149</v>
      </c>
      <c r="S94" s="1">
        <f t="shared" si="12"/>
        <v>0.21660895595112359</v>
      </c>
      <c r="T94" s="1">
        <f t="shared" si="12"/>
        <v>0.20224281170739364</v>
      </c>
      <c r="U94" s="1">
        <f t="shared" si="12"/>
        <v>0.21112764387351551</v>
      </c>
      <c r="V94" s="1">
        <f t="shared" si="12"/>
        <v>0.16577722678238146</v>
      </c>
      <c r="W94" s="1">
        <f t="shared" si="12"/>
        <v>0.17501858975195494</v>
      </c>
      <c r="X94" s="1">
        <f t="shared" si="12"/>
        <v>0.22178446566107016</v>
      </c>
      <c r="Y94" s="1">
        <f t="shared" si="12"/>
        <v>0.1851834434248342</v>
      </c>
      <c r="Z94" s="1">
        <f t="shared" si="12"/>
        <v>0.33582982823696983</v>
      </c>
      <c r="AA94" s="1">
        <f t="shared" si="12"/>
        <v>0.29381100103984031</v>
      </c>
      <c r="AB94" s="1">
        <f t="shared" si="12"/>
        <v>0.50487816429740129</v>
      </c>
      <c r="AC94" s="1">
        <f t="shared" si="12"/>
        <v>0.40114724779886479</v>
      </c>
      <c r="AD94" s="1">
        <f t="shared" si="12"/>
        <v>0.27915493722173523</v>
      </c>
      <c r="AE94" s="1">
        <f t="shared" si="12"/>
        <v>6.3374393294848943</v>
      </c>
      <c r="AF94" s="1">
        <f t="shared" si="12"/>
        <v>0.66391589356294978</v>
      </c>
      <c r="AG94" s="1">
        <f t="shared" si="12"/>
        <v>0.46862334890320489</v>
      </c>
      <c r="AH94" s="1">
        <f t="shared" si="12"/>
        <v>2.3863993716023937</v>
      </c>
      <c r="AI94" s="1">
        <f t="shared" si="12"/>
        <v>0.70014004201400482</v>
      </c>
      <c r="AJ94" s="1">
        <f t="shared" si="12"/>
        <v>0</v>
      </c>
      <c r="AK94" s="1">
        <f t="shared" si="12"/>
        <v>3.8348249442368538</v>
      </c>
      <c r="AL94" s="1">
        <f t="shared" si="12"/>
        <v>19.964458616329605</v>
      </c>
      <c r="AM94" s="1">
        <f t="shared" si="12"/>
        <v>0.55291619050764373</v>
      </c>
      <c r="AN94" s="1">
        <f t="shared" si="12"/>
        <v>0.54088997105170211</v>
      </c>
      <c r="AO94" s="1">
        <f t="shared" si="12"/>
        <v>0.47132262793956187</v>
      </c>
      <c r="AP94" s="1">
        <f t="shared" si="12"/>
        <v>4.9072175735059362</v>
      </c>
      <c r="AQ94" s="1">
        <f t="shared" si="12"/>
        <v>0.50019603999969109</v>
      </c>
      <c r="AR94" s="1">
        <f t="shared" si="12"/>
        <v>4.8549146314257019</v>
      </c>
      <c r="AS94" s="1">
        <f t="shared" si="12"/>
        <v>0.50410083025008345</v>
      </c>
      <c r="AT94" s="1">
        <f t="shared" si="12"/>
        <v>4.8549146314257019</v>
      </c>
      <c r="AU94" s="1">
        <f t="shared" si="12"/>
        <v>0.50410083025008345</v>
      </c>
      <c r="AV94" s="1">
        <f t="shared" si="12"/>
        <v>1.6487666216141754</v>
      </c>
      <c r="AW94" s="1">
        <f t="shared" si="12"/>
        <v>0.50487816429740129</v>
      </c>
      <c r="AX94" s="1">
        <f t="shared" si="12"/>
        <v>1.6257728177399087</v>
      </c>
      <c r="AY94" s="1">
        <f t="shared" si="12"/>
        <v>0.50019603999969109</v>
      </c>
      <c r="AZ94" s="1">
        <f t="shared" si="12"/>
        <v>3.6661675239581579</v>
      </c>
      <c r="BA94" s="1">
        <f t="shared" si="12"/>
        <v>0.49705012174770841</v>
      </c>
      <c r="BB94" s="1">
        <f t="shared" si="12"/>
        <v>1.688252374033981</v>
      </c>
      <c r="BC94" s="1">
        <f t="shared" si="12"/>
        <v>1.5795258658168008</v>
      </c>
      <c r="BD94" s="1">
        <f t="shared" si="12"/>
        <v>0.4760952285695233</v>
      </c>
      <c r="BE94" s="1">
        <f t="shared" si="12"/>
        <v>3.5268160389434859</v>
      </c>
      <c r="BF94" s="1">
        <f t="shared" si="12"/>
        <v>1.7090302261006063</v>
      </c>
      <c r="BG94" s="1">
        <f t="shared" si="12"/>
        <v>0.49705012174770841</v>
      </c>
      <c r="BH94" s="1">
        <f t="shared" si="12"/>
        <v>1.8717717306778374</v>
      </c>
      <c r="BI94" s="1">
        <f t="shared" si="12"/>
        <v>1.6487666216141754</v>
      </c>
      <c r="BJ94" s="1">
        <f t="shared" si="12"/>
        <v>0.50487816429740129</v>
      </c>
      <c r="BK94" s="1">
        <f t="shared" si="12"/>
        <v>3.6661675239581579</v>
      </c>
      <c r="BL94" s="1">
        <f t="shared" si="12"/>
        <v>1.6257728177399087</v>
      </c>
      <c r="BM94" s="1">
        <f t="shared" si="12"/>
        <v>3.4773214844018021</v>
      </c>
      <c r="BN94" s="1">
        <f t="shared" si="12"/>
        <v>0.8935498713272918</v>
      </c>
      <c r="BO94" s="1">
        <f t="shared" ref="BO94:DY94" si="13">STDEV(BO42:BO92)</f>
        <v>0.48263979992390627</v>
      </c>
      <c r="BP94" s="1">
        <f t="shared" si="13"/>
        <v>1.3567550676984739</v>
      </c>
      <c r="BQ94" s="1">
        <f t="shared" si="13"/>
        <v>0.74728265907153213</v>
      </c>
      <c r="BR94" s="1">
        <f t="shared" si="13"/>
        <v>1.0267023166715965</v>
      </c>
      <c r="BS94" s="1">
        <f t="shared" si="13"/>
        <v>0.71180521680208741</v>
      </c>
      <c r="BT94" s="1">
        <f t="shared" si="13"/>
        <v>0.50410083025008345</v>
      </c>
      <c r="BU94" s="1">
        <f t="shared" si="13"/>
        <v>2.702504285244467</v>
      </c>
      <c r="BV94" s="1">
        <f t="shared" si="13"/>
        <v>0.92460908538923292</v>
      </c>
      <c r="BW94" s="1">
        <f t="shared" si="13"/>
        <v>1.5364844007426468</v>
      </c>
      <c r="BX94" s="1">
        <f t="shared" si="13"/>
        <v>0.75822289650492203</v>
      </c>
      <c r="BY94" s="1">
        <f t="shared" si="13"/>
        <v>1.0184616162506723</v>
      </c>
      <c r="BZ94" s="1">
        <f t="shared" si="13"/>
        <v>0.9553205076174871</v>
      </c>
      <c r="CA94" s="1">
        <f t="shared" si="13"/>
        <v>0.99881582156136217</v>
      </c>
      <c r="CB94" s="1">
        <f t="shared" si="13"/>
        <v>0.85308301051305424</v>
      </c>
      <c r="CC94" s="1">
        <f t="shared" si="13"/>
        <v>0.72578718235996886</v>
      </c>
      <c r="CD94" s="1">
        <f t="shared" si="13"/>
        <v>0.84427089666213639</v>
      </c>
      <c r="CE94" s="1">
        <f t="shared" si="13"/>
        <v>1.0181522195133352</v>
      </c>
      <c r="CF94" s="1">
        <f t="shared" si="13"/>
        <v>1.3830911670857378</v>
      </c>
      <c r="CG94" s="1">
        <f t="shared" si="13"/>
        <v>3.8523738543559722</v>
      </c>
      <c r="CH94" s="1">
        <f t="shared" si="13"/>
        <v>4.0758494844152233</v>
      </c>
      <c r="CI94" s="1">
        <f t="shared" si="13"/>
        <v>2.3863993716023968</v>
      </c>
      <c r="CJ94" s="1">
        <f t="shared" si="13"/>
        <v>3.8401388863772419</v>
      </c>
      <c r="CK94" s="1">
        <f t="shared" si="13"/>
        <v>0.50254255502180423</v>
      </c>
      <c r="CL94" s="1">
        <f t="shared" si="13"/>
        <v>5.5136906254999012</v>
      </c>
      <c r="CM94" s="1">
        <f t="shared" si="13"/>
        <v>2.7263420872059667</v>
      </c>
      <c r="CN94" s="1">
        <f t="shared" si="13"/>
        <v>2.6096352385786354</v>
      </c>
      <c r="CO94" s="1">
        <f t="shared" si="13"/>
        <v>2.5265647452152704</v>
      </c>
      <c r="CP94" s="1">
        <f t="shared" si="13"/>
        <v>1.9111643099450772</v>
      </c>
      <c r="CQ94" s="1">
        <f t="shared" si="13"/>
        <v>1.5110053788461386</v>
      </c>
      <c r="CR94" s="1">
        <f t="shared" si="13"/>
        <v>2.2053411100699836</v>
      </c>
      <c r="CS94" s="1">
        <f t="shared" si="13"/>
        <v>3.7962830118264828</v>
      </c>
      <c r="CT94" s="1">
        <f t="shared" si="13"/>
        <v>0.69168733727676379</v>
      </c>
      <c r="CU94" s="1">
        <f t="shared" si="13"/>
        <v>0.42840332837724998</v>
      </c>
      <c r="CV94" s="1">
        <f t="shared" si="13"/>
        <v>1.5829979004853976</v>
      </c>
      <c r="CW94" s="1">
        <f t="shared" si="13"/>
        <v>1.4191961270588442</v>
      </c>
      <c r="CX94" s="1">
        <f t="shared" si="13"/>
        <v>0.38501336875184883</v>
      </c>
      <c r="CY94" s="1" t="e">
        <f t="shared" si="13"/>
        <v>#DIV/0!</v>
      </c>
      <c r="CZ94" s="1">
        <f t="shared" si="13"/>
        <v>7.1047537082508478</v>
      </c>
      <c r="DA94" s="1">
        <f t="shared" si="13"/>
        <v>1.8863804951676693</v>
      </c>
      <c r="DB94" s="1">
        <f t="shared" si="13"/>
        <v>0.79901900637532941</v>
      </c>
      <c r="DC94" s="1">
        <f t="shared" si="13"/>
        <v>0.86817365209736608</v>
      </c>
      <c r="DD94" s="1">
        <f t="shared" si="13"/>
        <v>0.49705012174770841</v>
      </c>
      <c r="DE94" s="1">
        <f t="shared" si="13"/>
        <v>1.3901615084614614</v>
      </c>
      <c r="DF94" s="1">
        <f t="shared" si="13"/>
        <v>0.49308949989019313</v>
      </c>
      <c r="DG94" s="1">
        <f t="shared" si="13"/>
        <v>0.80049004598776208</v>
      </c>
      <c r="DH94" s="1">
        <f t="shared" si="13"/>
        <v>0.84760331084123242</v>
      </c>
      <c r="DI94" s="1">
        <f t="shared" si="13"/>
        <v>0.99410024349541681</v>
      </c>
      <c r="DJ94" s="1">
        <f t="shared" si="13"/>
        <v>6.9584842726378993</v>
      </c>
      <c r="DK94" s="1">
        <f t="shared" si="13"/>
        <v>6.4572804328320395</v>
      </c>
      <c r="DL94" s="1">
        <f t="shared" si="13"/>
        <v>0.48487322138506117</v>
      </c>
      <c r="DM94" s="1">
        <f t="shared" si="13"/>
        <v>0.45070750482098781</v>
      </c>
      <c r="DN94" s="1">
        <f t="shared" si="13"/>
        <v>0.50254255502180423</v>
      </c>
      <c r="DO94" s="1">
        <f t="shared" si="13"/>
        <v>0.90467196958290963</v>
      </c>
      <c r="DP94" s="1">
        <f t="shared" si="13"/>
        <v>0.706829430016362</v>
      </c>
      <c r="DQ94" s="1">
        <f t="shared" si="13"/>
        <v>1.0003920799993822</v>
      </c>
      <c r="DR94" s="1">
        <f t="shared" si="13"/>
        <v>0.36729002271272454</v>
      </c>
      <c r="DS94" s="1">
        <f t="shared" si="13"/>
        <v>0.19603921176392136</v>
      </c>
      <c r="DT94" s="1">
        <f t="shared" si="13"/>
        <v>1.1492538073574041</v>
      </c>
      <c r="DU94" s="1">
        <f t="shared" si="13"/>
        <v>3.0243456592570004</v>
      </c>
      <c r="DV94" s="1">
        <f t="shared" si="13"/>
        <v>3.3695289715620613</v>
      </c>
      <c r="DW94" s="1">
        <f t="shared" si="13"/>
        <v>2.7204382576573005</v>
      </c>
      <c r="DX94" s="1">
        <f t="shared" si="13"/>
        <v>2.2746686895147654</v>
      </c>
      <c r="DY94" s="1">
        <f t="shared" si="13"/>
        <v>4.5993179374985687</v>
      </c>
    </row>
    <row r="95" spans="1:129" x14ac:dyDescent="0.2">
      <c r="A95" s="1" t="s">
        <v>167</v>
      </c>
      <c r="B95" s="1">
        <f>STDEV(B42:B92)/SQRT(51)</f>
        <v>9.3294943555150917E-2</v>
      </c>
      <c r="C95" s="1">
        <f t="shared" ref="C95:BN95" si="14">STDEV(C42:C92)/SQRT(51)</f>
        <v>0.10910143127085777</v>
      </c>
      <c r="D95" s="1">
        <f t="shared" si="14"/>
        <v>0.12379883171276418</v>
      </c>
      <c r="E95" s="1">
        <f t="shared" si="14"/>
        <v>0.1236045365586142</v>
      </c>
      <c r="F95" s="1">
        <f t="shared" si="14"/>
        <v>0.11877130544907812</v>
      </c>
      <c r="G95" s="1">
        <f t="shared" si="14"/>
        <v>0.1243800140448052</v>
      </c>
      <c r="H95" s="1">
        <f t="shared" si="14"/>
        <v>1.9212048112342377E-2</v>
      </c>
      <c r="I95" s="1">
        <f t="shared" si="14"/>
        <v>2.0558959564483989E-2</v>
      </c>
      <c r="J95" s="1">
        <f t="shared" si="14"/>
        <v>2.3987906700406788E-2</v>
      </c>
      <c r="K95" s="1">
        <f t="shared" si="14"/>
        <v>2.9740617042476821E-2</v>
      </c>
      <c r="L95" s="1">
        <f t="shared" si="14"/>
        <v>2.8147962520207667E-2</v>
      </c>
      <c r="M95" s="1">
        <f t="shared" si="14"/>
        <v>2.6434914683359612E-2</v>
      </c>
      <c r="N95" s="1">
        <f t="shared" si="14"/>
        <v>2.2904325105814666E-2</v>
      </c>
      <c r="O95" s="1">
        <f t="shared" si="14"/>
        <v>2.6517263128545764E-2</v>
      </c>
      <c r="P95" s="1">
        <f t="shared" si="14"/>
        <v>2.7126534834874257E-2</v>
      </c>
      <c r="Q95" s="1">
        <f t="shared" si="14"/>
        <v>3.804588952489675E-2</v>
      </c>
      <c r="R95" s="1">
        <f t="shared" si="14"/>
        <v>2.9725408180403184E-2</v>
      </c>
      <c r="S95" s="1">
        <f t="shared" si="14"/>
        <v>3.0331320704045879E-2</v>
      </c>
      <c r="T95" s="1">
        <f t="shared" si="14"/>
        <v>2.831965813716901E-2</v>
      </c>
      <c r="U95" s="1">
        <f t="shared" si="14"/>
        <v>2.9563783490384202E-2</v>
      </c>
      <c r="V95" s="1">
        <f t="shared" si="14"/>
        <v>2.3213454904876356E-2</v>
      </c>
      <c r="W95" s="1">
        <f t="shared" si="14"/>
        <v>2.4507504556433125E-2</v>
      </c>
      <c r="X95" s="1">
        <f t="shared" si="14"/>
        <v>3.1056037021199055E-2</v>
      </c>
      <c r="Y95" s="1">
        <f t="shared" si="14"/>
        <v>2.59308687719523E-2</v>
      </c>
      <c r="Z95" s="1">
        <f t="shared" si="14"/>
        <v>4.7025582010277615E-2</v>
      </c>
      <c r="AA95" s="1">
        <f t="shared" si="14"/>
        <v>4.1141769322442123E-2</v>
      </c>
      <c r="AB95" s="1">
        <f t="shared" si="14"/>
        <v>7.0697083832627239E-2</v>
      </c>
      <c r="AC95" s="1">
        <f t="shared" si="14"/>
        <v>5.6171850185539926E-2</v>
      </c>
      <c r="AD95" s="1">
        <f t="shared" si="14"/>
        <v>3.9089509894968517E-2</v>
      </c>
      <c r="AE95" s="1">
        <f t="shared" si="14"/>
        <v>0.88741900768135218</v>
      </c>
      <c r="AF95" s="1">
        <f t="shared" si="14"/>
        <v>9.2966820322585852E-2</v>
      </c>
      <c r="AG95" s="1">
        <f t="shared" si="14"/>
        <v>6.56203942379667E-2</v>
      </c>
      <c r="AH95" s="1">
        <f t="shared" si="14"/>
        <v>0.33416275125917894</v>
      </c>
      <c r="AI95" s="1">
        <f t="shared" si="14"/>
        <v>9.8039215686274495E-2</v>
      </c>
      <c r="AJ95" s="1">
        <f t="shared" si="14"/>
        <v>0</v>
      </c>
      <c r="AK95" s="1">
        <f t="shared" si="14"/>
        <v>0.53698289951486888</v>
      </c>
      <c r="AL95" s="1">
        <f t="shared" si="14"/>
        <v>2.7955833788847744</v>
      </c>
      <c r="AM95" s="1">
        <f t="shared" si="14"/>
        <v>7.7423752970449039E-2</v>
      </c>
      <c r="AN95" s="1">
        <f t="shared" si="14"/>
        <v>7.5739745411418521E-2</v>
      </c>
      <c r="AO95" s="1">
        <f t="shared" si="14"/>
        <v>6.5998368905551205E-2</v>
      </c>
      <c r="AP95" s="1">
        <f t="shared" si="14"/>
        <v>0.68714790361726186</v>
      </c>
      <c r="AQ95" s="1">
        <f t="shared" si="14"/>
        <v>7.0041455292124521E-2</v>
      </c>
      <c r="AR95" s="1">
        <f t="shared" si="14"/>
        <v>0.67982402680415954</v>
      </c>
      <c r="AS95" s="1">
        <f t="shared" si="14"/>
        <v>7.0588235294117632E-2</v>
      </c>
      <c r="AT95" s="1">
        <f t="shared" si="14"/>
        <v>0.67982402680415954</v>
      </c>
      <c r="AU95" s="1">
        <f t="shared" si="14"/>
        <v>7.0588235294117632E-2</v>
      </c>
      <c r="AV95" s="1">
        <f t="shared" si="14"/>
        <v>0.23087350634564752</v>
      </c>
      <c r="AW95" s="1">
        <f t="shared" si="14"/>
        <v>7.0697083832627239E-2</v>
      </c>
      <c r="AX95" s="1">
        <f t="shared" si="14"/>
        <v>0.22765372978352935</v>
      </c>
      <c r="AY95" s="1">
        <f t="shared" si="14"/>
        <v>7.0041455292124521E-2</v>
      </c>
      <c r="AZ95" s="1">
        <f t="shared" si="14"/>
        <v>0.51336613685088894</v>
      </c>
      <c r="BA95" s="1">
        <f t="shared" si="14"/>
        <v>6.9600938624701361E-2</v>
      </c>
      <c r="BB95" s="1">
        <f t="shared" si="14"/>
        <v>0.23640261761727899</v>
      </c>
      <c r="BC95" s="1">
        <f t="shared" si="14"/>
        <v>0.22117786121103647</v>
      </c>
      <c r="BD95" s="1">
        <f t="shared" si="14"/>
        <v>6.6666666666666652E-2</v>
      </c>
      <c r="BE95" s="1">
        <f t="shared" si="14"/>
        <v>0.4938530259363117</v>
      </c>
      <c r="BF95" s="1">
        <f t="shared" si="14"/>
        <v>0.23931209886105653</v>
      </c>
      <c r="BG95" s="1">
        <f t="shared" si="14"/>
        <v>6.9600938624701361E-2</v>
      </c>
      <c r="BH95" s="1">
        <f t="shared" si="14"/>
        <v>0.26210046763148154</v>
      </c>
      <c r="BI95" s="1">
        <f t="shared" si="14"/>
        <v>0.23087350634564752</v>
      </c>
      <c r="BJ95" s="1">
        <f t="shared" si="14"/>
        <v>7.0697083832627239E-2</v>
      </c>
      <c r="BK95" s="1">
        <f t="shared" si="14"/>
        <v>0.51336613685088894</v>
      </c>
      <c r="BL95" s="1">
        <f t="shared" si="14"/>
        <v>0.22765372978352935</v>
      </c>
      <c r="BM95" s="1">
        <f t="shared" si="14"/>
        <v>0.48692240203705589</v>
      </c>
      <c r="BN95" s="1">
        <f t="shared" si="14"/>
        <v>0.12512200889053973</v>
      </c>
      <c r="BO95" s="1">
        <f t="shared" ref="BO95:DY95" si="15">STDEV(BO42:BO92)/SQRT(51)</f>
        <v>6.7583089959270926E-2</v>
      </c>
      <c r="BP95" s="1">
        <f t="shared" si="15"/>
        <v>0.18998371002022471</v>
      </c>
      <c r="BQ95" s="1">
        <f t="shared" si="15"/>
        <v>0.10464050246373595</v>
      </c>
      <c r="BR95" s="1">
        <f t="shared" si="15"/>
        <v>0.14376708062606555</v>
      </c>
      <c r="BS95" s="1">
        <f t="shared" si="15"/>
        <v>9.9672666879520269E-2</v>
      </c>
      <c r="BT95" s="1">
        <f t="shared" si="15"/>
        <v>7.0588235294117632E-2</v>
      </c>
      <c r="BU95" s="1">
        <f t="shared" si="15"/>
        <v>0.37842629276281786</v>
      </c>
      <c r="BV95" s="1">
        <f t="shared" si="15"/>
        <v>0.12947116877818962</v>
      </c>
      <c r="BW95" s="1">
        <f t="shared" si="15"/>
        <v>0.21515085057796396</v>
      </c>
      <c r="BX95" s="1">
        <f t="shared" si="15"/>
        <v>0.10617244212298731</v>
      </c>
      <c r="BY95" s="1">
        <f t="shared" si="15"/>
        <v>0.14261315175827941</v>
      </c>
      <c r="BZ95" s="1">
        <f t="shared" si="15"/>
        <v>0.13377162806802959</v>
      </c>
      <c r="CA95" s="1">
        <f t="shared" si="15"/>
        <v>0.13986219025444499</v>
      </c>
      <c r="CB95" s="1">
        <f t="shared" si="15"/>
        <v>0.1194555149644087</v>
      </c>
      <c r="CC95" s="1">
        <f t="shared" si="15"/>
        <v>0.10163053367014696</v>
      </c>
      <c r="CD95" s="1">
        <f t="shared" si="15"/>
        <v>0.11822157221204595</v>
      </c>
      <c r="CE95" s="1">
        <f t="shared" si="15"/>
        <v>0.14256982754934377</v>
      </c>
      <c r="CF95" s="1">
        <f t="shared" si="15"/>
        <v>0.19367150156652149</v>
      </c>
      <c r="CG95" s="1">
        <f t="shared" si="15"/>
        <v>0.53944023844848887</v>
      </c>
      <c r="CH95" s="1">
        <f t="shared" si="15"/>
        <v>0.57073308585224691</v>
      </c>
      <c r="CI95" s="1">
        <f t="shared" si="15"/>
        <v>0.33416275125917938</v>
      </c>
      <c r="CJ95" s="1">
        <f t="shared" si="15"/>
        <v>0.53772700024955522</v>
      </c>
      <c r="CK95" s="1">
        <f t="shared" si="15"/>
        <v>7.0370033117358274E-2</v>
      </c>
      <c r="CL95" s="1">
        <f t="shared" si="15"/>
        <v>0.77207111723794508</v>
      </c>
      <c r="CM95" s="1">
        <f t="shared" si="15"/>
        <v>0.38176425269618702</v>
      </c>
      <c r="CN95" s="1">
        <f t="shared" si="15"/>
        <v>0.36542202511593469</v>
      </c>
      <c r="CO95" s="1">
        <f t="shared" si="15"/>
        <v>0.35378982937322456</v>
      </c>
      <c r="CP95" s="1">
        <f t="shared" si="15"/>
        <v>0.2676165320521226</v>
      </c>
      <c r="CQ95" s="1">
        <f t="shared" si="15"/>
        <v>0.21158307388574457</v>
      </c>
      <c r="CR95" s="1">
        <f t="shared" si="15"/>
        <v>0.30880952349192209</v>
      </c>
      <c r="CS95" s="1">
        <f t="shared" si="15"/>
        <v>0.53158594947944926</v>
      </c>
      <c r="CT95" s="1">
        <f t="shared" si="15"/>
        <v>9.6855600276301704E-2</v>
      </c>
      <c r="CU95" s="1">
        <f t="shared" si="15"/>
        <v>5.9988464865797467E-2</v>
      </c>
      <c r="CV95" s="1">
        <f t="shared" si="15"/>
        <v>0.22166404331078554</v>
      </c>
      <c r="CW95" s="1">
        <f t="shared" si="15"/>
        <v>0.19872720720501844</v>
      </c>
      <c r="CX95" s="1">
        <f t="shared" si="15"/>
        <v>5.3912655234774599E-2</v>
      </c>
      <c r="CY95" s="1" t="e">
        <f t="shared" si="15"/>
        <v>#DIV/0!</v>
      </c>
      <c r="CZ95" s="1">
        <f t="shared" si="15"/>
        <v>0.99486451195878112</v>
      </c>
      <c r="DA95" s="1">
        <f t="shared" si="15"/>
        <v>0.26414610382821824</v>
      </c>
      <c r="DB95" s="1">
        <f t="shared" si="15"/>
        <v>0.11188504013872232</v>
      </c>
      <c r="DC95" s="1">
        <f t="shared" si="15"/>
        <v>0.12156862745098039</v>
      </c>
      <c r="DD95" s="1">
        <f t="shared" si="15"/>
        <v>6.9600938624701361E-2</v>
      </c>
      <c r="DE95" s="1">
        <f t="shared" si="15"/>
        <v>0.19466154738809199</v>
      </c>
      <c r="DF95" s="1">
        <f t="shared" si="15"/>
        <v>6.9046340633956899E-2</v>
      </c>
      <c r="DG95" s="1">
        <f t="shared" si="15"/>
        <v>0.11209102688593288</v>
      </c>
      <c r="DH95" s="1">
        <f t="shared" si="15"/>
        <v>0.11868820353271801</v>
      </c>
      <c r="DI95" s="1">
        <f t="shared" si="15"/>
        <v>0.13920187724940272</v>
      </c>
      <c r="DJ95" s="1">
        <f t="shared" si="15"/>
        <v>0.97438269419969814</v>
      </c>
      <c r="DK95" s="1">
        <f t="shared" si="15"/>
        <v>0.90420011870784711</v>
      </c>
      <c r="DL95" s="1">
        <f t="shared" si="15"/>
        <v>6.7895831518400521E-2</v>
      </c>
      <c r="DM95" s="1">
        <f t="shared" si="15"/>
        <v>6.3111674272278748E-2</v>
      </c>
      <c r="DN95" s="1">
        <f t="shared" si="15"/>
        <v>7.0370033117358274E-2</v>
      </c>
      <c r="DO95" s="1">
        <f t="shared" si="15"/>
        <v>0.12667941415853418</v>
      </c>
      <c r="DP95" s="1">
        <f t="shared" si="15"/>
        <v>9.8975917365678165E-2</v>
      </c>
      <c r="DQ95" s="1">
        <f t="shared" si="15"/>
        <v>0.14008291058424904</v>
      </c>
      <c r="DR95" s="1">
        <f t="shared" si="15"/>
        <v>5.1430890386682353E-2</v>
      </c>
      <c r="DS95" s="1">
        <f t="shared" si="15"/>
        <v>2.7450980392156859E-2</v>
      </c>
      <c r="DT95" s="1">
        <f t="shared" si="15"/>
        <v>0.1609277217935936</v>
      </c>
      <c r="DU95" s="1">
        <f t="shared" si="15"/>
        <v>0.42349309938741392</v>
      </c>
      <c r="DV95" s="1">
        <f t="shared" si="15"/>
        <v>0.47182843114337364</v>
      </c>
      <c r="DW95" s="1">
        <f t="shared" si="15"/>
        <v>0.38093755120253769</v>
      </c>
      <c r="DX95" s="1">
        <f t="shared" si="15"/>
        <v>0.31851732636896185</v>
      </c>
      <c r="DY95" s="1">
        <f t="shared" si="15"/>
        <v>0.64403333079920277</v>
      </c>
    </row>
    <row r="96" spans="1:129" x14ac:dyDescent="0.2">
      <c r="A96" s="1" t="s">
        <v>260</v>
      </c>
      <c r="B96" s="1">
        <f t="shared" ref="B96:AG96" si="16">TTEST(B2:B36,B42:B92,2,2)</f>
        <v>0.60213638668440617</v>
      </c>
      <c r="C96" s="1">
        <f t="shared" si="16"/>
        <v>0.59001200006253374</v>
      </c>
      <c r="D96" s="1">
        <f t="shared" si="16"/>
        <v>0.64015256068713133</v>
      </c>
      <c r="E96" s="1">
        <f t="shared" si="16"/>
        <v>0.92989380858602755</v>
      </c>
      <c r="F96" s="1">
        <f t="shared" si="16"/>
        <v>0.99449419163840647</v>
      </c>
      <c r="G96" s="1">
        <f t="shared" si="16"/>
        <v>0.70433845241858428</v>
      </c>
      <c r="H96" s="1">
        <f t="shared" si="16"/>
        <v>0.93971948398592953</v>
      </c>
      <c r="I96" s="1">
        <f t="shared" si="16"/>
        <v>0.68792515754158357</v>
      </c>
      <c r="J96" s="7">
        <f t="shared" si="16"/>
        <v>8.9082580949643997E-2</v>
      </c>
      <c r="K96" s="7">
        <f t="shared" si="16"/>
        <v>6.4793980555552133E-2</v>
      </c>
      <c r="L96" s="6">
        <f t="shared" si="16"/>
        <v>1.3614090308416118E-2</v>
      </c>
      <c r="M96" s="1">
        <f t="shared" si="16"/>
        <v>0.8266353122332073</v>
      </c>
      <c r="N96" s="1">
        <f t="shared" si="16"/>
        <v>0.14562065296674415</v>
      </c>
      <c r="O96" s="7">
        <f t="shared" si="16"/>
        <v>7.878935405407507E-2</v>
      </c>
      <c r="P96" s="7">
        <f t="shared" si="16"/>
        <v>6.4758717192938575E-2</v>
      </c>
      <c r="Q96" s="7">
        <f t="shared" si="16"/>
        <v>9.6794624400325172E-2</v>
      </c>
      <c r="R96" s="6">
        <f t="shared" si="16"/>
        <v>2.8410764832242807E-2</v>
      </c>
      <c r="S96" s="6">
        <f t="shared" si="16"/>
        <v>2.0296007177415934E-2</v>
      </c>
      <c r="T96" s="1">
        <f t="shared" si="16"/>
        <v>0.73595822258708798</v>
      </c>
      <c r="U96" s="1">
        <f t="shared" si="16"/>
        <v>0.56808132290965063</v>
      </c>
      <c r="V96" s="1">
        <f t="shared" si="16"/>
        <v>0.45267104736624941</v>
      </c>
      <c r="W96" s="6">
        <f t="shared" si="16"/>
        <v>1.1666808453071598E-2</v>
      </c>
      <c r="X96" s="6">
        <f t="shared" si="16"/>
        <v>1.3776867352942222E-2</v>
      </c>
      <c r="Y96" s="1">
        <f t="shared" si="16"/>
        <v>6.9838043649995754E-2</v>
      </c>
      <c r="Z96" s="1">
        <f t="shared" si="16"/>
        <v>0.7170192824048347</v>
      </c>
      <c r="AA96" s="6">
        <f t="shared" si="16"/>
        <v>1.1802180698958189E-2</v>
      </c>
      <c r="AB96" s="1">
        <f t="shared" si="16"/>
        <v>3.8896187903001485E-2</v>
      </c>
      <c r="AC96" s="6">
        <f t="shared" si="16"/>
        <v>2.6203081734490527E-2</v>
      </c>
      <c r="AD96" s="6">
        <f t="shared" si="16"/>
        <v>3.6518098734251984E-2</v>
      </c>
      <c r="AE96" s="1">
        <f t="shared" si="16"/>
        <v>0.11357245157565855</v>
      </c>
      <c r="AF96" s="1">
        <f t="shared" si="16"/>
        <v>0.20245233047394109</v>
      </c>
      <c r="AG96" s="16">
        <f t="shared" si="16"/>
        <v>7.1399434214983931E-2</v>
      </c>
      <c r="AH96" s="1">
        <f t="shared" ref="AH96:BM96" si="17">TTEST(AH2:AH36,AH42:AH92,2,2)</f>
        <v>0.61226755062540639</v>
      </c>
      <c r="AI96" s="1">
        <f t="shared" si="17"/>
        <v>0.45301003694375419</v>
      </c>
      <c r="AJ96" s="1" t="e">
        <f t="shared" si="17"/>
        <v>#DIV/0!</v>
      </c>
      <c r="AK96" s="1">
        <f t="shared" si="17"/>
        <v>0.65275293439344029</v>
      </c>
      <c r="AL96" s="6">
        <f t="shared" si="17"/>
        <v>7.2361374156028795E-3</v>
      </c>
      <c r="AM96" s="6">
        <f t="shared" si="17"/>
        <v>3.2459907864125302E-2</v>
      </c>
      <c r="AN96" s="1">
        <f t="shared" si="17"/>
        <v>0.29937825274831859</v>
      </c>
      <c r="AO96" s="6">
        <f t="shared" si="17"/>
        <v>2.8845233036037757E-2</v>
      </c>
      <c r="AP96" s="1">
        <f t="shared" si="17"/>
        <v>0.94056413328065491</v>
      </c>
      <c r="AQ96" s="1">
        <f t="shared" si="17"/>
        <v>0.77522091457002129</v>
      </c>
      <c r="AR96" s="1" t="e">
        <f t="shared" si="17"/>
        <v>#DIV/0!</v>
      </c>
      <c r="AS96" s="1" t="e">
        <f t="shared" si="17"/>
        <v>#DIV/0!</v>
      </c>
      <c r="AT96" s="1">
        <f t="shared" si="17"/>
        <v>0.26790502411028388</v>
      </c>
      <c r="AU96" s="1">
        <f t="shared" si="17"/>
        <v>0.52290302261492649</v>
      </c>
      <c r="AV96" s="1">
        <f t="shared" si="17"/>
        <v>0.46496363498874071</v>
      </c>
      <c r="AW96" s="1">
        <f t="shared" si="17"/>
        <v>0.57878991542389113</v>
      </c>
      <c r="AX96" s="6">
        <f t="shared" si="17"/>
        <v>4.0448455784772304E-2</v>
      </c>
      <c r="AY96" s="1">
        <f t="shared" si="17"/>
        <v>0.77522091457002129</v>
      </c>
      <c r="AZ96" s="1">
        <f t="shared" si="17"/>
        <v>0.26091864484461746</v>
      </c>
      <c r="BA96" s="1">
        <f t="shared" si="17"/>
        <v>0.52419503046969285</v>
      </c>
      <c r="BB96" s="1">
        <f t="shared" si="17"/>
        <v>0.16029835308387022</v>
      </c>
      <c r="BC96" s="1">
        <f t="shared" si="17"/>
        <v>0.52906051238630614</v>
      </c>
      <c r="BD96" s="1">
        <f t="shared" si="17"/>
        <v>0.37529469112595026</v>
      </c>
      <c r="BE96" s="1">
        <f t="shared" si="17"/>
        <v>0.40609469564914569</v>
      </c>
      <c r="BF96" s="1">
        <f t="shared" si="17"/>
        <v>0.13106448831807321</v>
      </c>
      <c r="BG96" s="1">
        <f t="shared" si="17"/>
        <v>0.91438549486929743</v>
      </c>
      <c r="BH96" s="1" t="e">
        <f t="shared" si="17"/>
        <v>#DIV/0!</v>
      </c>
      <c r="BI96" s="1" t="e">
        <f t="shared" si="17"/>
        <v>#DIV/0!</v>
      </c>
      <c r="BJ96" s="1" t="e">
        <f t="shared" si="17"/>
        <v>#DIV/0!</v>
      </c>
      <c r="BK96" s="1" t="e">
        <f t="shared" si="17"/>
        <v>#DIV/0!</v>
      </c>
      <c r="BL96" s="1" t="e">
        <f t="shared" si="17"/>
        <v>#DIV/0!</v>
      </c>
      <c r="BM96" s="1" t="e">
        <f t="shared" si="17"/>
        <v>#DIV/0!</v>
      </c>
      <c r="BN96" s="1" t="e">
        <f t="shared" ref="BN96:CS96" si="18">TTEST(BN2:BN36,BN42:BN92,2,2)</f>
        <v>#DIV/0!</v>
      </c>
      <c r="BO96" s="1" t="e">
        <f t="shared" si="18"/>
        <v>#DIV/0!</v>
      </c>
      <c r="BP96" s="1" t="e">
        <f t="shared" si="18"/>
        <v>#DIV/0!</v>
      </c>
      <c r="BQ96" s="1" t="e">
        <f t="shared" si="18"/>
        <v>#DIV/0!</v>
      </c>
      <c r="BR96" s="1" t="e">
        <f t="shared" si="18"/>
        <v>#DIV/0!</v>
      </c>
      <c r="BS96" s="1" t="e">
        <f t="shared" si="18"/>
        <v>#DIV/0!</v>
      </c>
      <c r="BT96" s="1" t="e">
        <f t="shared" si="18"/>
        <v>#DIV/0!</v>
      </c>
      <c r="BU96" s="1" t="e">
        <f t="shared" si="18"/>
        <v>#DIV/0!</v>
      </c>
      <c r="BV96" s="1" t="e">
        <f t="shared" si="18"/>
        <v>#DIV/0!</v>
      </c>
      <c r="BW96" s="1" t="e">
        <f t="shared" si="18"/>
        <v>#DIV/0!</v>
      </c>
      <c r="BX96" s="1" t="e">
        <f t="shared" si="18"/>
        <v>#DIV/0!</v>
      </c>
      <c r="BY96" s="1">
        <f t="shared" si="18"/>
        <v>0.21062614142525854</v>
      </c>
      <c r="BZ96" s="1">
        <f t="shared" si="18"/>
        <v>0.13106448831807321</v>
      </c>
      <c r="CA96" s="1" t="e">
        <f t="shared" si="18"/>
        <v>#DIV/0!</v>
      </c>
      <c r="CB96" s="1">
        <f t="shared" si="18"/>
        <v>0.58738855441429672</v>
      </c>
      <c r="CC96" s="1">
        <f t="shared" si="18"/>
        <v>0.63390225503782016</v>
      </c>
      <c r="CD96" s="1">
        <f t="shared" si="18"/>
        <v>0.4157680586687007</v>
      </c>
      <c r="CE96" s="1" t="e">
        <f t="shared" si="18"/>
        <v>#DIV/0!</v>
      </c>
      <c r="CF96" s="1">
        <f t="shared" si="18"/>
        <v>0.82037408819646673</v>
      </c>
      <c r="CG96" s="1">
        <f t="shared" si="18"/>
        <v>0.56847761670753361</v>
      </c>
      <c r="CH96" s="1">
        <f t="shared" si="18"/>
        <v>0.11276573354200234</v>
      </c>
      <c r="CI96" s="1">
        <f t="shared" si="18"/>
        <v>0.70013117842253969</v>
      </c>
      <c r="CJ96" s="1">
        <f t="shared" si="18"/>
        <v>0.37566744669367724</v>
      </c>
      <c r="CK96" s="1">
        <f t="shared" si="18"/>
        <v>0.64369441952543327</v>
      </c>
      <c r="CL96" s="6">
        <f t="shared" si="18"/>
        <v>4.0982605577937162E-2</v>
      </c>
      <c r="CM96" s="1">
        <f t="shared" si="18"/>
        <v>0.13377028215191164</v>
      </c>
      <c r="CN96" s="16">
        <f t="shared" si="18"/>
        <v>5.9236606667590529E-2</v>
      </c>
      <c r="CO96" s="1">
        <f t="shared" si="18"/>
        <v>0.8108083720713416</v>
      </c>
      <c r="CP96" s="1">
        <f t="shared" si="18"/>
        <v>0.35925339545488488</v>
      </c>
      <c r="CQ96" s="1">
        <f t="shared" si="18"/>
        <v>0.22074502194727713</v>
      </c>
      <c r="CR96" s="1">
        <f t="shared" si="18"/>
        <v>0.6715662855626775</v>
      </c>
      <c r="CS96" s="16">
        <f t="shared" si="18"/>
        <v>5.9217069649349759E-2</v>
      </c>
      <c r="CT96" s="1">
        <f t="shared" ref="CT96:DY96" si="19">TTEST(CT2:CT36,CT42:CT92,2,2)</f>
        <v>0.20370224197419295</v>
      </c>
      <c r="CU96" s="1">
        <f t="shared" si="19"/>
        <v>0.28000793058547763</v>
      </c>
      <c r="CV96" s="1">
        <f t="shared" si="19"/>
        <v>0.99277540868589309</v>
      </c>
      <c r="CW96" s="1">
        <f t="shared" si="19"/>
        <v>0.30661566117166217</v>
      </c>
      <c r="CX96" s="1">
        <f t="shared" si="19"/>
        <v>0.95243549891521717</v>
      </c>
      <c r="CY96" s="1" t="e">
        <f t="shared" si="19"/>
        <v>#DIV/0!</v>
      </c>
      <c r="CZ96" s="1">
        <f t="shared" si="19"/>
        <v>0.89059583378296192</v>
      </c>
      <c r="DA96" s="1">
        <f t="shared" si="19"/>
        <v>0.16711935293052099</v>
      </c>
      <c r="DB96" s="1">
        <f t="shared" si="19"/>
        <v>0.19545732152873754</v>
      </c>
      <c r="DC96" s="1">
        <f t="shared" si="19"/>
        <v>0.20303088714864817</v>
      </c>
      <c r="DD96" s="1">
        <f t="shared" si="19"/>
        <v>0.68059143169189806</v>
      </c>
      <c r="DE96" s="1">
        <f t="shared" si="19"/>
        <v>0.67619585650616121</v>
      </c>
      <c r="DF96" s="1">
        <f t="shared" si="19"/>
        <v>0.84823273647976205</v>
      </c>
      <c r="DG96" s="6">
        <f t="shared" si="19"/>
        <v>3.710421782112816E-2</v>
      </c>
      <c r="DH96" s="1" t="e">
        <f t="shared" si="19"/>
        <v>#DIV/0!</v>
      </c>
      <c r="DI96" s="1" t="e">
        <f t="shared" si="19"/>
        <v>#DIV/0!</v>
      </c>
      <c r="DJ96" s="1" t="e">
        <f t="shared" si="19"/>
        <v>#DIV/0!</v>
      </c>
      <c r="DK96" s="1" t="e">
        <f t="shared" si="19"/>
        <v>#DIV/0!</v>
      </c>
      <c r="DL96" s="1" t="e">
        <f t="shared" si="19"/>
        <v>#DIV/0!</v>
      </c>
      <c r="DM96" s="1" t="e">
        <f t="shared" si="19"/>
        <v>#DIV/0!</v>
      </c>
      <c r="DN96" s="1" t="e">
        <f t="shared" si="19"/>
        <v>#DIV/0!</v>
      </c>
      <c r="DO96" s="16">
        <f t="shared" si="19"/>
        <v>6.9132146402230615E-2</v>
      </c>
      <c r="DP96" s="1">
        <f t="shared" si="19"/>
        <v>0.89598264276299988</v>
      </c>
      <c r="DQ96" s="1">
        <f t="shared" si="19"/>
        <v>0.11329682179279461</v>
      </c>
      <c r="DR96" s="1">
        <f t="shared" si="19"/>
        <v>0.86065568183875041</v>
      </c>
      <c r="DS96" s="1">
        <f t="shared" si="19"/>
        <v>0.70222122602278803</v>
      </c>
      <c r="DT96" s="6">
        <f t="shared" si="19"/>
        <v>2.2152619403412281E-2</v>
      </c>
      <c r="DU96" s="1">
        <f t="shared" si="19"/>
        <v>0.7267383823629503</v>
      </c>
      <c r="DV96" s="1">
        <f t="shared" si="19"/>
        <v>0.62581082234974816</v>
      </c>
      <c r="DW96" s="1">
        <f t="shared" si="19"/>
        <v>0.31796061212253901</v>
      </c>
      <c r="DX96" s="1">
        <f t="shared" si="19"/>
        <v>0.3601624909522958</v>
      </c>
      <c r="DY96" s="1">
        <f t="shared" si="19"/>
        <v>0.12286046623927688</v>
      </c>
    </row>
    <row r="98" spans="1:20" x14ac:dyDescent="0.2">
      <c r="B98" t="s">
        <v>265</v>
      </c>
      <c r="K98" t="s">
        <v>267</v>
      </c>
      <c r="T98" t="s">
        <v>268</v>
      </c>
    </row>
    <row r="99" spans="1:20" x14ac:dyDescent="0.2">
      <c r="A99" t="s">
        <v>266</v>
      </c>
      <c r="B99">
        <f>AA37</f>
        <v>-0.11548921967085909</v>
      </c>
      <c r="J99" t="s">
        <v>266</v>
      </c>
      <c r="K99">
        <f>AC37</f>
        <v>-5.6565468731083091E-2</v>
      </c>
      <c r="S99" t="s">
        <v>266</v>
      </c>
      <c r="T99">
        <f>AD37</f>
        <v>-0.16898822637938027</v>
      </c>
    </row>
    <row r="100" spans="1:20" x14ac:dyDescent="0.2">
      <c r="A100" t="s">
        <v>42</v>
      </c>
      <c r="B100">
        <f>AA93</f>
        <v>3.3320317029912297E-2</v>
      </c>
      <c r="J100" t="s">
        <v>42</v>
      </c>
      <c r="K100">
        <f>AC93</f>
        <v>0.11610761609756402</v>
      </c>
      <c r="S100" t="s">
        <v>42</v>
      </c>
      <c r="T100">
        <f>AD93</f>
        <v>-3.6093025551143007E-2</v>
      </c>
    </row>
  </sheetData>
  <sortState xmlns:xlrd2="http://schemas.microsoft.com/office/spreadsheetml/2017/richdata2" ref="A2:DY92">
    <sortCondition ref="AJ2:AJ9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Updated_Raw Data</vt:lpstr>
      <vt:lpstr>All Data</vt:lpstr>
      <vt:lpstr>Codes</vt:lpstr>
      <vt:lpstr>Data</vt:lpstr>
      <vt:lpstr>RetiredSplit_OLD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 Ferguson</dc:creator>
  <cp:lastModifiedBy>Stephanie Leal</cp:lastModifiedBy>
  <dcterms:created xsi:type="dcterms:W3CDTF">2021-03-01T18:48:14Z</dcterms:created>
  <dcterms:modified xsi:type="dcterms:W3CDTF">2023-05-11T21:07:53Z</dcterms:modified>
</cp:coreProperties>
</file>